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autoCompressPictures="0"/>
  <mc:AlternateContent xmlns:mc="http://schemas.openxmlformats.org/markup-compatibility/2006">
    <mc:Choice Requires="x15">
      <x15ac:absPath xmlns:x15ac="http://schemas.microsoft.com/office/spreadsheetml/2010/11/ac" url="H:\EditorialProduction\SuppPubs\figshare_portal\jgsl\jgs2019-207\jgs2019-207\"/>
    </mc:Choice>
  </mc:AlternateContent>
  <xr:revisionPtr revIDLastSave="0" documentId="13_ncr:1_{6DDE5AE4-9203-4E5D-B664-377E7CA06526}" xr6:coauthVersionLast="45" xr6:coauthVersionMax="45" xr10:uidLastSave="{00000000-0000-0000-0000-000000000000}"/>
  <bookViews>
    <workbookView xWindow="1560" yWindow="1560" windowWidth="22290" windowHeight="12105" tabRatio="767" xr2:uid="{00000000-000D-0000-FFFF-FFFF00000000}"/>
  </bookViews>
  <sheets>
    <sheet name="Analytical details" sheetId="16" r:id="rId1"/>
    <sheet name="Standard NMNH-72854_VG-568 " sheetId="17" r:id="rId2"/>
    <sheet name="AR-1-6A" sheetId="2" r:id="rId3"/>
    <sheet name="BJ-1-10b" sheetId="3" r:id="rId4"/>
    <sheet name="SRD-1-2" sheetId="6" r:id="rId5"/>
    <sheet name="MA-1-5M" sheetId="20" r:id="rId6"/>
    <sheet name="PRD-1-2A" sheetId="21" r:id="rId7"/>
  </sheets>
  <definedNames>
    <definedName name="_xlnm._FilterDatabase" localSheetId="1" hidden="1">'Standard NMNH-72854_VG-568 '!$A$2:$AP$16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4" i="20" l="1"/>
  <c r="AL5" i="20"/>
  <c r="AL6" i="20"/>
  <c r="AL7" i="20"/>
  <c r="AL8" i="20"/>
  <c r="AL9" i="20"/>
  <c r="AL10" i="20"/>
  <c r="AL11" i="20"/>
  <c r="AL12" i="20"/>
  <c r="AL13" i="20"/>
  <c r="AL14" i="20"/>
  <c r="AL15" i="20"/>
  <c r="AL16" i="20"/>
  <c r="AL17" i="20"/>
  <c r="AL18" i="20"/>
  <c r="AL19" i="20"/>
  <c r="AL20" i="20"/>
  <c r="AL21" i="20"/>
  <c r="AL22" i="20"/>
  <c r="AL23" i="20"/>
  <c r="AL24" i="20"/>
  <c r="AL25" i="20"/>
  <c r="AL26" i="20"/>
  <c r="AL27" i="20"/>
  <c r="AL28" i="20"/>
  <c r="AL29" i="20"/>
  <c r="AL30" i="20"/>
  <c r="AL31" i="20"/>
  <c r="AL32" i="20"/>
  <c r="AL33" i="20"/>
  <c r="AL34" i="20"/>
  <c r="AL35" i="20"/>
  <c r="AL36" i="20"/>
  <c r="AL37" i="20"/>
  <c r="AL38" i="20"/>
  <c r="AL39" i="20"/>
  <c r="AL40" i="20"/>
  <c r="AL41" i="20"/>
  <c r="AL42" i="20"/>
  <c r="AL43" i="20"/>
  <c r="AL44" i="20"/>
  <c r="AL45" i="20"/>
  <c r="AL46" i="20"/>
  <c r="AL47" i="20"/>
  <c r="AL48" i="20"/>
  <c r="AL49" i="20"/>
  <c r="AL50" i="20"/>
  <c r="AL51" i="20"/>
  <c r="AL52" i="20"/>
  <c r="AL53" i="20"/>
  <c r="AL54" i="20"/>
  <c r="AL3" i="20"/>
  <c r="F254" i="6" l="1"/>
  <c r="F237" i="6"/>
  <c r="F220" i="6"/>
  <c r="F203" i="6"/>
  <c r="F186" i="6"/>
  <c r="F169" i="6"/>
  <c r="F152" i="6"/>
  <c r="F135" i="6"/>
  <c r="F118" i="6"/>
  <c r="F101" i="6"/>
  <c r="F84" i="6"/>
  <c r="F67" i="6"/>
  <c r="F50" i="6"/>
  <c r="F33" i="6"/>
  <c r="F16" i="6"/>
  <c r="F186" i="3"/>
  <c r="F169" i="3"/>
  <c r="F152" i="3"/>
  <c r="F135" i="3"/>
  <c r="F118" i="3"/>
  <c r="F101" i="3"/>
  <c r="F50" i="3"/>
  <c r="F33" i="3"/>
  <c r="F16" i="3"/>
  <c r="F84" i="3"/>
  <c r="F67" i="3"/>
  <c r="F306" i="2"/>
  <c r="F289" i="2"/>
  <c r="F272" i="2"/>
  <c r="F255" i="2"/>
  <c r="F238" i="2"/>
  <c r="F221" i="2"/>
  <c r="F203" i="2"/>
  <c r="F186" i="2"/>
  <c r="F169" i="2"/>
  <c r="F152" i="2"/>
  <c r="F135" i="2"/>
  <c r="F118" i="2"/>
  <c r="F101" i="2"/>
  <c r="F84" i="2"/>
  <c r="F67" i="2"/>
  <c r="F50" i="2"/>
  <c r="F33" i="2"/>
  <c r="F16" i="2"/>
</calcChain>
</file>

<file path=xl/sharedStrings.xml><?xml version="1.0" encoding="utf-8"?>
<sst xmlns="http://schemas.openxmlformats.org/spreadsheetml/2006/main" count="2175" uniqueCount="67">
  <si>
    <t>ELMT</t>
  </si>
  <si>
    <t>ZAF</t>
  </si>
  <si>
    <t>%ELMT</t>
  </si>
  <si>
    <t>ATOM.%</t>
  </si>
  <si>
    <t>%OXIDE</t>
  </si>
  <si>
    <t>SiK: 1</t>
  </si>
  <si>
    <t>Si1O2</t>
  </si>
  <si>
    <t>TiK: 1</t>
  </si>
  <si>
    <t>Ti1O2</t>
  </si>
  <si>
    <t>AlK: 1</t>
  </si>
  <si>
    <t>Al2O3</t>
  </si>
  <si>
    <t>CrK: 1</t>
  </si>
  <si>
    <t>Cr2O3</t>
  </si>
  <si>
    <t>FeK: 1</t>
  </si>
  <si>
    <t>Fe1O1</t>
  </si>
  <si>
    <t>MnK: 1</t>
  </si>
  <si>
    <t>Mn1O1</t>
  </si>
  <si>
    <t>MgK: 1</t>
  </si>
  <si>
    <t>Mg1O1</t>
  </si>
  <si>
    <t>CaK: 1</t>
  </si>
  <si>
    <t>Ca1O1</t>
  </si>
  <si>
    <t>NaK: 1</t>
  </si>
  <si>
    <t>Na2O1</t>
  </si>
  <si>
    <t>K K: 1</t>
  </si>
  <si>
    <t>K 2O1</t>
  </si>
  <si>
    <t>O K: 1</t>
  </si>
  <si>
    <t>TOTAL</t>
  </si>
  <si>
    <t>-------</t>
  </si>
  <si>
    <t>------</t>
  </si>
  <si>
    <t>---------</t>
  </si>
  <si>
    <t>--------</t>
  </si>
  <si>
    <t>Total</t>
  </si>
  <si>
    <t>Si</t>
  </si>
  <si>
    <t>Ti</t>
  </si>
  <si>
    <t>Al</t>
  </si>
  <si>
    <t>Cr</t>
  </si>
  <si>
    <t>Fe</t>
  </si>
  <si>
    <t>Mn</t>
  </si>
  <si>
    <t>Mg</t>
  </si>
  <si>
    <t>Ca</t>
  </si>
  <si>
    <t>Na</t>
  </si>
  <si>
    <t>CIA</t>
  </si>
  <si>
    <t>N°</t>
  </si>
  <si>
    <t>Weight%</t>
  </si>
  <si>
    <t>Atomic%</t>
  </si>
  <si>
    <t>Oxide</t>
  </si>
  <si>
    <t xml:space="preserve">K </t>
  </si>
  <si>
    <t xml:space="preserve">O </t>
  </si>
  <si>
    <t>SiO2</t>
  </si>
  <si>
    <t>MgO</t>
  </si>
  <si>
    <t>Na2O</t>
  </si>
  <si>
    <t>FeO</t>
  </si>
  <si>
    <t>MnO</t>
  </si>
  <si>
    <t>K2O</t>
  </si>
  <si>
    <t>TiO2</t>
  </si>
  <si>
    <t>CaO</t>
  </si>
  <si>
    <t>Glass BJ-1-10</t>
  </si>
  <si>
    <t>Glass AR-1-6A Brown</t>
  </si>
  <si>
    <t>Glass SRD-1-2</t>
  </si>
  <si>
    <t xml:space="preserve">Standard </t>
  </si>
  <si>
    <t>Weight %</t>
  </si>
  <si>
    <t>Atomic %</t>
  </si>
  <si>
    <t>Oxide Wt %</t>
  </si>
  <si>
    <t>Glass PRD-1-2A</t>
  </si>
  <si>
    <t>Glass AR-1-6A</t>
  </si>
  <si>
    <r>
      <rPr>
        <b/>
        <sz val="10"/>
        <color indexed="8"/>
        <rFont val="Arial"/>
        <family val="2"/>
      </rPr>
      <t>Samples MA-1-5M</t>
    </r>
    <r>
      <rPr>
        <sz val="10"/>
        <color indexed="8"/>
        <rFont val="Arial"/>
        <family val="2"/>
      </rPr>
      <t xml:space="preserve"> was prepared as epoxy block, carbon coated (25 nm) and analysed with a Cameca SX100 electron microprobe with major elements measured using four wavelength-dispersive detectors. The machine was calibrated against a Glass Rhyolite NMNH-72854_VG-568 standard of known composition before the analyses. Multiple analyses were performed on the standard and on the samples. The overall analytical accuracy, which includes uncertainties in the secondary standard compositions and errors associated with corrections, is closer to ±2% based on repeated analysis of secondary standards. 
Instrument conditions are:
Accelerating voltage 15 KV 
Probe current 3.0 nA (approx. 2.2 nA on Cobalt Standard)
Beam size: 15 µm   
Analysis Parameters :    
Sp Elements Xtal
Sp1 Si Ka  TAP 
Sp1 Mg Ka  TAP 
Sp2 Na Ka  LTAP
Sp2 Al Ka  LTAP
Sp3 Fe Ka  LLIF
Sp3 Mn Ka  LLIF
Sp4 K  Ka  LPET
Sp4 Ti Ka  LPET
Sp5 Ca Ka  PET 
Sp5 Cr Ka  PET</t>
    </r>
  </si>
  <si>
    <r>
      <rPr>
        <b/>
        <sz val="10"/>
        <color indexed="8"/>
        <rFont val="Arial"/>
        <family val="2"/>
      </rPr>
      <t>Samples AR-1-6A, BJ-1-10, SRD-1-2 and PRD-1-2A</t>
    </r>
    <r>
      <rPr>
        <sz val="10"/>
        <color indexed="8"/>
        <rFont val="Arial"/>
        <family val="2"/>
      </rPr>
      <t xml:space="preserve"> were prepared as polished thin sections and coated with 20 – 25 nm of carbon. Electron Microprobe analysis of these samples were done with a MICROSCAN MK5 Cambridge Scientific Instruments Ltd.
Instrument conditions are:
Accelerating voltage 15 KV
Take off angle 75 degrees
Probe current approx 3.0 nA (approx. 2.2 nA on Cobalt Standard)
Beam diameter defocused 30-40 microns
Livetime 100-150 seconds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</si>
</sst>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5" x14ac:knownFonts="1">
    <font>
      <sz val="10"/>
      <color indexed="8"/>
      <name val="Arial"/>
      <family val="2"/>
    </font>
    <font>
      <sz val="11"/>
      <color theme="1"/>
      <name val="Calibri"/>
      <family val="2"/>
      <scheme val="minor"/>
    </font>
    <font>
      <sz val="11"/>
      <color theme="1"/>
      <name val="Calibri"/>
      <family val="2"/>
      <scheme val="minor"/>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16"/>
      <name val="Arial"/>
      <family val="2"/>
    </font>
    <font>
      <sz val="10"/>
      <color indexed="60"/>
      <name val="Arial"/>
      <family val="2"/>
    </font>
    <font>
      <sz val="10"/>
      <color indexed="62"/>
      <name val="Arial"/>
      <family val="2"/>
    </font>
    <font>
      <b/>
      <sz val="10"/>
      <color indexed="63"/>
      <name val="Arial"/>
      <family val="2"/>
    </font>
    <font>
      <b/>
      <sz val="10"/>
      <color indexed="53"/>
      <name val="Arial"/>
      <family val="2"/>
    </font>
    <font>
      <sz val="10"/>
      <color indexed="53"/>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12"/>
      <name val="Arial"/>
      <family val="2"/>
    </font>
    <font>
      <sz val="10"/>
      <color rgb="FF0070C0"/>
      <name val="Arial"/>
      <family val="2"/>
    </font>
    <font>
      <sz val="10"/>
      <color theme="6" tint="-0.249977111117893"/>
      <name val="Arial"/>
      <family val="2"/>
    </font>
    <font>
      <sz val="10"/>
      <color indexed="12"/>
      <name val="Arial"/>
      <family val="2"/>
    </font>
    <font>
      <sz val="11"/>
      <color theme="1"/>
      <name val="Times New Roman"/>
      <family val="1"/>
    </font>
  </fonts>
  <fills count="21">
    <fill>
      <patternFill patternType="none"/>
    </fill>
    <fill>
      <patternFill patternType="gray125"/>
    </fill>
    <fill>
      <patternFill patternType="solid">
        <fgColor indexed="62"/>
      </patternFill>
    </fill>
    <fill>
      <patternFill patternType="solid">
        <fgColor indexed="31"/>
      </patternFill>
    </fill>
    <fill>
      <patternFill patternType="solid">
        <fgColor indexed="44"/>
      </patternFill>
    </fill>
    <fill>
      <patternFill patternType="solid">
        <fgColor indexed="30"/>
      </patternFill>
    </fill>
    <fill>
      <patternFill patternType="solid">
        <fgColor indexed="25"/>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11"/>
      </patternFill>
    </fill>
    <fill>
      <patternFill patternType="solid">
        <fgColor indexed="36"/>
      </patternFill>
    </fill>
    <fill>
      <patternFill patternType="solid">
        <fgColor indexed="46"/>
      </patternFill>
    </fill>
    <fill>
      <patternFill patternType="solid">
        <fgColor indexed="49"/>
      </patternFill>
    </fill>
    <fill>
      <patternFill patternType="solid">
        <fgColor indexed="27"/>
      </patternFill>
    </fill>
    <fill>
      <patternFill patternType="solid">
        <fgColor indexed="52"/>
      </patternFill>
    </fill>
    <fill>
      <patternFill patternType="solid">
        <fgColor indexed="26"/>
      </patternFill>
    </fill>
    <fill>
      <patternFill patternType="solid">
        <fgColor indexed="51"/>
      </patternFill>
    </fill>
    <fill>
      <patternFill patternType="solid">
        <fgColor indexed="47"/>
      </patternFill>
    </fill>
    <fill>
      <patternFill patternType="solid">
        <fgColor indexed="43"/>
      </patternFill>
    </fill>
  </fills>
  <borders count="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4">
    <xf numFmtId="0" fontId="0" fillId="0" borderId="0"/>
    <xf numFmtId="0" fontId="19"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3" fillId="15" borderId="0" applyNumberFormat="0" applyBorder="0" applyAlignment="0" applyProtection="0"/>
    <xf numFmtId="0" fontId="3" fillId="3" borderId="0" applyNumberFormat="0" applyBorder="0" applyAlignment="0" applyProtection="0"/>
    <xf numFmtId="0" fontId="19" fillId="4" borderId="0" applyNumberFormat="0" applyBorder="0" applyAlignment="0" applyProtection="0"/>
    <xf numFmtId="0" fontId="19"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9" fillId="16" borderId="0" applyNumberFormat="0" applyBorder="0" applyAlignment="0" applyProtection="0"/>
    <xf numFmtId="0" fontId="9" fillId="7" borderId="0" applyNumberFormat="0" applyBorder="0" applyAlignment="0" applyProtection="0"/>
    <xf numFmtId="0" fontId="13" fillId="8" borderId="1" applyNumberFormat="0" applyAlignment="0" applyProtection="0"/>
    <xf numFmtId="0" fontId="15" fillId="9" borderId="2" applyNumberFormat="0" applyAlignment="0" applyProtection="0"/>
    <xf numFmtId="0" fontId="17" fillId="0" borderId="0" applyNumberFormat="0" applyFill="0" applyBorder="0" applyAlignment="0" applyProtection="0"/>
    <xf numFmtId="0" fontId="8" fillId="10"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19" borderId="1" applyNumberFormat="0" applyAlignment="0" applyProtection="0"/>
    <xf numFmtId="0" fontId="14" fillId="0" borderId="6" applyNumberFormat="0" applyFill="0" applyAlignment="0" applyProtection="0"/>
    <xf numFmtId="0" fontId="10" fillId="20" borderId="0" applyNumberFormat="0" applyBorder="0" applyAlignment="0" applyProtection="0"/>
    <xf numFmtId="0" fontId="3" fillId="17" borderId="7" applyNumberFormat="0" applyFont="0" applyAlignment="0" applyProtection="0"/>
    <xf numFmtId="0" fontId="12" fillId="8" borderId="8" applyNumberFormat="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xf numFmtId="0" fontId="2" fillId="0" borderId="0"/>
    <xf numFmtId="0" fontId="1" fillId="0" borderId="0"/>
  </cellStyleXfs>
  <cellXfs count="34">
    <xf numFmtId="0" fontId="0" fillId="0" borderId="0" xfId="0"/>
    <xf numFmtId="0" fontId="0" fillId="0" borderId="0" xfId="0" applyAlignment="1">
      <alignment horizontal="center"/>
    </xf>
    <xf numFmtId="2" fontId="0" fillId="0" borderId="0" xfId="0" applyNumberFormat="1"/>
    <xf numFmtId="164" fontId="20" fillId="0" borderId="0" xfId="0" applyNumberFormat="1" applyFont="1"/>
    <xf numFmtId="164" fontId="21" fillId="0" borderId="0" xfId="0" applyNumberFormat="1" applyFont="1"/>
    <xf numFmtId="0" fontId="22" fillId="0" borderId="0" xfId="0" applyFont="1"/>
    <xf numFmtId="164" fontId="22" fillId="0" borderId="0" xfId="0" applyNumberFormat="1" applyFont="1"/>
    <xf numFmtId="164" fontId="23" fillId="0" borderId="0" xfId="0" applyNumberFormat="1" applyFont="1"/>
    <xf numFmtId="0" fontId="0" fillId="0" borderId="0" xfId="0" applyBorder="1"/>
    <xf numFmtId="0" fontId="22" fillId="0" borderId="0" xfId="0" applyFont="1" applyBorder="1"/>
    <xf numFmtId="0" fontId="0" fillId="0" borderId="0" xfId="0" applyAlignment="1">
      <alignment horizontal="center" vertical="center"/>
    </xf>
    <xf numFmtId="164" fontId="21" fillId="0" borderId="0" xfId="0" applyNumberFormat="1" applyFont="1" applyAlignment="1">
      <alignment horizontal="center" vertical="center"/>
    </xf>
    <xf numFmtId="164" fontId="21" fillId="0" borderId="0" xfId="0" applyNumberFormat="1" applyFont="1" applyBorder="1" applyAlignment="1">
      <alignment horizontal="center" vertical="center"/>
    </xf>
    <xf numFmtId="2" fontId="0" fillId="0" borderId="0" xfId="0" applyNumberFormat="1" applyAlignment="1">
      <alignment horizontal="center" vertical="center"/>
    </xf>
    <xf numFmtId="2" fontId="0" fillId="0" borderId="0" xfId="0" applyNumberFormat="1" applyBorder="1" applyAlignment="1">
      <alignment horizontal="center" vertical="center"/>
    </xf>
    <xf numFmtId="0" fontId="18"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0" fillId="0" borderId="0" xfId="0" applyFill="1" applyAlignment="1">
      <alignment horizontal="left" vertical="center"/>
    </xf>
    <xf numFmtId="2" fontId="0" fillId="0" borderId="0" xfId="0" applyNumberFormat="1" applyFill="1" applyAlignment="1">
      <alignment horizontal="center" vertical="center"/>
    </xf>
    <xf numFmtId="164" fontId="21" fillId="0" borderId="0" xfId="0" applyNumberFormat="1" applyFont="1" applyFill="1" applyAlignment="1">
      <alignment horizontal="center" vertical="center"/>
    </xf>
    <xf numFmtId="0" fontId="22" fillId="0" borderId="0" xfId="0" applyFont="1" applyFill="1"/>
    <xf numFmtId="0" fontId="0" fillId="0" borderId="0" xfId="0" applyFill="1"/>
    <xf numFmtId="0" fontId="0" fillId="0" borderId="0" xfId="0" applyAlignment="1">
      <alignment wrapText="1"/>
    </xf>
    <xf numFmtId="2" fontId="18" fillId="0" borderId="0" xfId="0" applyNumberFormat="1" applyFont="1" applyAlignment="1">
      <alignment horizontal="left" vertical="center"/>
    </xf>
    <xf numFmtId="2" fontId="0" fillId="0" borderId="0" xfId="0" applyNumberFormat="1" applyAlignment="1">
      <alignment horizontal="left" vertical="center"/>
    </xf>
    <xf numFmtId="2" fontId="1" fillId="0" borderId="0" xfId="43" applyNumberFormat="1" applyAlignment="1">
      <alignment horizontal="center" vertical="center"/>
    </xf>
    <xf numFmtId="1" fontId="1" fillId="0" borderId="0" xfId="43" applyNumberFormat="1" applyAlignment="1">
      <alignment horizontal="left" vertical="center"/>
    </xf>
    <xf numFmtId="2" fontId="1" fillId="0" borderId="0" xfId="43" applyNumberFormat="1" applyFill="1" applyAlignment="1">
      <alignment horizontal="center" vertical="center"/>
    </xf>
    <xf numFmtId="2" fontId="1" fillId="0" borderId="0" xfId="43" applyNumberFormat="1" applyAlignment="1">
      <alignment horizontal="left" vertical="center"/>
    </xf>
    <xf numFmtId="0" fontId="0" fillId="0" borderId="0" xfId="0" applyAlignment="1">
      <alignment vertical="center" wrapText="1"/>
    </xf>
    <xf numFmtId="2" fontId="24" fillId="0" borderId="0" xfId="0" applyNumberFormat="1" applyFont="1" applyAlignment="1">
      <alignment horizontal="center" vertical="center"/>
    </xf>
    <xf numFmtId="2" fontId="24" fillId="0" borderId="0" xfId="0" applyNumberFormat="1" applyFont="1" applyFill="1" applyAlignment="1">
      <alignment horizontal="center" vertical="center"/>
    </xf>
    <xf numFmtId="2" fontId="0" fillId="0" borderId="0" xfId="0" applyNumberFormat="1" applyAlignment="1">
      <alignment horizontal="center"/>
    </xf>
  </cellXfs>
  <cellStyles count="44">
    <cellStyle name="Accent1" xfId="1" xr:uid="{00000000-0005-0000-0000-000000000000}"/>
    <cellStyle name="Accent1 - 20%" xfId="2" xr:uid="{00000000-0005-0000-0000-000001000000}"/>
    <cellStyle name="Accent1 - 40%" xfId="3" xr:uid="{00000000-0005-0000-0000-000002000000}"/>
    <cellStyle name="Accent1 - 60%" xfId="4" xr:uid="{00000000-0005-0000-0000-000003000000}"/>
    <cellStyle name="Accent2" xfId="5" xr:uid="{00000000-0005-0000-0000-000004000000}"/>
    <cellStyle name="Accent2 - 20%" xfId="6" xr:uid="{00000000-0005-0000-0000-000005000000}"/>
    <cellStyle name="Accent2 - 40%" xfId="7" xr:uid="{00000000-0005-0000-0000-000006000000}"/>
    <cellStyle name="Accent2 - 60%" xfId="8" xr:uid="{00000000-0005-0000-0000-000007000000}"/>
    <cellStyle name="Accent3" xfId="9" xr:uid="{00000000-0005-0000-0000-000008000000}"/>
    <cellStyle name="Accent3 - 20%" xfId="10" xr:uid="{00000000-0005-0000-0000-000009000000}"/>
    <cellStyle name="Accent3 - 40%" xfId="11" xr:uid="{00000000-0005-0000-0000-00000A000000}"/>
    <cellStyle name="Accent3 - 60%" xfId="12" xr:uid="{00000000-0005-0000-0000-00000B000000}"/>
    <cellStyle name="Accent4" xfId="13" xr:uid="{00000000-0005-0000-0000-00000C000000}"/>
    <cellStyle name="Accent4 - 20%" xfId="14" xr:uid="{00000000-0005-0000-0000-00000D000000}"/>
    <cellStyle name="Accent4 - 40%" xfId="15" xr:uid="{00000000-0005-0000-0000-00000E000000}"/>
    <cellStyle name="Accent4 - 60%" xfId="16" xr:uid="{00000000-0005-0000-0000-00000F000000}"/>
    <cellStyle name="Accent5" xfId="17" xr:uid="{00000000-0005-0000-0000-000010000000}"/>
    <cellStyle name="Accent5 - 20%" xfId="18" xr:uid="{00000000-0005-0000-0000-000011000000}"/>
    <cellStyle name="Accent5 - 40%" xfId="19" xr:uid="{00000000-0005-0000-0000-000012000000}"/>
    <cellStyle name="Accent5 - 60%" xfId="20" xr:uid="{00000000-0005-0000-0000-000013000000}"/>
    <cellStyle name="Accent6" xfId="21" xr:uid="{00000000-0005-0000-0000-000014000000}"/>
    <cellStyle name="Accent6 - 20%" xfId="22" xr:uid="{00000000-0005-0000-0000-000015000000}"/>
    <cellStyle name="Accent6 - 40%" xfId="23" xr:uid="{00000000-0005-0000-0000-000016000000}"/>
    <cellStyle name="Accent6 - 60%"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Good" xfId="29" xr:uid="{00000000-0005-0000-0000-00001C000000}"/>
    <cellStyle name="Heading 1" xfId="30" xr:uid="{00000000-0005-0000-0000-00001D000000}"/>
    <cellStyle name="Heading 2" xfId="31" xr:uid="{00000000-0005-0000-0000-00001E000000}"/>
    <cellStyle name="Heading 3" xfId="32" xr:uid="{00000000-0005-0000-0000-00001F000000}"/>
    <cellStyle name="Heading 4" xfId="33" xr:uid="{00000000-0005-0000-0000-000020000000}"/>
    <cellStyle name="Input" xfId="34" xr:uid="{00000000-0005-0000-0000-000021000000}"/>
    <cellStyle name="Linked Cell" xfId="35" xr:uid="{00000000-0005-0000-0000-000022000000}"/>
    <cellStyle name="Neutral" xfId="36" xr:uid="{00000000-0005-0000-0000-000023000000}"/>
    <cellStyle name="Normal" xfId="0" builtinId="0"/>
    <cellStyle name="Normale 2" xfId="42" xr:uid="{00000000-0005-0000-0000-000025000000}"/>
    <cellStyle name="Normale 3" xfId="43" xr:uid="{00000000-0005-0000-0000-000026000000}"/>
    <cellStyle name="Note" xfId="37" xr:uid="{00000000-0005-0000-0000-000027000000}"/>
    <cellStyle name="Output" xfId="38" xr:uid="{00000000-0005-0000-0000-000028000000}"/>
    <cellStyle name="Sheet Title" xfId="39" xr:uid="{00000000-0005-0000-0000-000029000000}"/>
    <cellStyle name="Total" xfId="40" xr:uid="{00000000-0005-0000-0000-00002A000000}"/>
    <cellStyle name="Warning Text" xfId="41" xr:uid="{00000000-0005-0000-0000-00002B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tabSelected="1" topLeftCell="A4" zoomScaleNormal="100" workbookViewId="0">
      <selection activeCell="A12" sqref="A12"/>
    </sheetView>
  </sheetViews>
  <sheetFormatPr defaultRowHeight="12.75" x14ac:dyDescent="0.2"/>
  <cols>
    <col min="1" max="1" width="185.7109375" customWidth="1"/>
  </cols>
  <sheetData>
    <row r="1" spans="1:1" ht="148.5" customHeight="1" x14ac:dyDescent="0.2">
      <c r="A1" s="23" t="s">
        <v>66</v>
      </c>
    </row>
    <row r="2" spans="1:1" ht="288.75" customHeight="1" x14ac:dyDescent="0.2">
      <c r="A2" s="30" t="s">
        <v>65</v>
      </c>
    </row>
    <row r="6" spans="1:1" x14ac:dyDescent="0.2">
      <c r="A6" s="1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15"/>
  <sheetViews>
    <sheetView workbookViewId="0">
      <selection activeCell="H21" sqref="H21"/>
    </sheetView>
  </sheetViews>
  <sheetFormatPr defaultRowHeight="15" x14ac:dyDescent="0.2"/>
  <cols>
    <col min="1" max="1" width="6.140625" style="26" customWidth="1"/>
    <col min="2" max="37" width="9.140625" style="26"/>
    <col min="38" max="38" width="26.28515625" style="26" customWidth="1"/>
    <col min="39" max="41" width="9.140625" style="26"/>
    <col min="42" max="42" width="9.140625" style="26" customWidth="1"/>
    <col min="43" max="16384" width="9.140625" style="26"/>
  </cols>
  <sheetData>
    <row r="1" spans="1:37" x14ac:dyDescent="0.2">
      <c r="A1" s="26" t="s">
        <v>59</v>
      </c>
      <c r="B1" s="26" t="s">
        <v>43</v>
      </c>
      <c r="N1" s="26" t="s">
        <v>44</v>
      </c>
      <c r="AA1" s="28" t="s">
        <v>45</v>
      </c>
      <c r="AB1" s="28"/>
      <c r="AC1" s="28"/>
      <c r="AD1" s="28"/>
      <c r="AE1" s="28"/>
      <c r="AF1" s="28"/>
      <c r="AG1" s="28"/>
      <c r="AH1" s="28"/>
      <c r="AI1" s="28"/>
      <c r="AJ1" s="28"/>
      <c r="AK1" s="28"/>
    </row>
    <row r="2" spans="1:37" x14ac:dyDescent="0.2">
      <c r="A2" s="29" t="s">
        <v>42</v>
      </c>
      <c r="B2" s="26" t="s">
        <v>32</v>
      </c>
      <c r="C2" s="26" t="s">
        <v>38</v>
      </c>
      <c r="D2" s="26" t="s">
        <v>40</v>
      </c>
      <c r="E2" s="26" t="s">
        <v>34</v>
      </c>
      <c r="F2" s="26" t="s">
        <v>36</v>
      </c>
      <c r="G2" s="26" t="s">
        <v>37</v>
      </c>
      <c r="H2" s="26" t="s">
        <v>46</v>
      </c>
      <c r="I2" s="26" t="s">
        <v>33</v>
      </c>
      <c r="J2" s="26" t="s">
        <v>39</v>
      </c>
      <c r="K2" s="26" t="s">
        <v>35</v>
      </c>
      <c r="L2" s="26" t="s">
        <v>47</v>
      </c>
      <c r="M2" s="26" t="s">
        <v>31</v>
      </c>
      <c r="N2" s="26" t="s">
        <v>32</v>
      </c>
      <c r="O2" s="26" t="s">
        <v>38</v>
      </c>
      <c r="P2" s="26" t="s">
        <v>40</v>
      </c>
      <c r="Q2" s="26" t="s">
        <v>34</v>
      </c>
      <c r="R2" s="26" t="s">
        <v>36</v>
      </c>
      <c r="S2" s="26" t="s">
        <v>37</v>
      </c>
      <c r="T2" s="26" t="s">
        <v>46</v>
      </c>
      <c r="U2" s="26" t="s">
        <v>33</v>
      </c>
      <c r="V2" s="26" t="s">
        <v>39</v>
      </c>
      <c r="W2" s="26" t="s">
        <v>35</v>
      </c>
      <c r="X2" s="26" t="s">
        <v>47</v>
      </c>
      <c r="Y2" s="26" t="s">
        <v>31</v>
      </c>
      <c r="AA2" s="28" t="s">
        <v>48</v>
      </c>
      <c r="AB2" s="28" t="s">
        <v>49</v>
      </c>
      <c r="AC2" s="28" t="s">
        <v>50</v>
      </c>
      <c r="AD2" s="28" t="s">
        <v>10</v>
      </c>
      <c r="AE2" s="28" t="s">
        <v>51</v>
      </c>
      <c r="AF2" s="28" t="s">
        <v>52</v>
      </c>
      <c r="AG2" s="28" t="s">
        <v>53</v>
      </c>
      <c r="AH2" s="28" t="s">
        <v>54</v>
      </c>
      <c r="AI2" s="28" t="s">
        <v>55</v>
      </c>
      <c r="AJ2" s="28" t="s">
        <v>12</v>
      </c>
      <c r="AK2" s="28" t="s">
        <v>31</v>
      </c>
    </row>
    <row r="3" spans="1:37" x14ac:dyDescent="0.2">
      <c r="A3" s="27">
        <v>1</v>
      </c>
      <c r="B3" s="26">
        <v>35.979999999999997</v>
      </c>
      <c r="C3" s="26">
        <v>0</v>
      </c>
      <c r="D3" s="26">
        <v>2.75</v>
      </c>
      <c r="E3" s="26">
        <v>6.42</v>
      </c>
      <c r="F3" s="26">
        <v>0.82</v>
      </c>
      <c r="G3" s="26">
        <v>-0.01</v>
      </c>
      <c r="H3" s="26">
        <v>3.96</v>
      </c>
      <c r="I3" s="26">
        <v>0.04</v>
      </c>
      <c r="J3" s="26">
        <v>0.36</v>
      </c>
      <c r="K3" s="26">
        <v>0</v>
      </c>
      <c r="L3" s="26">
        <v>48.86</v>
      </c>
      <c r="M3" s="26">
        <v>99.17</v>
      </c>
      <c r="N3" s="26">
        <v>26.59</v>
      </c>
      <c r="O3" s="26">
        <v>0</v>
      </c>
      <c r="P3" s="26">
        <v>2.48</v>
      </c>
      <c r="Q3" s="26">
        <v>4.9400000000000004</v>
      </c>
      <c r="R3" s="26">
        <v>0.31</v>
      </c>
      <c r="S3" s="26">
        <v>0</v>
      </c>
      <c r="T3" s="26">
        <v>2.1</v>
      </c>
      <c r="U3" s="26">
        <v>0.02</v>
      </c>
      <c r="V3" s="26">
        <v>0.18</v>
      </c>
      <c r="W3" s="26">
        <v>0</v>
      </c>
      <c r="X3" s="26">
        <v>63.39</v>
      </c>
      <c r="Y3" s="26">
        <v>100</v>
      </c>
      <c r="AA3" s="26">
        <v>76.959999999999994</v>
      </c>
      <c r="AB3" s="26">
        <v>-0.01</v>
      </c>
      <c r="AC3" s="26">
        <v>3.71</v>
      </c>
      <c r="AD3" s="26">
        <v>12.12</v>
      </c>
      <c r="AE3" s="26">
        <v>1.06</v>
      </c>
      <c r="AF3" s="26">
        <v>-0.01</v>
      </c>
      <c r="AG3" s="26">
        <v>4.7699999999999996</v>
      </c>
      <c r="AH3" s="26">
        <v>7.0000000000000007E-2</v>
      </c>
      <c r="AI3" s="26">
        <v>0.5</v>
      </c>
      <c r="AJ3" s="26">
        <v>-0.01</v>
      </c>
      <c r="AK3" s="26">
        <v>99.19</v>
      </c>
    </row>
    <row r="4" spans="1:37" x14ac:dyDescent="0.2">
      <c r="A4" s="27">
        <v>2</v>
      </c>
      <c r="B4" s="26">
        <v>36.340000000000003</v>
      </c>
      <c r="C4" s="26">
        <v>0.01</v>
      </c>
      <c r="D4" s="26">
        <v>2.2799999999999998</v>
      </c>
      <c r="E4" s="26">
        <v>6.39</v>
      </c>
      <c r="F4" s="26">
        <v>0.82</v>
      </c>
      <c r="G4" s="26">
        <v>-0.02</v>
      </c>
      <c r="H4" s="26">
        <v>3.81</v>
      </c>
      <c r="I4" s="26">
        <v>7.0000000000000007E-2</v>
      </c>
      <c r="J4" s="26">
        <v>0.34</v>
      </c>
      <c r="K4" s="26">
        <v>0.04</v>
      </c>
      <c r="L4" s="26">
        <v>49.1</v>
      </c>
      <c r="M4" s="26">
        <v>99.19</v>
      </c>
      <c r="N4" s="26">
        <v>26.83</v>
      </c>
      <c r="O4" s="26">
        <v>0.01</v>
      </c>
      <c r="P4" s="26">
        <v>2.06</v>
      </c>
      <c r="Q4" s="26">
        <v>4.92</v>
      </c>
      <c r="R4" s="26">
        <v>0.31</v>
      </c>
      <c r="S4" s="26">
        <v>-0.01</v>
      </c>
      <c r="T4" s="26">
        <v>2.02</v>
      </c>
      <c r="U4" s="26">
        <v>0.03</v>
      </c>
      <c r="V4" s="26">
        <v>0.17</v>
      </c>
      <c r="W4" s="26">
        <v>0.02</v>
      </c>
      <c r="X4" s="26">
        <v>63.64</v>
      </c>
      <c r="Y4" s="26">
        <v>100</v>
      </c>
      <c r="AA4" s="26">
        <v>77.739999999999995</v>
      </c>
      <c r="AB4" s="26">
        <v>0.02</v>
      </c>
      <c r="AC4" s="26">
        <v>3.08</v>
      </c>
      <c r="AD4" s="26">
        <v>12.08</v>
      </c>
      <c r="AE4" s="26">
        <v>1.06</v>
      </c>
      <c r="AF4" s="26">
        <v>-0.02</v>
      </c>
      <c r="AG4" s="26">
        <v>4.59</v>
      </c>
      <c r="AH4" s="26">
        <v>0.11</v>
      </c>
      <c r="AI4" s="26">
        <v>0.47</v>
      </c>
      <c r="AJ4" s="26">
        <v>0.06</v>
      </c>
      <c r="AK4" s="26">
        <v>99.21</v>
      </c>
    </row>
    <row r="5" spans="1:37" x14ac:dyDescent="0.2">
      <c r="A5" s="27">
        <v>3</v>
      </c>
      <c r="B5" s="26">
        <v>36.229999999999997</v>
      </c>
      <c r="C5" s="26">
        <v>0.02</v>
      </c>
      <c r="D5" s="26">
        <v>2.78</v>
      </c>
      <c r="E5" s="26">
        <v>6.37</v>
      </c>
      <c r="F5" s="26">
        <v>0.75</v>
      </c>
      <c r="G5" s="26">
        <v>0.03</v>
      </c>
      <c r="H5" s="26">
        <v>3.94</v>
      </c>
      <c r="I5" s="26">
        <v>0.06</v>
      </c>
      <c r="J5" s="26">
        <v>0.28000000000000003</v>
      </c>
      <c r="K5" s="26">
        <v>0.04</v>
      </c>
      <c r="L5" s="26">
        <v>49.13</v>
      </c>
      <c r="M5" s="26">
        <v>99.62</v>
      </c>
      <c r="N5" s="26">
        <v>26.64</v>
      </c>
      <c r="O5" s="26">
        <v>0.01</v>
      </c>
      <c r="P5" s="26">
        <v>2.5</v>
      </c>
      <c r="Q5" s="26">
        <v>4.88</v>
      </c>
      <c r="R5" s="26">
        <v>0.28000000000000003</v>
      </c>
      <c r="S5" s="26">
        <v>0.01</v>
      </c>
      <c r="T5" s="26">
        <v>2.08</v>
      </c>
      <c r="U5" s="26">
        <v>0.03</v>
      </c>
      <c r="V5" s="26">
        <v>0.14000000000000001</v>
      </c>
      <c r="W5" s="26">
        <v>0.02</v>
      </c>
      <c r="X5" s="26">
        <v>63.41</v>
      </c>
      <c r="Y5" s="26">
        <v>100</v>
      </c>
      <c r="AA5" s="26">
        <v>77.510000000000005</v>
      </c>
      <c r="AB5" s="26">
        <v>0.03</v>
      </c>
      <c r="AC5" s="26">
        <v>3.75</v>
      </c>
      <c r="AD5" s="26">
        <v>12.04</v>
      </c>
      <c r="AE5" s="26">
        <v>0.97</v>
      </c>
      <c r="AF5" s="26">
        <v>0.03</v>
      </c>
      <c r="AG5" s="26">
        <v>4.74</v>
      </c>
      <c r="AH5" s="26">
        <v>0.11</v>
      </c>
      <c r="AI5" s="26">
        <v>0.39</v>
      </c>
      <c r="AJ5" s="26">
        <v>0.06</v>
      </c>
      <c r="AK5" s="26">
        <v>99.62</v>
      </c>
    </row>
    <row r="6" spans="1:37" x14ac:dyDescent="0.2">
      <c r="A6" s="27">
        <v>4</v>
      </c>
      <c r="B6" s="26">
        <v>36.32</v>
      </c>
      <c r="C6" s="26">
        <v>0.03</v>
      </c>
      <c r="D6" s="26">
        <v>2.73</v>
      </c>
      <c r="E6" s="26">
        <v>6.35</v>
      </c>
      <c r="F6" s="26">
        <v>0.86</v>
      </c>
      <c r="G6" s="26">
        <v>-0.03</v>
      </c>
      <c r="H6" s="26">
        <v>3.89</v>
      </c>
      <c r="I6" s="26">
        <v>0.06</v>
      </c>
      <c r="J6" s="26">
        <v>0.3</v>
      </c>
      <c r="K6" s="26">
        <v>0</v>
      </c>
      <c r="L6" s="26">
        <v>49.2</v>
      </c>
      <c r="M6" s="26">
        <v>99.72</v>
      </c>
      <c r="N6" s="26">
        <v>26.68</v>
      </c>
      <c r="O6" s="26">
        <v>0.03</v>
      </c>
      <c r="P6" s="26">
        <v>2.4500000000000002</v>
      </c>
      <c r="Q6" s="26">
        <v>4.8600000000000003</v>
      </c>
      <c r="R6" s="26">
        <v>0.32</v>
      </c>
      <c r="S6" s="26">
        <v>-0.01</v>
      </c>
      <c r="T6" s="26">
        <v>2.0499999999999998</v>
      </c>
      <c r="U6" s="26">
        <v>0.03</v>
      </c>
      <c r="V6" s="26">
        <v>0.16</v>
      </c>
      <c r="W6" s="26">
        <v>0</v>
      </c>
      <c r="X6" s="26">
        <v>63.44</v>
      </c>
      <c r="Y6" s="26">
        <v>100</v>
      </c>
      <c r="AA6" s="26">
        <v>77.709999999999994</v>
      </c>
      <c r="AB6" s="26">
        <v>0.05</v>
      </c>
      <c r="AC6" s="26">
        <v>3.68</v>
      </c>
      <c r="AD6" s="26">
        <v>12</v>
      </c>
      <c r="AE6" s="26">
        <v>1.1100000000000001</v>
      </c>
      <c r="AF6" s="26">
        <v>-0.04</v>
      </c>
      <c r="AG6" s="26">
        <v>4.6900000000000004</v>
      </c>
      <c r="AH6" s="26">
        <v>0.1</v>
      </c>
      <c r="AI6" s="26">
        <v>0.42</v>
      </c>
      <c r="AJ6" s="26">
        <v>0</v>
      </c>
      <c r="AK6" s="26">
        <v>99.76</v>
      </c>
    </row>
    <row r="7" spans="1:37" x14ac:dyDescent="0.2">
      <c r="A7" s="27">
        <v>5</v>
      </c>
      <c r="B7" s="26">
        <v>36.33</v>
      </c>
      <c r="C7" s="26">
        <v>0.02</v>
      </c>
      <c r="D7" s="26">
        <v>2.71</v>
      </c>
      <c r="E7" s="26">
        <v>6.42</v>
      </c>
      <c r="F7" s="26">
        <v>0.8</v>
      </c>
      <c r="G7" s="26">
        <v>0.02</v>
      </c>
      <c r="H7" s="26">
        <v>3.96</v>
      </c>
      <c r="I7" s="26">
        <v>0.05</v>
      </c>
      <c r="J7" s="26">
        <v>0.27</v>
      </c>
      <c r="K7" s="26">
        <v>0.01</v>
      </c>
      <c r="L7" s="26">
        <v>49.24</v>
      </c>
      <c r="M7" s="26">
        <v>99.83</v>
      </c>
      <c r="N7" s="26">
        <v>26.66</v>
      </c>
      <c r="O7" s="26">
        <v>0.01</v>
      </c>
      <c r="P7" s="26">
        <v>2.4300000000000002</v>
      </c>
      <c r="Q7" s="26">
        <v>4.9000000000000004</v>
      </c>
      <c r="R7" s="26">
        <v>0.28999999999999998</v>
      </c>
      <c r="S7" s="26">
        <v>0.01</v>
      </c>
      <c r="T7" s="26">
        <v>2.09</v>
      </c>
      <c r="U7" s="26">
        <v>0.02</v>
      </c>
      <c r="V7" s="26">
        <v>0.14000000000000001</v>
      </c>
      <c r="W7" s="26">
        <v>0</v>
      </c>
      <c r="X7" s="26">
        <v>63.44</v>
      </c>
      <c r="Y7" s="26">
        <v>100</v>
      </c>
      <c r="AA7" s="26">
        <v>77.709999999999994</v>
      </c>
      <c r="AB7" s="26">
        <v>0.03</v>
      </c>
      <c r="AC7" s="26">
        <v>3.66</v>
      </c>
      <c r="AD7" s="26">
        <v>12.12</v>
      </c>
      <c r="AE7" s="26">
        <v>1.03</v>
      </c>
      <c r="AF7" s="26">
        <v>0.03</v>
      </c>
      <c r="AG7" s="26">
        <v>4.78</v>
      </c>
      <c r="AH7" s="26">
        <v>0.08</v>
      </c>
      <c r="AI7" s="26">
        <v>0.37</v>
      </c>
      <c r="AJ7" s="26">
        <v>0.02</v>
      </c>
      <c r="AK7" s="26">
        <v>99.83</v>
      </c>
    </row>
    <row r="8" spans="1:37" x14ac:dyDescent="0.2">
      <c r="A8" s="27">
        <v>6</v>
      </c>
      <c r="B8" s="26">
        <v>36.32</v>
      </c>
      <c r="C8" s="26">
        <v>0.01</v>
      </c>
      <c r="D8" s="26">
        <v>2.78</v>
      </c>
      <c r="E8" s="26">
        <v>6.39</v>
      </c>
      <c r="F8" s="26">
        <v>0.87</v>
      </c>
      <c r="G8" s="26">
        <v>0.03</v>
      </c>
      <c r="H8" s="26">
        <v>3.92</v>
      </c>
      <c r="I8" s="26">
        <v>0.05</v>
      </c>
      <c r="J8" s="26">
        <v>0.28000000000000003</v>
      </c>
      <c r="K8" s="26">
        <v>0</v>
      </c>
      <c r="L8" s="26">
        <v>49.25</v>
      </c>
      <c r="M8" s="26">
        <v>99.9</v>
      </c>
      <c r="N8" s="26">
        <v>26.64</v>
      </c>
      <c r="O8" s="26">
        <v>0</v>
      </c>
      <c r="P8" s="26">
        <v>2.4900000000000002</v>
      </c>
      <c r="Q8" s="26">
        <v>4.88</v>
      </c>
      <c r="R8" s="26">
        <v>0.32</v>
      </c>
      <c r="S8" s="26">
        <v>0.01</v>
      </c>
      <c r="T8" s="26">
        <v>2.06</v>
      </c>
      <c r="U8" s="26">
        <v>0.02</v>
      </c>
      <c r="V8" s="26">
        <v>0.15</v>
      </c>
      <c r="W8" s="26">
        <v>0</v>
      </c>
      <c r="X8" s="26">
        <v>63.41</v>
      </c>
      <c r="Y8" s="26">
        <v>100</v>
      </c>
      <c r="AA8" s="26">
        <v>77.7</v>
      </c>
      <c r="AB8" s="26">
        <v>0.01</v>
      </c>
      <c r="AC8" s="26">
        <v>3.75</v>
      </c>
      <c r="AD8" s="26">
        <v>12.08</v>
      </c>
      <c r="AE8" s="26">
        <v>1.1200000000000001</v>
      </c>
      <c r="AF8" s="26">
        <v>0.04</v>
      </c>
      <c r="AG8" s="26">
        <v>4.72</v>
      </c>
      <c r="AH8" s="26">
        <v>0.08</v>
      </c>
      <c r="AI8" s="26">
        <v>0.4</v>
      </c>
      <c r="AJ8" s="26">
        <v>0</v>
      </c>
      <c r="AK8" s="26">
        <v>99.9</v>
      </c>
    </row>
    <row r="9" spans="1:37" x14ac:dyDescent="0.2">
      <c r="A9" s="27">
        <v>7</v>
      </c>
      <c r="B9" s="26">
        <v>36.200000000000003</v>
      </c>
      <c r="C9" s="26">
        <v>0.02</v>
      </c>
      <c r="D9" s="26">
        <v>2.79</v>
      </c>
      <c r="E9" s="26">
        <v>6.42</v>
      </c>
      <c r="F9" s="26">
        <v>0.96</v>
      </c>
      <c r="G9" s="26">
        <v>0.03</v>
      </c>
      <c r="H9" s="26">
        <v>3.95</v>
      </c>
      <c r="I9" s="26">
        <v>0.05</v>
      </c>
      <c r="J9" s="26">
        <v>0.28000000000000003</v>
      </c>
      <c r="K9" s="26">
        <v>0.03</v>
      </c>
      <c r="L9" s="26">
        <v>49.19</v>
      </c>
      <c r="M9" s="26">
        <v>99.92</v>
      </c>
      <c r="N9" s="26">
        <v>26.57</v>
      </c>
      <c r="O9" s="26">
        <v>0.02</v>
      </c>
      <c r="P9" s="26">
        <v>2.5</v>
      </c>
      <c r="Q9" s="26">
        <v>4.91</v>
      </c>
      <c r="R9" s="26">
        <v>0.35</v>
      </c>
      <c r="S9" s="26">
        <v>0.01</v>
      </c>
      <c r="T9" s="26">
        <v>2.08</v>
      </c>
      <c r="U9" s="26">
        <v>0.02</v>
      </c>
      <c r="V9" s="26">
        <v>0.14000000000000001</v>
      </c>
      <c r="W9" s="26">
        <v>0.01</v>
      </c>
      <c r="X9" s="26">
        <v>63.38</v>
      </c>
      <c r="Y9" s="26">
        <v>100</v>
      </c>
      <c r="AA9" s="26">
        <v>77.44</v>
      </c>
      <c r="AB9" s="26">
        <v>0.04</v>
      </c>
      <c r="AC9" s="26">
        <v>3.76</v>
      </c>
      <c r="AD9" s="26">
        <v>12.14</v>
      </c>
      <c r="AE9" s="26">
        <v>1.23</v>
      </c>
      <c r="AF9" s="26">
        <v>0.04</v>
      </c>
      <c r="AG9" s="26">
        <v>4.76</v>
      </c>
      <c r="AH9" s="26">
        <v>0.09</v>
      </c>
      <c r="AI9" s="26">
        <v>0.39</v>
      </c>
      <c r="AJ9" s="26">
        <v>0.04</v>
      </c>
      <c r="AK9" s="26">
        <v>99.92</v>
      </c>
    </row>
    <row r="10" spans="1:37" x14ac:dyDescent="0.2">
      <c r="A10" s="27">
        <v>8</v>
      </c>
      <c r="B10" s="26">
        <v>36.28</v>
      </c>
      <c r="C10" s="26">
        <v>0.01</v>
      </c>
      <c r="D10" s="26">
        <v>2.7</v>
      </c>
      <c r="E10" s="26">
        <v>6.49</v>
      </c>
      <c r="F10" s="26">
        <v>0.89</v>
      </c>
      <c r="G10" s="26">
        <v>0.01</v>
      </c>
      <c r="H10" s="26">
        <v>3.94</v>
      </c>
      <c r="I10" s="26">
        <v>0.05</v>
      </c>
      <c r="J10" s="26">
        <v>0.3</v>
      </c>
      <c r="K10" s="26">
        <v>-0.02</v>
      </c>
      <c r="L10" s="26">
        <v>49.27</v>
      </c>
      <c r="M10" s="26">
        <v>99.94</v>
      </c>
      <c r="N10" s="26">
        <v>26.61</v>
      </c>
      <c r="O10" s="26">
        <v>0.01</v>
      </c>
      <c r="P10" s="26">
        <v>2.42</v>
      </c>
      <c r="Q10" s="26">
        <v>4.96</v>
      </c>
      <c r="R10" s="26">
        <v>0.33</v>
      </c>
      <c r="S10" s="26">
        <v>0</v>
      </c>
      <c r="T10" s="26">
        <v>2.08</v>
      </c>
      <c r="U10" s="26">
        <v>0.02</v>
      </c>
      <c r="V10" s="26">
        <v>0.15</v>
      </c>
      <c r="W10" s="26">
        <v>-0.01</v>
      </c>
      <c r="X10" s="26">
        <v>63.43</v>
      </c>
      <c r="Y10" s="26">
        <v>100</v>
      </c>
      <c r="AA10" s="26">
        <v>77.61</v>
      </c>
      <c r="AB10" s="26">
        <v>0.02</v>
      </c>
      <c r="AC10" s="26">
        <v>3.64</v>
      </c>
      <c r="AD10" s="26">
        <v>12.27</v>
      </c>
      <c r="AE10" s="26">
        <v>1.1399999999999999</v>
      </c>
      <c r="AF10" s="26">
        <v>0.01</v>
      </c>
      <c r="AG10" s="26">
        <v>4.75</v>
      </c>
      <c r="AH10" s="26">
        <v>0.09</v>
      </c>
      <c r="AI10" s="26">
        <v>0.42</v>
      </c>
      <c r="AJ10" s="26">
        <v>-0.02</v>
      </c>
      <c r="AK10" s="26">
        <v>99.96</v>
      </c>
    </row>
    <row r="11" spans="1:37" x14ac:dyDescent="0.2">
      <c r="A11" s="27">
        <v>9</v>
      </c>
      <c r="B11" s="26">
        <v>36.299999999999997</v>
      </c>
      <c r="C11" s="26">
        <v>0.03</v>
      </c>
      <c r="D11" s="26">
        <v>2.75</v>
      </c>
      <c r="E11" s="26">
        <v>6.43</v>
      </c>
      <c r="F11" s="26">
        <v>0.89</v>
      </c>
      <c r="G11" s="26">
        <v>0.04</v>
      </c>
      <c r="H11" s="26">
        <v>3.87</v>
      </c>
      <c r="I11" s="26">
        <v>0.06</v>
      </c>
      <c r="J11" s="26">
        <v>0.34</v>
      </c>
      <c r="K11" s="26">
        <v>-0.03</v>
      </c>
      <c r="L11" s="26">
        <v>49.27</v>
      </c>
      <c r="M11" s="26">
        <v>99.94</v>
      </c>
      <c r="N11" s="26">
        <v>26.62</v>
      </c>
      <c r="O11" s="26">
        <v>0.03</v>
      </c>
      <c r="P11" s="26">
        <v>2.46</v>
      </c>
      <c r="Q11" s="26">
        <v>4.91</v>
      </c>
      <c r="R11" s="26">
        <v>0.33</v>
      </c>
      <c r="S11" s="26">
        <v>0.01</v>
      </c>
      <c r="T11" s="26">
        <v>2.04</v>
      </c>
      <c r="U11" s="26">
        <v>0.02</v>
      </c>
      <c r="V11" s="26">
        <v>0.18</v>
      </c>
      <c r="W11" s="26">
        <v>-0.01</v>
      </c>
      <c r="X11" s="26">
        <v>63.42</v>
      </c>
      <c r="Y11" s="26">
        <v>100</v>
      </c>
      <c r="AA11" s="26">
        <v>77.66</v>
      </c>
      <c r="AB11" s="26">
        <v>0.05</v>
      </c>
      <c r="AC11" s="26">
        <v>3.7</v>
      </c>
      <c r="AD11" s="26">
        <v>12.15</v>
      </c>
      <c r="AE11" s="26">
        <v>1.1399999999999999</v>
      </c>
      <c r="AF11" s="26">
        <v>0.05</v>
      </c>
      <c r="AG11" s="26">
        <v>4.67</v>
      </c>
      <c r="AH11" s="26">
        <v>0.09</v>
      </c>
      <c r="AI11" s="26">
        <v>0.48</v>
      </c>
      <c r="AJ11" s="26">
        <v>-0.04</v>
      </c>
      <c r="AK11" s="26">
        <v>99.98</v>
      </c>
    </row>
    <row r="12" spans="1:37" x14ac:dyDescent="0.2">
      <c r="A12" s="27">
        <v>10</v>
      </c>
      <c r="B12" s="26">
        <v>36.21</v>
      </c>
      <c r="C12" s="26">
        <v>0.04</v>
      </c>
      <c r="D12" s="26">
        <v>2.82</v>
      </c>
      <c r="E12" s="26">
        <v>6.46</v>
      </c>
      <c r="F12" s="26">
        <v>0.93</v>
      </c>
      <c r="G12" s="26">
        <v>0.03</v>
      </c>
      <c r="H12" s="26">
        <v>3.89</v>
      </c>
      <c r="I12" s="26">
        <v>0.04</v>
      </c>
      <c r="J12" s="26">
        <v>0.31</v>
      </c>
      <c r="K12" s="26">
        <v>0.02</v>
      </c>
      <c r="L12" s="26">
        <v>49.24</v>
      </c>
      <c r="M12" s="26">
        <v>99.99</v>
      </c>
      <c r="N12" s="26">
        <v>26.55</v>
      </c>
      <c r="O12" s="26">
        <v>0.03</v>
      </c>
      <c r="P12" s="26">
        <v>2.5299999999999998</v>
      </c>
      <c r="Q12" s="26">
        <v>4.93</v>
      </c>
      <c r="R12" s="26">
        <v>0.34</v>
      </c>
      <c r="S12" s="26">
        <v>0.01</v>
      </c>
      <c r="T12" s="26">
        <v>2.0499999999999998</v>
      </c>
      <c r="U12" s="26">
        <v>0.02</v>
      </c>
      <c r="V12" s="26">
        <v>0.16</v>
      </c>
      <c r="W12" s="26">
        <v>0.01</v>
      </c>
      <c r="X12" s="26">
        <v>63.37</v>
      </c>
      <c r="Y12" s="26">
        <v>100</v>
      </c>
      <c r="AA12" s="26">
        <v>77.48</v>
      </c>
      <c r="AB12" s="26">
        <v>0.06</v>
      </c>
      <c r="AC12" s="26">
        <v>3.8</v>
      </c>
      <c r="AD12" s="26">
        <v>12.2</v>
      </c>
      <c r="AE12" s="26">
        <v>1.19</v>
      </c>
      <c r="AF12" s="26">
        <v>0.04</v>
      </c>
      <c r="AG12" s="26">
        <v>4.6900000000000004</v>
      </c>
      <c r="AH12" s="26">
        <v>7.0000000000000007E-2</v>
      </c>
      <c r="AI12" s="26">
        <v>0.44</v>
      </c>
      <c r="AJ12" s="26">
        <v>0.03</v>
      </c>
      <c r="AK12" s="26">
        <v>99.99</v>
      </c>
    </row>
    <row r="13" spans="1:37" x14ac:dyDescent="0.2">
      <c r="A13" s="27">
        <v>11</v>
      </c>
      <c r="B13" s="26">
        <v>36.32</v>
      </c>
      <c r="C13" s="26">
        <v>0.01</v>
      </c>
      <c r="D13" s="26">
        <v>2.75</v>
      </c>
      <c r="E13" s="26">
        <v>6.43</v>
      </c>
      <c r="F13" s="26">
        <v>0.89</v>
      </c>
      <c r="G13" s="26">
        <v>0.03</v>
      </c>
      <c r="H13" s="26">
        <v>3.91</v>
      </c>
      <c r="I13" s="26">
        <v>0.05</v>
      </c>
      <c r="J13" s="26">
        <v>0.36</v>
      </c>
      <c r="K13" s="26">
        <v>0.04</v>
      </c>
      <c r="L13" s="26">
        <v>49.32</v>
      </c>
      <c r="M13" s="26">
        <v>100.1</v>
      </c>
      <c r="N13" s="26">
        <v>26.6</v>
      </c>
      <c r="O13" s="26">
        <v>0.01</v>
      </c>
      <c r="P13" s="26">
        <v>2.46</v>
      </c>
      <c r="Q13" s="26">
        <v>4.9000000000000004</v>
      </c>
      <c r="R13" s="26">
        <v>0.33</v>
      </c>
      <c r="S13" s="26">
        <v>0.01</v>
      </c>
      <c r="T13" s="26">
        <v>2.0499999999999998</v>
      </c>
      <c r="U13" s="26">
        <v>0.02</v>
      </c>
      <c r="V13" s="26">
        <v>0.18</v>
      </c>
      <c r="W13" s="26">
        <v>0.01</v>
      </c>
      <c r="X13" s="26">
        <v>63.41</v>
      </c>
      <c r="Y13" s="26">
        <v>100</v>
      </c>
      <c r="AA13" s="26">
        <v>77.7</v>
      </c>
      <c r="AB13" s="26">
        <v>0.02</v>
      </c>
      <c r="AC13" s="26">
        <v>3.71</v>
      </c>
      <c r="AD13" s="26">
        <v>12.15</v>
      </c>
      <c r="AE13" s="26">
        <v>1.1399999999999999</v>
      </c>
      <c r="AF13" s="26">
        <v>0.04</v>
      </c>
      <c r="AG13" s="26">
        <v>4.7</v>
      </c>
      <c r="AH13" s="26">
        <v>0.09</v>
      </c>
      <c r="AI13" s="26">
        <v>0.5</v>
      </c>
      <c r="AJ13" s="26">
        <v>0.05</v>
      </c>
      <c r="AK13" s="26">
        <v>100.1</v>
      </c>
    </row>
    <row r="14" spans="1:37" x14ac:dyDescent="0.2">
      <c r="A14" s="27">
        <v>12</v>
      </c>
      <c r="B14" s="26">
        <v>36.369999999999997</v>
      </c>
      <c r="C14" s="26">
        <v>0</v>
      </c>
      <c r="D14" s="26">
        <v>2.76</v>
      </c>
      <c r="E14" s="26">
        <v>6.44</v>
      </c>
      <c r="F14" s="26">
        <v>0.9</v>
      </c>
      <c r="G14" s="26">
        <v>-0.02</v>
      </c>
      <c r="H14" s="26">
        <v>3.97</v>
      </c>
      <c r="I14" s="26">
        <v>0.04</v>
      </c>
      <c r="J14" s="26">
        <v>0.37</v>
      </c>
      <c r="K14" s="26">
        <v>0.02</v>
      </c>
      <c r="L14" s="26">
        <v>49.38</v>
      </c>
      <c r="M14" s="26">
        <v>100.23</v>
      </c>
      <c r="N14" s="26">
        <v>26.6</v>
      </c>
      <c r="O14" s="26">
        <v>0</v>
      </c>
      <c r="P14" s="26">
        <v>2.4700000000000002</v>
      </c>
      <c r="Q14" s="26">
        <v>4.91</v>
      </c>
      <c r="R14" s="26">
        <v>0.33</v>
      </c>
      <c r="S14" s="26">
        <v>-0.01</v>
      </c>
      <c r="T14" s="26">
        <v>2.08</v>
      </c>
      <c r="U14" s="26">
        <v>0.02</v>
      </c>
      <c r="V14" s="26">
        <v>0.19</v>
      </c>
      <c r="W14" s="26">
        <v>0.01</v>
      </c>
      <c r="X14" s="26">
        <v>63.4</v>
      </c>
      <c r="Y14" s="26">
        <v>100</v>
      </c>
      <c r="AA14" s="26">
        <v>77.81</v>
      </c>
      <c r="AB14" s="26">
        <v>0</v>
      </c>
      <c r="AC14" s="26">
        <v>3.72</v>
      </c>
      <c r="AD14" s="26">
        <v>12.18</v>
      </c>
      <c r="AE14" s="26">
        <v>1.1599999999999999</v>
      </c>
      <c r="AF14" s="26">
        <v>-0.02</v>
      </c>
      <c r="AG14" s="26">
        <v>4.78</v>
      </c>
      <c r="AH14" s="26">
        <v>7.0000000000000007E-2</v>
      </c>
      <c r="AI14" s="26">
        <v>0.52</v>
      </c>
      <c r="AJ14" s="26">
        <v>0.02</v>
      </c>
      <c r="AK14" s="26">
        <v>100.26</v>
      </c>
    </row>
    <row r="15" spans="1:37" x14ac:dyDescent="0.2">
      <c r="A15" s="27">
        <v>13</v>
      </c>
      <c r="B15" s="26">
        <v>36.549999999999997</v>
      </c>
      <c r="C15" s="26">
        <v>0</v>
      </c>
      <c r="D15" s="26">
        <v>2.74</v>
      </c>
      <c r="E15" s="26">
        <v>6.42</v>
      </c>
      <c r="F15" s="26">
        <v>0.87</v>
      </c>
      <c r="G15" s="26">
        <v>0.01</v>
      </c>
      <c r="H15" s="26">
        <v>3.89</v>
      </c>
      <c r="I15" s="26">
        <v>0.03</v>
      </c>
      <c r="J15" s="26">
        <v>0.32</v>
      </c>
      <c r="K15" s="26">
        <v>0.04</v>
      </c>
      <c r="L15" s="26">
        <v>49.52</v>
      </c>
      <c r="M15" s="26">
        <v>100.39</v>
      </c>
      <c r="N15" s="26">
        <v>26.68</v>
      </c>
      <c r="O15" s="26">
        <v>0</v>
      </c>
      <c r="P15" s="26">
        <v>2.44</v>
      </c>
      <c r="Q15" s="26">
        <v>4.87</v>
      </c>
      <c r="R15" s="26">
        <v>0.32</v>
      </c>
      <c r="S15" s="26">
        <v>0</v>
      </c>
      <c r="T15" s="26">
        <v>2.04</v>
      </c>
      <c r="U15" s="26">
        <v>0.01</v>
      </c>
      <c r="V15" s="26">
        <v>0.16</v>
      </c>
      <c r="W15" s="26">
        <v>0.02</v>
      </c>
      <c r="X15" s="26">
        <v>63.45</v>
      </c>
      <c r="Y15" s="26">
        <v>100</v>
      </c>
      <c r="AA15" s="26">
        <v>78.19</v>
      </c>
      <c r="AB15" s="26">
        <v>0</v>
      </c>
      <c r="AC15" s="26">
        <v>3.69</v>
      </c>
      <c r="AD15" s="26">
        <v>12.12</v>
      </c>
      <c r="AE15" s="26">
        <v>1.1200000000000001</v>
      </c>
      <c r="AF15" s="26">
        <v>0.01</v>
      </c>
      <c r="AG15" s="26">
        <v>4.6900000000000004</v>
      </c>
      <c r="AH15" s="26">
        <v>0.06</v>
      </c>
      <c r="AI15" s="26">
        <v>0.45</v>
      </c>
      <c r="AJ15" s="26">
        <v>0.06</v>
      </c>
      <c r="AK15" s="26">
        <v>100.4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310"/>
  <sheetViews>
    <sheetView zoomScale="70" zoomScaleNormal="70" workbookViewId="0">
      <selection activeCell="N25" sqref="N25"/>
    </sheetView>
  </sheetViews>
  <sheetFormatPr defaultColWidth="8.85546875" defaultRowHeight="12.75" x14ac:dyDescent="0.2"/>
  <cols>
    <col min="1" max="1" width="7.42578125" style="16" bestFit="1" customWidth="1"/>
    <col min="2" max="2" width="6.85546875" style="13" bestFit="1" customWidth="1"/>
    <col min="3" max="3" width="11.7109375" style="13" bestFit="1" customWidth="1"/>
    <col min="4" max="4" width="9.28515625" style="13" bestFit="1" customWidth="1"/>
    <col min="5" max="5" width="11" style="13" customWidth="1"/>
    <col min="6" max="6" width="8.140625" style="13" bestFit="1" customWidth="1"/>
    <col min="7" max="7" width="12" style="11" customWidth="1"/>
    <col min="8" max="8" width="10.140625" style="5" customWidth="1"/>
  </cols>
  <sheetData>
    <row r="1" spans="1:25" x14ac:dyDescent="0.2">
      <c r="A1" s="15" t="s">
        <v>64</v>
      </c>
    </row>
    <row r="3" spans="1:25" x14ac:dyDescent="0.2">
      <c r="A3" s="16" t="s">
        <v>0</v>
      </c>
      <c r="B3" s="13" t="s">
        <v>1</v>
      </c>
      <c r="C3" s="13" t="s">
        <v>2</v>
      </c>
      <c r="D3" s="13" t="s">
        <v>3</v>
      </c>
      <c r="F3" s="13" t="s">
        <v>4</v>
      </c>
    </row>
    <row r="4" spans="1:25" x14ac:dyDescent="0.2">
      <c r="A4" s="16" t="s">
        <v>5</v>
      </c>
      <c r="B4" s="13">
        <v>0.96699999999999997</v>
      </c>
      <c r="C4" s="13">
        <v>34.281999999999996</v>
      </c>
      <c r="D4" s="13">
        <v>26.545000000000002</v>
      </c>
      <c r="E4" s="13" t="s">
        <v>6</v>
      </c>
      <c r="F4" s="13">
        <v>73.337000000000003</v>
      </c>
    </row>
    <row r="5" spans="1:25" x14ac:dyDescent="0.2">
      <c r="A5" s="16" t="s">
        <v>7</v>
      </c>
      <c r="B5" s="13">
        <v>0.89700000000000002</v>
      </c>
      <c r="C5" s="13">
        <v>0.10299999999999999</v>
      </c>
      <c r="D5" s="13">
        <v>4.7E-2</v>
      </c>
      <c r="E5" s="13" t="s">
        <v>8</v>
      </c>
      <c r="F5" s="13">
        <v>0.17199999999999999</v>
      </c>
    </row>
    <row r="6" spans="1:25" x14ac:dyDescent="0.2">
      <c r="A6" s="16" t="s">
        <v>9</v>
      </c>
      <c r="B6" s="13">
        <v>0.96899999999999997</v>
      </c>
      <c r="C6" s="13">
        <v>5.9809999999999999</v>
      </c>
      <c r="D6" s="13">
        <v>4.8220000000000001</v>
      </c>
      <c r="E6" s="13" t="s">
        <v>10</v>
      </c>
      <c r="F6" s="13">
        <v>11.302</v>
      </c>
    </row>
    <row r="7" spans="1:25" x14ac:dyDescent="0.2">
      <c r="A7" s="16" t="s">
        <v>11</v>
      </c>
      <c r="B7" s="13">
        <v>0.88700000000000001</v>
      </c>
      <c r="C7" s="13">
        <v>1.2999999999999999E-2</v>
      </c>
      <c r="D7" s="13">
        <v>5.0000000000000001E-3</v>
      </c>
      <c r="E7" s="13" t="s">
        <v>12</v>
      </c>
      <c r="F7" s="13">
        <v>1.7999999999999999E-2</v>
      </c>
    </row>
    <row r="8" spans="1:25" x14ac:dyDescent="0.2">
      <c r="A8" s="16" t="s">
        <v>13</v>
      </c>
      <c r="B8" s="13">
        <v>0.81699999999999995</v>
      </c>
      <c r="C8" s="13">
        <v>1.208</v>
      </c>
      <c r="D8" s="13">
        <v>0.47099999999999997</v>
      </c>
      <c r="E8" s="13" t="s">
        <v>14</v>
      </c>
      <c r="F8" s="13">
        <v>1.554</v>
      </c>
      <c r="K8" s="15"/>
      <c r="M8" s="4"/>
      <c r="N8" s="4"/>
      <c r="O8" s="4"/>
      <c r="P8" s="4"/>
      <c r="Q8" s="4"/>
      <c r="R8" s="4"/>
      <c r="S8" s="4"/>
      <c r="T8" s="4"/>
      <c r="U8" s="4"/>
      <c r="V8" s="4"/>
      <c r="W8" s="4"/>
      <c r="X8" s="4"/>
      <c r="Y8" s="4"/>
    </row>
    <row r="9" spans="1:25" x14ac:dyDescent="0.2">
      <c r="A9" s="16" t="s">
        <v>15</v>
      </c>
      <c r="B9" s="13">
        <v>0.80600000000000005</v>
      </c>
      <c r="C9" s="13">
        <v>4.2000000000000003E-2</v>
      </c>
      <c r="D9" s="13">
        <v>1.7000000000000001E-2</v>
      </c>
      <c r="E9" s="13" t="s">
        <v>16</v>
      </c>
      <c r="F9" s="13">
        <v>5.3999999999999999E-2</v>
      </c>
      <c r="K9" s="5"/>
      <c r="M9" s="5"/>
      <c r="N9" s="5"/>
      <c r="O9" s="5"/>
      <c r="P9" s="5"/>
      <c r="Q9" s="5"/>
      <c r="R9" s="5"/>
      <c r="S9" s="5"/>
      <c r="T9" s="5"/>
      <c r="U9" s="5"/>
      <c r="V9" s="5"/>
      <c r="W9" s="6"/>
      <c r="X9" s="5"/>
      <c r="Y9" s="5"/>
    </row>
    <row r="10" spans="1:25" x14ac:dyDescent="0.2">
      <c r="A10" s="16" t="s">
        <v>17</v>
      </c>
      <c r="B10" s="13">
        <v>0.92</v>
      </c>
      <c r="C10" s="13">
        <v>0</v>
      </c>
      <c r="D10" s="13">
        <v>0</v>
      </c>
      <c r="E10" s="13" t="s">
        <v>18</v>
      </c>
      <c r="F10" s="13">
        <v>0</v>
      </c>
    </row>
    <row r="11" spans="1:25" x14ac:dyDescent="0.2">
      <c r="A11" s="16" t="s">
        <v>19</v>
      </c>
      <c r="B11" s="13">
        <v>0.96099999999999997</v>
      </c>
      <c r="C11" s="13">
        <v>0.40899999999999997</v>
      </c>
      <c r="D11" s="13">
        <v>0.222</v>
      </c>
      <c r="E11" s="13" t="s">
        <v>20</v>
      </c>
      <c r="F11" s="13">
        <v>0.57299999999999995</v>
      </c>
    </row>
    <row r="12" spans="1:25" x14ac:dyDescent="0.2">
      <c r="A12" s="16" t="s">
        <v>21</v>
      </c>
      <c r="B12" s="13">
        <v>0.94599999999999995</v>
      </c>
      <c r="C12" s="13">
        <v>1.8320000000000001</v>
      </c>
      <c r="D12" s="13">
        <v>1.7330000000000001</v>
      </c>
      <c r="E12" s="13" t="s">
        <v>22</v>
      </c>
      <c r="F12" s="13">
        <v>2.4689999999999999</v>
      </c>
    </row>
    <row r="13" spans="1:25" x14ac:dyDescent="0.2">
      <c r="A13" s="16" t="s">
        <v>23</v>
      </c>
      <c r="B13" s="13">
        <v>0.99199999999999999</v>
      </c>
      <c r="C13" s="13">
        <v>4.9580000000000002</v>
      </c>
      <c r="D13" s="13">
        <v>2.758</v>
      </c>
      <c r="E13" s="13" t="s">
        <v>24</v>
      </c>
      <c r="F13" s="13">
        <v>5.9729999999999999</v>
      </c>
      <c r="H13" s="6"/>
    </row>
    <row r="14" spans="1:25" x14ac:dyDescent="0.2">
      <c r="A14" s="16" t="s">
        <v>25</v>
      </c>
      <c r="B14" s="13">
        <v>0</v>
      </c>
      <c r="C14" s="13">
        <v>46.624000000000002</v>
      </c>
      <c r="D14" s="13">
        <v>63.38</v>
      </c>
    </row>
    <row r="15" spans="1:25" x14ac:dyDescent="0.2">
      <c r="A15" s="16" t="s">
        <v>26</v>
      </c>
      <c r="C15" s="13">
        <v>95.453000000000003</v>
      </c>
      <c r="D15" s="13">
        <v>100</v>
      </c>
      <c r="F15" s="13">
        <v>95.453000000000003</v>
      </c>
    </row>
    <row r="16" spans="1:25" x14ac:dyDescent="0.2">
      <c r="A16" s="16" t="s">
        <v>41</v>
      </c>
      <c r="F16" s="13">
        <f>100*(F6/(F6+F11+F12+F13))</f>
        <v>55.628291578481068</v>
      </c>
    </row>
    <row r="17" spans="1:25" x14ac:dyDescent="0.2">
      <c r="A17" s="16" t="s">
        <v>27</v>
      </c>
      <c r="B17" s="13" t="s">
        <v>28</v>
      </c>
      <c r="C17" s="13" t="s">
        <v>29</v>
      </c>
      <c r="D17" s="13" t="s">
        <v>30</v>
      </c>
      <c r="E17" s="13" t="s">
        <v>30</v>
      </c>
      <c r="F17" s="13" t="s">
        <v>27</v>
      </c>
    </row>
    <row r="18" spans="1:25" x14ac:dyDescent="0.2">
      <c r="V18" s="1"/>
      <c r="W18" s="2"/>
      <c r="X18" s="2"/>
      <c r="Y18" s="2"/>
    </row>
    <row r="19" spans="1:25" x14ac:dyDescent="0.2">
      <c r="W19" s="2"/>
      <c r="X19" s="2"/>
      <c r="Y19" s="2"/>
    </row>
    <row r="20" spans="1:25" x14ac:dyDescent="0.2">
      <c r="A20" s="16" t="s">
        <v>0</v>
      </c>
      <c r="B20" s="13" t="s">
        <v>1</v>
      </c>
      <c r="C20" s="13" t="s">
        <v>2</v>
      </c>
      <c r="D20" s="13" t="s">
        <v>3</v>
      </c>
      <c r="F20" s="13" t="s">
        <v>4</v>
      </c>
      <c r="J20" s="10"/>
      <c r="K20" s="10"/>
      <c r="M20" s="10"/>
      <c r="N20" s="10"/>
      <c r="O20" s="10"/>
      <c r="P20" s="10"/>
      <c r="Q20" s="10"/>
      <c r="R20" s="10"/>
      <c r="S20" s="10"/>
      <c r="T20" s="10"/>
      <c r="U20" s="10"/>
      <c r="V20" s="10"/>
      <c r="W20" s="2"/>
      <c r="X20" s="2"/>
      <c r="Y20" s="2"/>
    </row>
    <row r="21" spans="1:25" x14ac:dyDescent="0.2">
      <c r="A21" s="16" t="s">
        <v>5</v>
      </c>
      <c r="B21" s="13">
        <v>0.96699999999999997</v>
      </c>
      <c r="C21" s="13">
        <v>34.534999999999997</v>
      </c>
      <c r="D21" s="13">
        <v>26.649000000000001</v>
      </c>
      <c r="E21" s="13" t="s">
        <v>6</v>
      </c>
      <c r="F21" s="13">
        <v>73.876999999999995</v>
      </c>
      <c r="J21" s="11"/>
      <c r="K21" s="11"/>
      <c r="M21" s="11"/>
      <c r="N21" s="11"/>
      <c r="O21" s="11"/>
      <c r="P21" s="11"/>
      <c r="Q21" s="11"/>
      <c r="R21" s="11"/>
      <c r="S21" s="11"/>
      <c r="T21" s="11"/>
      <c r="U21" s="11"/>
      <c r="V21" s="11"/>
    </row>
    <row r="22" spans="1:25" x14ac:dyDescent="0.2">
      <c r="A22" s="16" t="s">
        <v>7</v>
      </c>
      <c r="B22" s="13">
        <v>0.89700000000000002</v>
      </c>
      <c r="C22" s="13">
        <v>0.158</v>
      </c>
      <c r="D22" s="13">
        <v>7.1999999999999995E-2</v>
      </c>
      <c r="E22" s="13" t="s">
        <v>8</v>
      </c>
      <c r="F22" s="13">
        <v>0.26400000000000001</v>
      </c>
    </row>
    <row r="23" spans="1:25" x14ac:dyDescent="0.2">
      <c r="A23" s="16" t="s">
        <v>9</v>
      </c>
      <c r="B23" s="13">
        <v>0.96899999999999997</v>
      </c>
      <c r="C23" s="13">
        <v>5.98</v>
      </c>
      <c r="D23" s="13">
        <v>4.8040000000000003</v>
      </c>
      <c r="E23" s="13" t="s">
        <v>10</v>
      </c>
      <c r="F23" s="13">
        <v>11.3</v>
      </c>
    </row>
    <row r="24" spans="1:25" x14ac:dyDescent="0.2">
      <c r="A24" s="16" t="s">
        <v>11</v>
      </c>
      <c r="B24" s="13">
        <v>0.88800000000000001</v>
      </c>
      <c r="C24" s="13">
        <v>0</v>
      </c>
      <c r="D24" s="13">
        <v>0</v>
      </c>
      <c r="E24" s="13" t="s">
        <v>12</v>
      </c>
      <c r="F24" s="13">
        <v>0</v>
      </c>
    </row>
    <row r="25" spans="1:25" x14ac:dyDescent="0.2">
      <c r="A25" s="16" t="s">
        <v>13</v>
      </c>
      <c r="B25" s="13">
        <v>0.81699999999999995</v>
      </c>
      <c r="C25" s="13">
        <v>1.258</v>
      </c>
      <c r="D25" s="13">
        <v>0.48799999999999999</v>
      </c>
      <c r="E25" s="13" t="s">
        <v>14</v>
      </c>
      <c r="F25" s="13">
        <v>1.619</v>
      </c>
    </row>
    <row r="26" spans="1:25" x14ac:dyDescent="0.2">
      <c r="A26" s="16" t="s">
        <v>15</v>
      </c>
      <c r="B26" s="13">
        <v>0.80500000000000005</v>
      </c>
      <c r="C26" s="13">
        <v>3.0000000000000001E-3</v>
      </c>
      <c r="D26" s="13">
        <v>1E-3</v>
      </c>
      <c r="E26" s="13" t="s">
        <v>16</v>
      </c>
      <c r="F26" s="13">
        <v>3.0000000000000001E-3</v>
      </c>
    </row>
    <row r="27" spans="1:25" x14ac:dyDescent="0.2">
      <c r="A27" s="16" t="s">
        <v>17</v>
      </c>
      <c r="B27" s="13">
        <v>0.92100000000000004</v>
      </c>
      <c r="C27" s="13">
        <v>0</v>
      </c>
      <c r="D27" s="13">
        <v>0</v>
      </c>
      <c r="E27" s="13" t="s">
        <v>18</v>
      </c>
      <c r="F27" s="13">
        <v>0</v>
      </c>
    </row>
    <row r="28" spans="1:25" x14ac:dyDescent="0.2">
      <c r="A28" s="16" t="s">
        <v>19</v>
      </c>
      <c r="B28" s="13">
        <v>0.96099999999999997</v>
      </c>
      <c r="C28" s="13">
        <v>0.42</v>
      </c>
      <c r="D28" s="13">
        <v>0.22700000000000001</v>
      </c>
      <c r="E28" s="13" t="s">
        <v>20</v>
      </c>
      <c r="F28" s="13">
        <v>0.58799999999999997</v>
      </c>
    </row>
    <row r="29" spans="1:25" x14ac:dyDescent="0.2">
      <c r="A29" s="16" t="s">
        <v>21</v>
      </c>
      <c r="B29" s="13">
        <v>0.94599999999999995</v>
      </c>
      <c r="C29" s="13">
        <v>1.7789999999999999</v>
      </c>
      <c r="D29" s="13">
        <v>1.6779999999999999</v>
      </c>
      <c r="E29" s="13" t="s">
        <v>22</v>
      </c>
      <c r="F29" s="13">
        <v>2.399</v>
      </c>
    </row>
    <row r="30" spans="1:25" x14ac:dyDescent="0.2">
      <c r="A30" s="16" t="s">
        <v>23</v>
      </c>
      <c r="B30" s="13">
        <v>0.99199999999999999</v>
      </c>
      <c r="C30" s="13">
        <v>4.6630000000000003</v>
      </c>
      <c r="D30" s="13">
        <v>2.585</v>
      </c>
      <c r="E30" s="13" t="s">
        <v>24</v>
      </c>
      <c r="F30" s="13">
        <v>5.617</v>
      </c>
      <c r="H30" s="6"/>
    </row>
    <row r="31" spans="1:25" x14ac:dyDescent="0.2">
      <c r="A31" s="16" t="s">
        <v>25</v>
      </c>
      <c r="B31" s="13">
        <v>0</v>
      </c>
      <c r="C31" s="13">
        <v>46.87</v>
      </c>
      <c r="D31" s="13">
        <v>63.496000000000002</v>
      </c>
    </row>
    <row r="32" spans="1:25" x14ac:dyDescent="0.2">
      <c r="A32" s="16" t="s">
        <v>26</v>
      </c>
      <c r="C32" s="13">
        <v>95.665999999999997</v>
      </c>
      <c r="D32" s="13">
        <v>100</v>
      </c>
      <c r="F32" s="13">
        <v>95.665999999999997</v>
      </c>
    </row>
    <row r="33" spans="1:22" x14ac:dyDescent="0.2">
      <c r="A33" s="16" t="s">
        <v>41</v>
      </c>
      <c r="F33" s="13">
        <f>100*(F23/(F23+F28+F29+F30))</f>
        <v>56.772508038585215</v>
      </c>
    </row>
    <row r="34" spans="1:22" x14ac:dyDescent="0.2">
      <c r="A34" s="16" t="s">
        <v>27</v>
      </c>
      <c r="B34" s="13" t="s">
        <v>28</v>
      </c>
      <c r="C34" s="13" t="s">
        <v>29</v>
      </c>
      <c r="D34" s="13" t="s">
        <v>30</v>
      </c>
      <c r="E34" s="13" t="s">
        <v>30</v>
      </c>
      <c r="F34" s="13" t="s">
        <v>27</v>
      </c>
    </row>
    <row r="35" spans="1:22" x14ac:dyDescent="0.2">
      <c r="J35" s="13"/>
    </row>
    <row r="36" spans="1:22" x14ac:dyDescent="0.2">
      <c r="J36" s="13"/>
    </row>
    <row r="37" spans="1:22" x14ac:dyDescent="0.2">
      <c r="A37" s="16" t="s">
        <v>0</v>
      </c>
      <c r="B37" s="13" t="s">
        <v>1</v>
      </c>
      <c r="C37" s="13" t="s">
        <v>2</v>
      </c>
      <c r="D37" s="13" t="s">
        <v>3</v>
      </c>
      <c r="F37" s="13" t="s">
        <v>4</v>
      </c>
      <c r="J37" s="13"/>
    </row>
    <row r="38" spans="1:22" x14ac:dyDescent="0.2">
      <c r="A38" s="16" t="s">
        <v>5</v>
      </c>
      <c r="B38" s="13">
        <v>0.96799999999999997</v>
      </c>
      <c r="C38" s="13">
        <v>34.441000000000003</v>
      </c>
      <c r="D38" s="13">
        <v>26.646999999999998</v>
      </c>
      <c r="E38" s="13" t="s">
        <v>6</v>
      </c>
      <c r="F38" s="13">
        <v>73.677000000000007</v>
      </c>
      <c r="J38" s="13"/>
    </row>
    <row r="39" spans="1:22" x14ac:dyDescent="0.2">
      <c r="A39" s="16" t="s">
        <v>7</v>
      </c>
      <c r="B39" s="13">
        <v>0.89700000000000002</v>
      </c>
      <c r="C39" s="13">
        <v>0.219</v>
      </c>
      <c r="D39" s="13">
        <v>9.9000000000000005E-2</v>
      </c>
      <c r="E39" s="13" t="s">
        <v>8</v>
      </c>
      <c r="F39" s="13">
        <v>0.36499999999999999</v>
      </c>
      <c r="J39" s="13"/>
    </row>
    <row r="40" spans="1:22" x14ac:dyDescent="0.2">
      <c r="A40" s="16" t="s">
        <v>9</v>
      </c>
      <c r="B40" s="13">
        <v>0.97</v>
      </c>
      <c r="C40" s="13">
        <v>5.9690000000000003</v>
      </c>
      <c r="D40" s="13">
        <v>4.8090000000000002</v>
      </c>
      <c r="E40" s="13" t="s">
        <v>10</v>
      </c>
      <c r="F40" s="13">
        <v>11.28</v>
      </c>
      <c r="J40" s="13"/>
    </row>
    <row r="41" spans="1:22" x14ac:dyDescent="0.2">
      <c r="A41" s="16" t="s">
        <v>11</v>
      </c>
      <c r="B41" s="13">
        <v>0.88700000000000001</v>
      </c>
      <c r="C41" s="13">
        <v>0</v>
      </c>
      <c r="D41" s="13">
        <v>0</v>
      </c>
      <c r="E41" s="13" t="s">
        <v>12</v>
      </c>
      <c r="F41" s="13">
        <v>0</v>
      </c>
      <c r="J41" s="13"/>
      <c r="K41" s="10"/>
      <c r="L41" s="10"/>
      <c r="M41" s="10"/>
      <c r="N41" s="10"/>
      <c r="O41" s="10"/>
      <c r="P41" s="10"/>
      <c r="Q41" s="10"/>
      <c r="R41" s="10"/>
      <c r="S41" s="10"/>
      <c r="T41" s="10"/>
      <c r="U41" s="10"/>
      <c r="V41" s="10"/>
    </row>
    <row r="42" spans="1:22" x14ac:dyDescent="0.2">
      <c r="A42" s="16" t="s">
        <v>13</v>
      </c>
      <c r="B42" s="13">
        <v>0.81699999999999995</v>
      </c>
      <c r="C42" s="13">
        <v>0.99299999999999999</v>
      </c>
      <c r="D42" s="13">
        <v>0.38600000000000001</v>
      </c>
      <c r="E42" s="13" t="s">
        <v>14</v>
      </c>
      <c r="F42" s="13">
        <v>1.2769999999999999</v>
      </c>
      <c r="J42" s="13"/>
      <c r="K42" s="11"/>
      <c r="L42" s="11"/>
      <c r="M42" s="11"/>
      <c r="N42" s="11"/>
      <c r="O42" s="11"/>
      <c r="P42" s="11"/>
      <c r="Q42" s="11"/>
      <c r="R42" s="11"/>
      <c r="S42" s="11"/>
      <c r="T42" s="11"/>
      <c r="U42" s="11"/>
      <c r="V42" s="11"/>
    </row>
    <row r="43" spans="1:22" x14ac:dyDescent="0.2">
      <c r="A43" s="16" t="s">
        <v>15</v>
      </c>
      <c r="B43" s="13">
        <v>0.80500000000000005</v>
      </c>
      <c r="C43" s="13">
        <v>5.8999999999999997E-2</v>
      </c>
      <c r="D43" s="13">
        <v>2.3E-2</v>
      </c>
      <c r="E43" s="13" t="s">
        <v>16</v>
      </c>
      <c r="F43" s="13">
        <v>7.6999999999999999E-2</v>
      </c>
      <c r="J43" s="13"/>
    </row>
    <row r="44" spans="1:22" x14ac:dyDescent="0.2">
      <c r="A44" s="16" t="s">
        <v>17</v>
      </c>
      <c r="B44" s="13">
        <v>0.92200000000000004</v>
      </c>
      <c r="C44" s="13">
        <v>0</v>
      </c>
      <c r="D44" s="13">
        <v>0</v>
      </c>
      <c r="E44" s="13" t="s">
        <v>18</v>
      </c>
      <c r="F44" s="13">
        <v>0</v>
      </c>
      <c r="J44" s="13"/>
    </row>
    <row r="45" spans="1:22" x14ac:dyDescent="0.2">
      <c r="A45" s="16" t="s">
        <v>19</v>
      </c>
      <c r="B45" s="13">
        <v>0.96</v>
      </c>
      <c r="C45" s="13">
        <v>0.32600000000000001</v>
      </c>
      <c r="D45" s="13">
        <v>0.17699999999999999</v>
      </c>
      <c r="E45" s="13" t="s">
        <v>20</v>
      </c>
      <c r="F45" s="13">
        <v>0.45600000000000002</v>
      </c>
      <c r="J45" s="13"/>
    </row>
    <row r="46" spans="1:22" x14ac:dyDescent="0.2">
      <c r="A46" s="16" t="s">
        <v>21</v>
      </c>
      <c r="B46" s="13">
        <v>0.94799999999999995</v>
      </c>
      <c r="C46" s="13">
        <v>1.72</v>
      </c>
      <c r="D46" s="13">
        <v>1.6259999999999999</v>
      </c>
      <c r="E46" s="13" t="s">
        <v>22</v>
      </c>
      <c r="F46" s="13">
        <v>2.319</v>
      </c>
      <c r="J46" s="13"/>
    </row>
    <row r="47" spans="1:22" x14ac:dyDescent="0.2">
      <c r="A47" s="16" t="s">
        <v>23</v>
      </c>
      <c r="B47" s="13">
        <v>0.99199999999999999</v>
      </c>
      <c r="C47" s="13">
        <v>4.95</v>
      </c>
      <c r="D47" s="13">
        <v>2.7509999999999999</v>
      </c>
      <c r="E47" s="13" t="s">
        <v>24</v>
      </c>
      <c r="F47" s="13">
        <v>5.9630000000000001</v>
      </c>
      <c r="H47" s="6"/>
      <c r="J47" s="13"/>
    </row>
    <row r="48" spans="1:22" x14ac:dyDescent="0.2">
      <c r="A48" s="16" t="s">
        <v>25</v>
      </c>
      <c r="B48" s="13">
        <v>0</v>
      </c>
      <c r="C48" s="13">
        <v>46.734999999999999</v>
      </c>
      <c r="D48" s="13">
        <v>63.481000000000002</v>
      </c>
      <c r="J48" s="13"/>
    </row>
    <row r="49" spans="1:22" x14ac:dyDescent="0.2">
      <c r="A49" s="16" t="s">
        <v>26</v>
      </c>
      <c r="C49" s="13">
        <v>95.412999999999997</v>
      </c>
      <c r="D49" s="13">
        <v>100</v>
      </c>
      <c r="F49" s="13">
        <v>95.412999999999997</v>
      </c>
      <c r="J49" s="13"/>
    </row>
    <row r="50" spans="1:22" x14ac:dyDescent="0.2">
      <c r="A50" s="16" t="s">
        <v>41</v>
      </c>
      <c r="F50" s="13">
        <f>100*(F40/(F40+F45+F46+F47))</f>
        <v>56.349285642921366</v>
      </c>
      <c r="J50" s="13"/>
    </row>
    <row r="51" spans="1:22" x14ac:dyDescent="0.2">
      <c r="A51" s="16" t="s">
        <v>27</v>
      </c>
      <c r="B51" s="13" t="s">
        <v>28</v>
      </c>
      <c r="C51" s="13" t="s">
        <v>29</v>
      </c>
      <c r="D51" s="13" t="s">
        <v>30</v>
      </c>
      <c r="E51" s="13" t="s">
        <v>30</v>
      </c>
      <c r="F51" s="13" t="s">
        <v>27</v>
      </c>
      <c r="J51" s="13"/>
    </row>
    <row r="54" spans="1:22" x14ac:dyDescent="0.2">
      <c r="A54" s="16" t="s">
        <v>0</v>
      </c>
      <c r="B54" s="13" t="s">
        <v>1</v>
      </c>
      <c r="C54" s="13" t="s">
        <v>2</v>
      </c>
      <c r="D54" s="13" t="s">
        <v>3</v>
      </c>
      <c r="F54" s="13" t="s">
        <v>4</v>
      </c>
    </row>
    <row r="55" spans="1:22" x14ac:dyDescent="0.2">
      <c r="A55" s="16" t="s">
        <v>5</v>
      </c>
      <c r="B55" s="13">
        <v>0.96699999999999997</v>
      </c>
      <c r="C55" s="13">
        <v>34.313000000000002</v>
      </c>
      <c r="D55" s="13">
        <v>26.504000000000001</v>
      </c>
      <c r="E55" s="13" t="s">
        <v>6</v>
      </c>
      <c r="F55" s="13">
        <v>73.402000000000001</v>
      </c>
    </row>
    <row r="56" spans="1:22" x14ac:dyDescent="0.2">
      <c r="A56" s="16" t="s">
        <v>7</v>
      </c>
      <c r="B56" s="13">
        <v>0.89700000000000002</v>
      </c>
      <c r="C56" s="13">
        <v>0.13300000000000001</v>
      </c>
      <c r="D56" s="13">
        <v>0.06</v>
      </c>
      <c r="E56" s="13" t="s">
        <v>8</v>
      </c>
      <c r="F56" s="13">
        <v>0.221</v>
      </c>
    </row>
    <row r="57" spans="1:22" x14ac:dyDescent="0.2">
      <c r="A57" s="16" t="s">
        <v>9</v>
      </c>
      <c r="B57" s="13">
        <v>0.97099999999999997</v>
      </c>
      <c r="C57" s="13">
        <v>6.1890000000000001</v>
      </c>
      <c r="D57" s="13">
        <v>4.9770000000000003</v>
      </c>
      <c r="E57" s="13" t="s">
        <v>10</v>
      </c>
      <c r="F57" s="13">
        <v>11.694000000000001</v>
      </c>
      <c r="K57" s="10"/>
      <c r="L57" s="10"/>
      <c r="M57" s="10"/>
      <c r="N57" s="10"/>
      <c r="O57" s="10"/>
      <c r="P57" s="10"/>
      <c r="Q57" s="10"/>
      <c r="R57" s="10"/>
      <c r="S57" s="10"/>
      <c r="T57" s="10"/>
      <c r="U57" s="10"/>
      <c r="V57" s="10"/>
    </row>
    <row r="58" spans="1:22" x14ac:dyDescent="0.2">
      <c r="A58" s="16" t="s">
        <v>11</v>
      </c>
      <c r="B58" s="13">
        <v>0.88700000000000001</v>
      </c>
      <c r="C58" s="13">
        <v>3.7999999999999999E-2</v>
      </c>
      <c r="D58" s="13">
        <v>1.6E-2</v>
      </c>
      <c r="E58" s="13" t="s">
        <v>12</v>
      </c>
      <c r="F58" s="13">
        <v>5.5E-2</v>
      </c>
      <c r="K58" s="11"/>
      <c r="L58" s="11"/>
      <c r="M58" s="11"/>
      <c r="N58" s="11"/>
      <c r="O58" s="11"/>
      <c r="P58" s="11"/>
      <c r="Q58" s="11"/>
      <c r="R58" s="11"/>
      <c r="S58" s="11"/>
      <c r="T58" s="11"/>
      <c r="U58" s="11"/>
      <c r="V58" s="11"/>
    </row>
    <row r="59" spans="1:22" x14ac:dyDescent="0.2">
      <c r="A59" s="16" t="s">
        <v>13</v>
      </c>
      <c r="B59" s="13">
        <v>0.81699999999999995</v>
      </c>
      <c r="C59" s="13">
        <v>1.0149999999999999</v>
      </c>
      <c r="D59" s="13">
        <v>0.39400000000000002</v>
      </c>
      <c r="E59" s="13" t="s">
        <v>14</v>
      </c>
      <c r="F59" s="13">
        <v>1.306</v>
      </c>
    </row>
    <row r="60" spans="1:22" x14ac:dyDescent="0.2">
      <c r="A60" s="16" t="s">
        <v>15</v>
      </c>
      <c r="B60" s="13">
        <v>0.80500000000000005</v>
      </c>
      <c r="C60" s="13">
        <v>1.4E-2</v>
      </c>
      <c r="D60" s="13">
        <v>6.0000000000000001E-3</v>
      </c>
      <c r="E60" s="13" t="s">
        <v>16</v>
      </c>
      <c r="F60" s="13">
        <v>1.9E-2</v>
      </c>
    </row>
    <row r="61" spans="1:22" x14ac:dyDescent="0.2">
      <c r="A61" s="16" t="s">
        <v>17</v>
      </c>
      <c r="B61" s="13">
        <v>0.92400000000000004</v>
      </c>
      <c r="C61" s="13">
        <v>5.7000000000000002E-2</v>
      </c>
      <c r="D61" s="13">
        <v>5.0999999999999997E-2</v>
      </c>
      <c r="E61" s="13" t="s">
        <v>18</v>
      </c>
      <c r="F61" s="13">
        <v>9.5000000000000001E-2</v>
      </c>
    </row>
    <row r="62" spans="1:22" x14ac:dyDescent="0.2">
      <c r="A62" s="16" t="s">
        <v>19</v>
      </c>
      <c r="B62" s="13">
        <v>0.96</v>
      </c>
      <c r="C62" s="13">
        <v>0.436</v>
      </c>
      <c r="D62" s="13">
        <v>0.23599999999999999</v>
      </c>
      <c r="E62" s="13" t="s">
        <v>20</v>
      </c>
      <c r="F62" s="13">
        <v>0.61</v>
      </c>
    </row>
    <row r="63" spans="1:22" x14ac:dyDescent="0.2">
      <c r="A63" s="16" t="s">
        <v>21</v>
      </c>
      <c r="B63" s="13">
        <v>0.94699999999999995</v>
      </c>
      <c r="C63" s="13">
        <v>1.4770000000000001</v>
      </c>
      <c r="D63" s="13">
        <v>1.3939999999999999</v>
      </c>
      <c r="E63" s="13" t="s">
        <v>22</v>
      </c>
      <c r="F63" s="13">
        <v>1.9910000000000001</v>
      </c>
    </row>
    <row r="64" spans="1:22" x14ac:dyDescent="0.2">
      <c r="A64" s="16" t="s">
        <v>23</v>
      </c>
      <c r="B64" s="13">
        <v>0.99199999999999999</v>
      </c>
      <c r="C64" s="13">
        <v>5.2409999999999997</v>
      </c>
      <c r="D64" s="13">
        <v>2.9079999999999999</v>
      </c>
      <c r="E64" s="13" t="s">
        <v>24</v>
      </c>
      <c r="F64" s="13">
        <v>6.3129999999999997</v>
      </c>
      <c r="H64" s="6"/>
    </row>
    <row r="65" spans="1:22" x14ac:dyDescent="0.2">
      <c r="A65" s="16" t="s">
        <v>25</v>
      </c>
      <c r="B65" s="13">
        <v>0</v>
      </c>
      <c r="C65" s="13">
        <v>46.792999999999999</v>
      </c>
      <c r="D65" s="13">
        <v>63.454000000000001</v>
      </c>
    </row>
    <row r="66" spans="1:22" x14ac:dyDescent="0.2">
      <c r="A66" s="16" t="s">
        <v>26</v>
      </c>
      <c r="C66" s="13">
        <v>95.704999999999998</v>
      </c>
      <c r="D66" s="13">
        <v>100</v>
      </c>
      <c r="F66" s="13">
        <v>95.704999999999998</v>
      </c>
    </row>
    <row r="67" spans="1:22" x14ac:dyDescent="0.2">
      <c r="A67" s="16" t="s">
        <v>41</v>
      </c>
      <c r="F67" s="13">
        <f>100*(F57/(F57+F62+F63+F64))</f>
        <v>56.744953416149066</v>
      </c>
    </row>
    <row r="68" spans="1:22" x14ac:dyDescent="0.2">
      <c r="A68" s="16" t="s">
        <v>27</v>
      </c>
      <c r="B68" s="13" t="s">
        <v>28</v>
      </c>
      <c r="C68" s="13" t="s">
        <v>29</v>
      </c>
      <c r="D68" s="13" t="s">
        <v>30</v>
      </c>
      <c r="E68" s="13" t="s">
        <v>30</v>
      </c>
      <c r="F68" s="13" t="s">
        <v>27</v>
      </c>
    </row>
    <row r="71" spans="1:22" x14ac:dyDescent="0.2">
      <c r="A71" s="16" t="s">
        <v>0</v>
      </c>
      <c r="B71" s="13" t="s">
        <v>1</v>
      </c>
      <c r="C71" s="13" t="s">
        <v>2</v>
      </c>
      <c r="D71" s="13" t="s">
        <v>3</v>
      </c>
      <c r="F71" s="13" t="s">
        <v>4</v>
      </c>
    </row>
    <row r="72" spans="1:22" x14ac:dyDescent="0.2">
      <c r="A72" s="16" t="s">
        <v>5</v>
      </c>
      <c r="B72" s="13">
        <v>0.96799999999999997</v>
      </c>
      <c r="C72" s="13">
        <v>34.521000000000001</v>
      </c>
      <c r="D72" s="13">
        <v>26.734999999999999</v>
      </c>
      <c r="E72" s="13" t="s">
        <v>6</v>
      </c>
      <c r="F72" s="13">
        <v>73.846999999999994</v>
      </c>
    </row>
    <row r="73" spans="1:22" x14ac:dyDescent="0.2">
      <c r="A73" s="16" t="s">
        <v>7</v>
      </c>
      <c r="B73" s="13">
        <v>0.89700000000000002</v>
      </c>
      <c r="C73" s="13">
        <v>0.108</v>
      </c>
      <c r="D73" s="13">
        <v>4.9000000000000002E-2</v>
      </c>
      <c r="E73" s="13" t="s">
        <v>8</v>
      </c>
      <c r="F73" s="13">
        <v>0.18</v>
      </c>
      <c r="K73" s="10"/>
      <c r="L73" s="10"/>
      <c r="M73" s="10"/>
      <c r="N73" s="10"/>
      <c r="O73" s="10"/>
      <c r="P73" s="10"/>
      <c r="Q73" s="10"/>
      <c r="R73" s="10"/>
      <c r="S73" s="10"/>
      <c r="T73" s="10"/>
      <c r="U73" s="10"/>
      <c r="V73" s="10"/>
    </row>
    <row r="74" spans="1:22" x14ac:dyDescent="0.2">
      <c r="A74" s="16" t="s">
        <v>9</v>
      </c>
      <c r="B74" s="13">
        <v>0.96899999999999997</v>
      </c>
      <c r="C74" s="13">
        <v>5.8529999999999998</v>
      </c>
      <c r="D74" s="13">
        <v>4.72</v>
      </c>
      <c r="E74" s="13" t="s">
        <v>10</v>
      </c>
      <c r="F74" s="13">
        <v>11.06</v>
      </c>
      <c r="K74" s="11"/>
      <c r="L74" s="11"/>
      <c r="M74" s="11"/>
      <c r="N74" s="11"/>
      <c r="O74" s="11"/>
      <c r="P74" s="11"/>
      <c r="Q74" s="11"/>
      <c r="R74" s="11"/>
      <c r="S74" s="11"/>
      <c r="T74" s="11"/>
      <c r="U74" s="11"/>
      <c r="V74" s="11"/>
    </row>
    <row r="75" spans="1:22" x14ac:dyDescent="0.2">
      <c r="A75" s="16" t="s">
        <v>11</v>
      </c>
      <c r="B75" s="13">
        <v>0.88700000000000001</v>
      </c>
      <c r="C75" s="13">
        <v>0</v>
      </c>
      <c r="D75" s="13">
        <v>0</v>
      </c>
      <c r="E75" s="13" t="s">
        <v>12</v>
      </c>
      <c r="F75" s="13">
        <v>0</v>
      </c>
    </row>
    <row r="76" spans="1:22" x14ac:dyDescent="0.2">
      <c r="A76" s="16" t="s">
        <v>13</v>
      </c>
      <c r="B76" s="13">
        <v>0.81699999999999995</v>
      </c>
      <c r="C76" s="13">
        <v>1.206</v>
      </c>
      <c r="D76" s="13">
        <v>0.47</v>
      </c>
      <c r="E76" s="13" t="s">
        <v>14</v>
      </c>
      <c r="F76" s="13">
        <v>1.552</v>
      </c>
    </row>
    <row r="77" spans="1:22" x14ac:dyDescent="0.2">
      <c r="A77" s="16" t="s">
        <v>15</v>
      </c>
      <c r="B77" s="13">
        <v>0.80500000000000005</v>
      </c>
      <c r="C77" s="13">
        <v>1.7000000000000001E-2</v>
      </c>
      <c r="D77" s="13">
        <v>7.0000000000000001E-3</v>
      </c>
      <c r="E77" s="13" t="s">
        <v>16</v>
      </c>
      <c r="F77" s="13">
        <v>2.1999999999999999E-2</v>
      </c>
    </row>
    <row r="78" spans="1:22" x14ac:dyDescent="0.2">
      <c r="A78" s="16" t="s">
        <v>17</v>
      </c>
      <c r="B78" s="13">
        <v>0.92100000000000004</v>
      </c>
      <c r="C78" s="13">
        <v>0</v>
      </c>
      <c r="D78" s="13">
        <v>0</v>
      </c>
      <c r="E78" s="13" t="s">
        <v>18</v>
      </c>
      <c r="F78" s="13">
        <v>0</v>
      </c>
    </row>
    <row r="79" spans="1:22" x14ac:dyDescent="0.2">
      <c r="A79" s="16" t="s">
        <v>19</v>
      </c>
      <c r="B79" s="13">
        <v>0.96099999999999997</v>
      </c>
      <c r="C79" s="13">
        <v>0.41899999999999998</v>
      </c>
      <c r="D79" s="13">
        <v>0.22800000000000001</v>
      </c>
      <c r="E79" s="13" t="s">
        <v>20</v>
      </c>
      <c r="F79" s="13">
        <v>0.58599999999999997</v>
      </c>
    </row>
    <row r="80" spans="1:22" x14ac:dyDescent="0.2">
      <c r="A80" s="16" t="s">
        <v>21</v>
      </c>
      <c r="B80" s="13">
        <v>0.94599999999999995</v>
      </c>
      <c r="C80" s="13">
        <v>1.71</v>
      </c>
      <c r="D80" s="13">
        <v>1.6180000000000001</v>
      </c>
      <c r="E80" s="13" t="s">
        <v>22</v>
      </c>
      <c r="F80" s="13">
        <v>2.3050000000000002</v>
      </c>
    </row>
    <row r="81" spans="1:23" x14ac:dyDescent="0.2">
      <c r="A81" s="16" t="s">
        <v>23</v>
      </c>
      <c r="B81" s="13">
        <v>0.99199999999999999</v>
      </c>
      <c r="C81" s="13">
        <v>4.8079999999999998</v>
      </c>
      <c r="D81" s="13">
        <v>2.6749999999999998</v>
      </c>
      <c r="E81" s="13" t="s">
        <v>24</v>
      </c>
      <c r="F81" s="13">
        <v>5.7910000000000004</v>
      </c>
      <c r="H81" s="6"/>
    </row>
    <row r="82" spans="1:23" x14ac:dyDescent="0.2">
      <c r="A82" s="16" t="s">
        <v>25</v>
      </c>
      <c r="B82" s="13">
        <v>0</v>
      </c>
      <c r="C82" s="13">
        <v>46.701000000000001</v>
      </c>
      <c r="D82" s="13">
        <v>63.499000000000002</v>
      </c>
    </row>
    <row r="83" spans="1:23" x14ac:dyDescent="0.2">
      <c r="A83" s="16" t="s">
        <v>26</v>
      </c>
      <c r="C83" s="13">
        <v>95.343000000000004</v>
      </c>
      <c r="D83" s="13">
        <v>100</v>
      </c>
      <c r="F83" s="13">
        <v>95.343000000000004</v>
      </c>
    </row>
    <row r="84" spans="1:23" x14ac:dyDescent="0.2">
      <c r="A84" s="16" t="s">
        <v>41</v>
      </c>
      <c r="F84" s="13">
        <f>100*(F74/(F74+F79+F80+F81))</f>
        <v>56.022692736298254</v>
      </c>
    </row>
    <row r="85" spans="1:23" x14ac:dyDescent="0.2">
      <c r="A85" s="16" t="s">
        <v>27</v>
      </c>
      <c r="B85" s="13" t="s">
        <v>28</v>
      </c>
      <c r="C85" s="13" t="s">
        <v>29</v>
      </c>
      <c r="D85" s="13" t="s">
        <v>30</v>
      </c>
      <c r="E85" s="13" t="s">
        <v>30</v>
      </c>
      <c r="F85" s="13" t="s">
        <v>27</v>
      </c>
    </row>
    <row r="88" spans="1:23" x14ac:dyDescent="0.2">
      <c r="A88" s="16" t="s">
        <v>0</v>
      </c>
      <c r="B88" s="13" t="s">
        <v>1</v>
      </c>
      <c r="C88" s="13" t="s">
        <v>2</v>
      </c>
      <c r="D88" s="13" t="s">
        <v>3</v>
      </c>
      <c r="F88" s="13" t="s">
        <v>4</v>
      </c>
    </row>
    <row r="89" spans="1:23" x14ac:dyDescent="0.2">
      <c r="A89" s="16" t="s">
        <v>5</v>
      </c>
      <c r="B89" s="13">
        <v>0.96499999999999997</v>
      </c>
      <c r="C89" s="13">
        <v>33.700000000000003</v>
      </c>
      <c r="D89" s="13">
        <v>26.241</v>
      </c>
      <c r="E89" s="13" t="s">
        <v>6</v>
      </c>
      <c r="F89" s="13">
        <v>72.091999999999999</v>
      </c>
    </row>
    <row r="90" spans="1:23" x14ac:dyDescent="0.2">
      <c r="A90" s="16" t="s">
        <v>7</v>
      </c>
      <c r="B90" s="13">
        <v>0.89800000000000002</v>
      </c>
      <c r="C90" s="13">
        <v>0.249</v>
      </c>
      <c r="D90" s="13">
        <v>0.114</v>
      </c>
      <c r="E90" s="13" t="s">
        <v>8</v>
      </c>
      <c r="F90" s="13">
        <v>0.41499999999999998</v>
      </c>
    </row>
    <row r="91" spans="1:23" x14ac:dyDescent="0.2">
      <c r="A91" s="16" t="s">
        <v>9</v>
      </c>
      <c r="B91" s="13">
        <v>0.96799999999999997</v>
      </c>
      <c r="C91" s="13">
        <v>6.2210000000000001</v>
      </c>
      <c r="D91" s="13">
        <v>5.0430000000000001</v>
      </c>
      <c r="E91" s="13" t="s">
        <v>10</v>
      </c>
      <c r="F91" s="13">
        <v>11.755000000000001</v>
      </c>
      <c r="L91" s="10"/>
      <c r="M91" s="10"/>
      <c r="N91" s="10"/>
      <c r="O91" s="10"/>
      <c r="P91" s="10"/>
      <c r="Q91" s="10"/>
      <c r="R91" s="10"/>
      <c r="S91" s="10"/>
      <c r="T91" s="10"/>
      <c r="U91" s="10"/>
      <c r="V91" s="10"/>
      <c r="W91" s="10"/>
    </row>
    <row r="92" spans="1:23" x14ac:dyDescent="0.2">
      <c r="A92" s="16" t="s">
        <v>11</v>
      </c>
      <c r="B92" s="13">
        <v>0.88800000000000001</v>
      </c>
      <c r="C92" s="13">
        <v>0</v>
      </c>
      <c r="D92" s="13">
        <v>0</v>
      </c>
      <c r="E92" s="13" t="s">
        <v>12</v>
      </c>
      <c r="F92" s="13">
        <v>0</v>
      </c>
      <c r="L92" s="11"/>
      <c r="M92" s="11"/>
      <c r="N92" s="11"/>
      <c r="O92" s="11"/>
      <c r="P92" s="11"/>
      <c r="Q92" s="11"/>
      <c r="R92" s="11"/>
      <c r="S92" s="11"/>
      <c r="T92" s="11"/>
      <c r="U92" s="11"/>
      <c r="V92" s="11"/>
      <c r="W92" s="11"/>
    </row>
    <row r="93" spans="1:23" x14ac:dyDescent="0.2">
      <c r="A93" s="16" t="s">
        <v>13</v>
      </c>
      <c r="B93" s="13">
        <v>0.81699999999999995</v>
      </c>
      <c r="C93" s="13">
        <v>1.393</v>
      </c>
      <c r="D93" s="13">
        <v>0.54600000000000004</v>
      </c>
      <c r="E93" s="13" t="s">
        <v>14</v>
      </c>
      <c r="F93" s="13">
        <v>1.792</v>
      </c>
    </row>
    <row r="94" spans="1:23" x14ac:dyDescent="0.2">
      <c r="A94" s="16" t="s">
        <v>15</v>
      </c>
      <c r="B94" s="13">
        <v>0.80600000000000005</v>
      </c>
      <c r="C94" s="13">
        <v>0</v>
      </c>
      <c r="D94" s="13">
        <v>0</v>
      </c>
      <c r="E94" s="13" t="s">
        <v>16</v>
      </c>
      <c r="F94" s="13">
        <v>0</v>
      </c>
    </row>
    <row r="95" spans="1:23" x14ac:dyDescent="0.2">
      <c r="A95" s="16" t="s">
        <v>17</v>
      </c>
      <c r="B95" s="13">
        <v>0.92</v>
      </c>
      <c r="C95" s="13">
        <v>1.6E-2</v>
      </c>
      <c r="D95" s="13">
        <v>1.4E-2</v>
      </c>
      <c r="E95" s="13" t="s">
        <v>18</v>
      </c>
      <c r="F95" s="13">
        <v>2.7E-2</v>
      </c>
    </row>
    <row r="96" spans="1:23" x14ac:dyDescent="0.2">
      <c r="A96" s="16" t="s">
        <v>19</v>
      </c>
      <c r="B96" s="13">
        <v>0.96099999999999997</v>
      </c>
      <c r="C96" s="13">
        <v>0.52600000000000002</v>
      </c>
      <c r="D96" s="13">
        <v>0.28699999999999998</v>
      </c>
      <c r="E96" s="13" t="s">
        <v>20</v>
      </c>
      <c r="F96" s="13">
        <v>0.73599999999999999</v>
      </c>
    </row>
    <row r="97" spans="1:22" x14ac:dyDescent="0.2">
      <c r="A97" s="16" t="s">
        <v>21</v>
      </c>
      <c r="B97" s="13">
        <v>0.94299999999999995</v>
      </c>
      <c r="C97" s="13">
        <v>1.61</v>
      </c>
      <c r="D97" s="13">
        <v>1.532</v>
      </c>
      <c r="E97" s="13" t="s">
        <v>22</v>
      </c>
      <c r="F97" s="13">
        <v>2.1709999999999998</v>
      </c>
    </row>
    <row r="98" spans="1:22" x14ac:dyDescent="0.2">
      <c r="A98" s="16" t="s">
        <v>23</v>
      </c>
      <c r="B98" s="13">
        <v>0.99299999999999999</v>
      </c>
      <c r="C98" s="13">
        <v>5.1689999999999996</v>
      </c>
      <c r="D98" s="13">
        <v>2.891</v>
      </c>
      <c r="E98" s="13" t="s">
        <v>24</v>
      </c>
      <c r="F98" s="13">
        <v>6.226</v>
      </c>
      <c r="H98" s="6"/>
    </row>
    <row r="99" spans="1:22" x14ac:dyDescent="0.2">
      <c r="A99" s="16" t="s">
        <v>25</v>
      </c>
      <c r="B99" s="13">
        <v>0</v>
      </c>
      <c r="C99" s="13">
        <v>46.329000000000001</v>
      </c>
      <c r="D99" s="13">
        <v>63.332000000000001</v>
      </c>
    </row>
    <row r="100" spans="1:22" x14ac:dyDescent="0.2">
      <c r="A100" s="16" t="s">
        <v>26</v>
      </c>
      <c r="C100" s="13">
        <v>95.213999999999999</v>
      </c>
      <c r="D100" s="13">
        <v>100</v>
      </c>
      <c r="F100" s="13">
        <v>95.213999999999999</v>
      </c>
    </row>
    <row r="101" spans="1:22" x14ac:dyDescent="0.2">
      <c r="A101" s="16" t="s">
        <v>41</v>
      </c>
      <c r="F101" s="13">
        <f>100*(F91/(F91+F96+F97+F98))</f>
        <v>56.276330907698203</v>
      </c>
    </row>
    <row r="102" spans="1:22" x14ac:dyDescent="0.2">
      <c r="A102" s="16" t="s">
        <v>27</v>
      </c>
      <c r="B102" s="13" t="s">
        <v>28</v>
      </c>
      <c r="C102" s="13" t="s">
        <v>29</v>
      </c>
      <c r="D102" s="13" t="s">
        <v>30</v>
      </c>
      <c r="E102" s="13" t="s">
        <v>30</v>
      </c>
      <c r="F102" s="13" t="s">
        <v>27</v>
      </c>
    </row>
    <row r="105" spans="1:22" x14ac:dyDescent="0.2">
      <c r="A105" s="16" t="s">
        <v>0</v>
      </c>
      <c r="B105" s="13" t="s">
        <v>1</v>
      </c>
      <c r="C105" s="13" t="s">
        <v>2</v>
      </c>
      <c r="D105" s="13" t="s">
        <v>3</v>
      </c>
      <c r="F105" s="13" t="s">
        <v>4</v>
      </c>
    </row>
    <row r="106" spans="1:22" x14ac:dyDescent="0.2">
      <c r="A106" s="16" t="s">
        <v>5</v>
      </c>
      <c r="B106" s="13">
        <v>0.96699999999999997</v>
      </c>
      <c r="C106" s="13">
        <v>34.64</v>
      </c>
      <c r="D106" s="13">
        <v>26.608000000000001</v>
      </c>
      <c r="E106" s="13" t="s">
        <v>6</v>
      </c>
      <c r="F106" s="13">
        <v>74.102000000000004</v>
      </c>
    </row>
    <row r="107" spans="1:22" x14ac:dyDescent="0.2">
      <c r="A107" s="16" t="s">
        <v>7</v>
      </c>
      <c r="B107" s="13">
        <v>0.89700000000000002</v>
      </c>
      <c r="C107" s="13">
        <v>0.14799999999999999</v>
      </c>
      <c r="D107" s="13">
        <v>6.7000000000000004E-2</v>
      </c>
      <c r="E107" s="13" t="s">
        <v>8</v>
      </c>
      <c r="F107" s="13">
        <v>0.247</v>
      </c>
    </row>
    <row r="108" spans="1:22" x14ac:dyDescent="0.2">
      <c r="A108" s="16" t="s">
        <v>9</v>
      </c>
      <c r="B108" s="13">
        <v>0.97</v>
      </c>
      <c r="C108" s="13">
        <v>6.1050000000000004</v>
      </c>
      <c r="D108" s="13">
        <v>4.883</v>
      </c>
      <c r="E108" s="13" t="s">
        <v>10</v>
      </c>
      <c r="F108" s="13">
        <v>11.536</v>
      </c>
      <c r="K108" s="10"/>
      <c r="L108" s="10"/>
      <c r="M108" s="10"/>
      <c r="N108" s="10"/>
      <c r="O108" s="10"/>
      <c r="P108" s="10"/>
      <c r="Q108" s="10"/>
      <c r="R108" s="10"/>
      <c r="S108" s="10"/>
      <c r="T108" s="10"/>
      <c r="U108" s="10"/>
      <c r="V108" s="10"/>
    </row>
    <row r="109" spans="1:22" x14ac:dyDescent="0.2">
      <c r="A109" s="16" t="s">
        <v>11</v>
      </c>
      <c r="B109" s="13">
        <v>0.88600000000000001</v>
      </c>
      <c r="C109" s="13">
        <v>0</v>
      </c>
      <c r="D109" s="13">
        <v>0</v>
      </c>
      <c r="E109" s="13" t="s">
        <v>12</v>
      </c>
      <c r="F109" s="13">
        <v>0</v>
      </c>
      <c r="K109" s="11"/>
      <c r="L109" s="11"/>
      <c r="M109" s="11"/>
      <c r="N109" s="11"/>
      <c r="O109" s="11"/>
      <c r="P109" s="11"/>
      <c r="Q109" s="11"/>
      <c r="R109" s="11"/>
      <c r="S109" s="11"/>
      <c r="T109" s="11"/>
      <c r="U109" s="11"/>
      <c r="V109" s="11"/>
    </row>
    <row r="110" spans="1:22" x14ac:dyDescent="0.2">
      <c r="A110" s="16" t="s">
        <v>13</v>
      </c>
      <c r="B110" s="13">
        <v>0.81599999999999995</v>
      </c>
      <c r="C110" s="13">
        <v>0.94799999999999995</v>
      </c>
      <c r="D110" s="13">
        <v>0.36599999999999999</v>
      </c>
      <c r="E110" s="13" t="s">
        <v>14</v>
      </c>
      <c r="F110" s="13">
        <v>1.2190000000000001</v>
      </c>
    </row>
    <row r="111" spans="1:22" x14ac:dyDescent="0.2">
      <c r="A111" s="16" t="s">
        <v>15</v>
      </c>
      <c r="B111" s="13">
        <v>0.80500000000000005</v>
      </c>
      <c r="C111" s="13">
        <v>2.5000000000000001E-2</v>
      </c>
      <c r="D111" s="13">
        <v>0.01</v>
      </c>
      <c r="E111" s="13" t="s">
        <v>16</v>
      </c>
      <c r="F111" s="13">
        <v>3.2000000000000001E-2</v>
      </c>
    </row>
    <row r="112" spans="1:22" x14ac:dyDescent="0.2">
      <c r="A112" s="16" t="s">
        <v>17</v>
      </c>
      <c r="B112" s="13">
        <v>0.92200000000000004</v>
      </c>
      <c r="C112" s="13">
        <v>0</v>
      </c>
      <c r="D112" s="13">
        <v>0</v>
      </c>
      <c r="E112" s="13" t="s">
        <v>18</v>
      </c>
      <c r="F112" s="13">
        <v>0</v>
      </c>
    </row>
    <row r="113" spans="1:22" x14ac:dyDescent="0.2">
      <c r="A113" s="16" t="s">
        <v>19</v>
      </c>
      <c r="B113" s="13">
        <v>0.96</v>
      </c>
      <c r="C113" s="13">
        <v>0.38</v>
      </c>
      <c r="D113" s="13">
        <v>0.20499999999999999</v>
      </c>
      <c r="E113" s="13" t="s">
        <v>20</v>
      </c>
      <c r="F113" s="13">
        <v>0.53200000000000003</v>
      </c>
    </row>
    <row r="114" spans="1:22" x14ac:dyDescent="0.2">
      <c r="A114" s="16" t="s">
        <v>21</v>
      </c>
      <c r="B114" s="13">
        <v>0.95</v>
      </c>
      <c r="C114" s="13">
        <v>1.8919999999999999</v>
      </c>
      <c r="D114" s="13">
        <v>1.776</v>
      </c>
      <c r="E114" s="13" t="s">
        <v>22</v>
      </c>
      <c r="F114" s="13">
        <v>2.5510000000000002</v>
      </c>
    </row>
    <row r="115" spans="1:22" x14ac:dyDescent="0.2">
      <c r="A115" s="16" t="s">
        <v>23</v>
      </c>
      <c r="B115" s="13">
        <v>0.99099999999999999</v>
      </c>
      <c r="C115" s="13">
        <v>4.7640000000000002</v>
      </c>
      <c r="D115" s="13">
        <v>2.629</v>
      </c>
      <c r="E115" s="13" t="s">
        <v>24</v>
      </c>
      <c r="F115" s="13">
        <v>5.7389999999999999</v>
      </c>
      <c r="H115" s="6"/>
    </row>
    <row r="116" spans="1:22" x14ac:dyDescent="0.2">
      <c r="A116" s="16" t="s">
        <v>25</v>
      </c>
      <c r="B116" s="13">
        <v>0</v>
      </c>
      <c r="C116" s="13">
        <v>47.055999999999997</v>
      </c>
      <c r="D116" s="13">
        <v>63.457000000000001</v>
      </c>
    </row>
    <row r="117" spans="1:22" x14ac:dyDescent="0.2">
      <c r="A117" s="16" t="s">
        <v>26</v>
      </c>
      <c r="C117" s="13">
        <v>95.959000000000003</v>
      </c>
      <c r="D117" s="13">
        <v>100</v>
      </c>
      <c r="F117" s="13">
        <v>95.959000000000003</v>
      </c>
    </row>
    <row r="118" spans="1:22" x14ac:dyDescent="0.2">
      <c r="A118" s="16" t="s">
        <v>41</v>
      </c>
      <c r="F118" s="13">
        <f>100*(F108/(F108+F113+F114+F115))</f>
        <v>56.665684251891143</v>
      </c>
    </row>
    <row r="119" spans="1:22" x14ac:dyDescent="0.2">
      <c r="A119" s="16" t="s">
        <v>27</v>
      </c>
      <c r="B119" s="13" t="s">
        <v>28</v>
      </c>
      <c r="C119" s="13" t="s">
        <v>29</v>
      </c>
      <c r="D119" s="13" t="s">
        <v>30</v>
      </c>
      <c r="E119" s="13" t="s">
        <v>30</v>
      </c>
      <c r="F119" s="13" t="s">
        <v>27</v>
      </c>
    </row>
    <row r="122" spans="1:22" x14ac:dyDescent="0.2">
      <c r="A122" s="16" t="s">
        <v>0</v>
      </c>
      <c r="B122" s="13" t="s">
        <v>1</v>
      </c>
      <c r="C122" s="13" t="s">
        <v>2</v>
      </c>
      <c r="D122" s="13" t="s">
        <v>3</v>
      </c>
      <c r="F122" s="13" t="s">
        <v>4</v>
      </c>
    </row>
    <row r="123" spans="1:22" x14ac:dyDescent="0.2">
      <c r="A123" s="16" t="s">
        <v>5</v>
      </c>
      <c r="B123" s="13">
        <v>0.96599999999999997</v>
      </c>
      <c r="C123" s="13">
        <v>34.372999999999998</v>
      </c>
      <c r="D123" s="13">
        <v>26.582999999999998</v>
      </c>
      <c r="E123" s="13" t="s">
        <v>6</v>
      </c>
      <c r="F123" s="13">
        <v>73.53</v>
      </c>
    </row>
    <row r="124" spans="1:22" x14ac:dyDescent="0.2">
      <c r="A124" s="16" t="s">
        <v>7</v>
      </c>
      <c r="B124" s="13">
        <v>0.89700000000000002</v>
      </c>
      <c r="C124" s="13">
        <v>0.16700000000000001</v>
      </c>
      <c r="D124" s="13">
        <v>7.5999999999999998E-2</v>
      </c>
      <c r="E124" s="13" t="s">
        <v>8</v>
      </c>
      <c r="F124" s="13">
        <v>0.27900000000000003</v>
      </c>
    </row>
    <row r="125" spans="1:22" x14ac:dyDescent="0.2">
      <c r="A125" s="16" t="s">
        <v>9</v>
      </c>
      <c r="B125" s="13">
        <v>0.96899999999999997</v>
      </c>
      <c r="C125" s="13">
        <v>6.1029999999999998</v>
      </c>
      <c r="D125" s="13">
        <v>4.9139999999999997</v>
      </c>
      <c r="E125" s="13" t="s">
        <v>10</v>
      </c>
      <c r="F125" s="13">
        <v>11.532</v>
      </c>
      <c r="K125" s="10"/>
      <c r="L125" s="10"/>
      <c r="M125" s="10"/>
      <c r="N125" s="10"/>
      <c r="O125" s="10"/>
      <c r="P125" s="10"/>
      <c r="Q125" s="10"/>
      <c r="R125" s="10"/>
      <c r="S125" s="10"/>
      <c r="T125" s="10"/>
      <c r="U125" s="10"/>
      <c r="V125" s="10"/>
    </row>
    <row r="126" spans="1:22" x14ac:dyDescent="0.2">
      <c r="A126" s="16" t="s">
        <v>11</v>
      </c>
      <c r="B126" s="13">
        <v>0.88700000000000001</v>
      </c>
      <c r="C126" s="13">
        <v>6.0000000000000001E-3</v>
      </c>
      <c r="D126" s="13">
        <v>2E-3</v>
      </c>
      <c r="E126" s="13" t="s">
        <v>12</v>
      </c>
      <c r="F126" s="13">
        <v>8.0000000000000002E-3</v>
      </c>
      <c r="K126" s="11"/>
      <c r="L126" s="11"/>
      <c r="M126" s="11"/>
      <c r="N126" s="11"/>
      <c r="O126" s="11"/>
      <c r="P126" s="11"/>
      <c r="Q126" s="11"/>
      <c r="R126" s="11"/>
      <c r="S126" s="11"/>
      <c r="T126" s="11"/>
      <c r="U126" s="11"/>
      <c r="V126" s="11"/>
    </row>
    <row r="127" spans="1:22" x14ac:dyDescent="0.2">
      <c r="A127" s="16" t="s">
        <v>13</v>
      </c>
      <c r="B127" s="13">
        <v>0.81599999999999995</v>
      </c>
      <c r="C127" s="13">
        <v>1.115</v>
      </c>
      <c r="D127" s="13">
        <v>0.434</v>
      </c>
      <c r="E127" s="13" t="s">
        <v>14</v>
      </c>
      <c r="F127" s="13">
        <v>1.4350000000000001</v>
      </c>
    </row>
    <row r="128" spans="1:22" x14ac:dyDescent="0.2">
      <c r="A128" s="16" t="s">
        <v>15</v>
      </c>
      <c r="B128" s="13">
        <v>0.80500000000000005</v>
      </c>
      <c r="C128" s="13">
        <v>0</v>
      </c>
      <c r="D128" s="13">
        <v>0</v>
      </c>
      <c r="E128" s="13" t="s">
        <v>16</v>
      </c>
      <c r="F128" s="13">
        <v>0</v>
      </c>
    </row>
    <row r="129" spans="1:21" x14ac:dyDescent="0.2">
      <c r="A129" s="16" t="s">
        <v>17</v>
      </c>
      <c r="B129" s="13">
        <v>0.92100000000000004</v>
      </c>
      <c r="C129" s="13">
        <v>0</v>
      </c>
      <c r="D129" s="13">
        <v>0</v>
      </c>
      <c r="E129" s="13" t="s">
        <v>18</v>
      </c>
      <c r="F129" s="13">
        <v>0</v>
      </c>
    </row>
    <row r="130" spans="1:21" x14ac:dyDescent="0.2">
      <c r="A130" s="16" t="s">
        <v>19</v>
      </c>
      <c r="B130" s="13">
        <v>0.96099999999999997</v>
      </c>
      <c r="C130" s="13">
        <v>0.38200000000000001</v>
      </c>
      <c r="D130" s="13">
        <v>0.20699999999999999</v>
      </c>
      <c r="E130" s="13" t="s">
        <v>20</v>
      </c>
      <c r="F130" s="13">
        <v>0.53400000000000003</v>
      </c>
    </row>
    <row r="131" spans="1:21" x14ac:dyDescent="0.2">
      <c r="A131" s="16" t="s">
        <v>21</v>
      </c>
      <c r="B131" s="13">
        <v>0.94799999999999995</v>
      </c>
      <c r="C131" s="13">
        <v>1.9339999999999999</v>
      </c>
      <c r="D131" s="13">
        <v>1.827</v>
      </c>
      <c r="E131" s="13" t="s">
        <v>22</v>
      </c>
      <c r="F131" s="13">
        <v>2.6070000000000002</v>
      </c>
    </row>
    <row r="132" spans="1:21" x14ac:dyDescent="0.2">
      <c r="A132" s="16" t="s">
        <v>23</v>
      </c>
      <c r="B132" s="13">
        <v>0.99099999999999999</v>
      </c>
      <c r="C132" s="13">
        <v>4.4530000000000003</v>
      </c>
      <c r="D132" s="13">
        <v>2.4740000000000002</v>
      </c>
      <c r="E132" s="13" t="s">
        <v>24</v>
      </c>
      <c r="F132" s="13">
        <v>5.3639999999999999</v>
      </c>
      <c r="H132" s="6"/>
    </row>
    <row r="133" spans="1:21" x14ac:dyDescent="0.2">
      <c r="A133" s="16" t="s">
        <v>25</v>
      </c>
      <c r="B133" s="13">
        <v>0</v>
      </c>
      <c r="C133" s="13">
        <v>46.756</v>
      </c>
      <c r="D133" s="13">
        <v>63.482999999999997</v>
      </c>
    </row>
    <row r="134" spans="1:21" x14ac:dyDescent="0.2">
      <c r="A134" s="16" t="s">
        <v>26</v>
      </c>
      <c r="C134" s="13">
        <v>95.287999999999997</v>
      </c>
      <c r="D134" s="13">
        <v>100</v>
      </c>
      <c r="F134" s="13">
        <v>95.287999999999997</v>
      </c>
    </row>
    <row r="135" spans="1:21" x14ac:dyDescent="0.2">
      <c r="A135" s="16" t="s">
        <v>41</v>
      </c>
      <c r="F135" s="13">
        <f>100*(F125/(F125+F130+F131+F132))</f>
        <v>57.553525976942645</v>
      </c>
    </row>
    <row r="136" spans="1:21" x14ac:dyDescent="0.2">
      <c r="A136" s="16" t="s">
        <v>27</v>
      </c>
      <c r="B136" s="13" t="s">
        <v>28</v>
      </c>
      <c r="C136" s="13" t="s">
        <v>29</v>
      </c>
      <c r="D136" s="13" t="s">
        <v>30</v>
      </c>
      <c r="E136" s="13" t="s">
        <v>30</v>
      </c>
      <c r="F136" s="13" t="s">
        <v>27</v>
      </c>
    </row>
    <row r="139" spans="1:21" x14ac:dyDescent="0.2">
      <c r="A139" s="16" t="s">
        <v>0</v>
      </c>
      <c r="B139" s="13" t="s">
        <v>1</v>
      </c>
      <c r="C139" s="13" t="s">
        <v>2</v>
      </c>
      <c r="D139" s="13" t="s">
        <v>3</v>
      </c>
      <c r="F139" s="13" t="s">
        <v>4</v>
      </c>
    </row>
    <row r="140" spans="1:21" x14ac:dyDescent="0.2">
      <c r="A140" s="16" t="s">
        <v>5</v>
      </c>
      <c r="B140" s="13">
        <v>0.96599999999999997</v>
      </c>
      <c r="C140" s="13">
        <v>34.709000000000003</v>
      </c>
      <c r="D140" s="13">
        <v>26.602</v>
      </c>
      <c r="E140" s="13" t="s">
        <v>6</v>
      </c>
      <c r="F140" s="13">
        <v>74.248999999999995</v>
      </c>
    </row>
    <row r="141" spans="1:21" x14ac:dyDescent="0.2">
      <c r="A141" s="16" t="s">
        <v>7</v>
      </c>
      <c r="B141" s="13">
        <v>0.89800000000000002</v>
      </c>
      <c r="C141" s="13">
        <v>0.16500000000000001</v>
      </c>
      <c r="D141" s="13">
        <v>7.3999999999999996E-2</v>
      </c>
      <c r="E141" s="13" t="s">
        <v>8</v>
      </c>
      <c r="F141" s="13">
        <v>0.27500000000000002</v>
      </c>
    </row>
    <row r="142" spans="1:21" x14ac:dyDescent="0.2">
      <c r="A142" s="16" t="s">
        <v>9</v>
      </c>
      <c r="B142" s="13">
        <v>0.96799999999999997</v>
      </c>
      <c r="C142" s="13">
        <v>6.1180000000000003</v>
      </c>
      <c r="D142" s="13">
        <v>4.8819999999999997</v>
      </c>
      <c r="E142" s="13" t="s">
        <v>10</v>
      </c>
      <c r="F142" s="13">
        <v>11.561</v>
      </c>
      <c r="J142" s="10"/>
      <c r="K142" s="10"/>
      <c r="L142" s="10"/>
      <c r="M142" s="10"/>
      <c r="N142" s="10"/>
      <c r="O142" s="10"/>
      <c r="P142" s="10"/>
      <c r="Q142" s="10"/>
      <c r="R142" s="10"/>
      <c r="S142" s="10"/>
      <c r="T142" s="10"/>
      <c r="U142" s="10"/>
    </row>
    <row r="143" spans="1:21" x14ac:dyDescent="0.2">
      <c r="A143" s="16" t="s">
        <v>11</v>
      </c>
      <c r="B143" s="13">
        <v>0.88800000000000001</v>
      </c>
      <c r="C143" s="13">
        <v>0</v>
      </c>
      <c r="D143" s="13">
        <v>0</v>
      </c>
      <c r="E143" s="13" t="s">
        <v>12</v>
      </c>
      <c r="F143" s="13">
        <v>0</v>
      </c>
      <c r="J143" s="11"/>
      <c r="K143" s="11"/>
      <c r="L143" s="11"/>
      <c r="M143" s="11"/>
      <c r="N143" s="11"/>
      <c r="O143" s="11"/>
      <c r="P143" s="11"/>
      <c r="Q143" s="11"/>
      <c r="R143" s="11"/>
      <c r="S143" s="11"/>
      <c r="T143" s="11"/>
      <c r="U143" s="11"/>
    </row>
    <row r="144" spans="1:21" x14ac:dyDescent="0.2">
      <c r="A144" s="16" t="s">
        <v>13</v>
      </c>
      <c r="B144" s="13">
        <v>0.81699999999999995</v>
      </c>
      <c r="C144" s="13">
        <v>1.2949999999999999</v>
      </c>
      <c r="D144" s="13">
        <v>0.499</v>
      </c>
      <c r="E144" s="13" t="s">
        <v>14</v>
      </c>
      <c r="F144" s="13">
        <v>1.6659999999999999</v>
      </c>
      <c r="L144" s="10"/>
      <c r="M144" s="11"/>
    </row>
    <row r="145" spans="1:22" x14ac:dyDescent="0.2">
      <c r="A145" s="16" t="s">
        <v>15</v>
      </c>
      <c r="B145" s="13">
        <v>0.80500000000000005</v>
      </c>
      <c r="C145" s="13">
        <v>0</v>
      </c>
      <c r="D145" s="13">
        <v>0</v>
      </c>
      <c r="E145" s="13" t="s">
        <v>16</v>
      </c>
      <c r="F145" s="13">
        <v>0</v>
      </c>
      <c r="L145" s="10"/>
      <c r="M145" s="11"/>
    </row>
    <row r="146" spans="1:22" x14ac:dyDescent="0.2">
      <c r="A146" s="16" t="s">
        <v>17</v>
      </c>
      <c r="B146" s="13">
        <v>0.92</v>
      </c>
      <c r="C146" s="13">
        <v>2.1000000000000001E-2</v>
      </c>
      <c r="D146" s="13">
        <v>1.9E-2</v>
      </c>
      <c r="E146" s="13" t="s">
        <v>18</v>
      </c>
      <c r="F146" s="13">
        <v>3.5000000000000003E-2</v>
      </c>
      <c r="L146" s="10"/>
      <c r="M146" s="11"/>
    </row>
    <row r="147" spans="1:22" x14ac:dyDescent="0.2">
      <c r="A147" s="16" t="s">
        <v>19</v>
      </c>
      <c r="B147" s="13">
        <v>0.96099999999999997</v>
      </c>
      <c r="C147" s="13">
        <v>0.36499999999999999</v>
      </c>
      <c r="D147" s="13">
        <v>0.19600000000000001</v>
      </c>
      <c r="E147" s="13" t="s">
        <v>20</v>
      </c>
      <c r="F147" s="13">
        <v>0.51</v>
      </c>
      <c r="L147" s="10"/>
      <c r="M147" s="11"/>
    </row>
    <row r="148" spans="1:22" x14ac:dyDescent="0.2">
      <c r="A148" s="16" t="s">
        <v>21</v>
      </c>
      <c r="B148" s="13">
        <v>0.94599999999999995</v>
      </c>
      <c r="C148" s="13">
        <v>1.8740000000000001</v>
      </c>
      <c r="D148" s="13">
        <v>1.7549999999999999</v>
      </c>
      <c r="E148" s="13" t="s">
        <v>22</v>
      </c>
      <c r="F148" s="13">
        <v>2.5270000000000001</v>
      </c>
      <c r="L148" s="10"/>
      <c r="M148" s="11"/>
    </row>
    <row r="149" spans="1:22" x14ac:dyDescent="0.2">
      <c r="A149" s="16" t="s">
        <v>23</v>
      </c>
      <c r="B149" s="13">
        <v>0.99099999999999999</v>
      </c>
      <c r="C149" s="13">
        <v>4.4889999999999999</v>
      </c>
      <c r="D149" s="13">
        <v>2.472</v>
      </c>
      <c r="E149" s="13" t="s">
        <v>24</v>
      </c>
      <c r="F149" s="13">
        <v>5.407</v>
      </c>
      <c r="H149" s="6"/>
      <c r="L149" s="10"/>
      <c r="M149" s="11"/>
    </row>
    <row r="150" spans="1:22" x14ac:dyDescent="0.2">
      <c r="A150" s="16" t="s">
        <v>25</v>
      </c>
      <c r="B150" s="13">
        <v>0</v>
      </c>
      <c r="C150" s="13">
        <v>47.194000000000003</v>
      </c>
      <c r="D150" s="13">
        <v>63.502000000000002</v>
      </c>
      <c r="L150" s="10"/>
      <c r="M150" s="11"/>
    </row>
    <row r="151" spans="1:22" x14ac:dyDescent="0.2">
      <c r="A151" s="16" t="s">
        <v>26</v>
      </c>
      <c r="C151" s="13">
        <v>96.23</v>
      </c>
      <c r="D151" s="13">
        <v>100</v>
      </c>
      <c r="F151" s="13">
        <v>96.23</v>
      </c>
      <c r="L151" s="10"/>
      <c r="M151" s="11"/>
    </row>
    <row r="152" spans="1:22" x14ac:dyDescent="0.2">
      <c r="A152" s="16" t="s">
        <v>41</v>
      </c>
      <c r="F152" s="13">
        <f>100*(F142/(F142+F147+F148+F149))</f>
        <v>57.790552361909533</v>
      </c>
      <c r="L152" s="10"/>
      <c r="M152" s="11"/>
    </row>
    <row r="153" spans="1:22" x14ac:dyDescent="0.2">
      <c r="A153" s="16" t="s">
        <v>27</v>
      </c>
      <c r="B153" s="13" t="s">
        <v>28</v>
      </c>
      <c r="C153" s="13" t="s">
        <v>29</v>
      </c>
      <c r="D153" s="13" t="s">
        <v>30</v>
      </c>
      <c r="E153" s="13" t="s">
        <v>30</v>
      </c>
      <c r="F153" s="13" t="s">
        <v>27</v>
      </c>
      <c r="L153" s="10"/>
      <c r="M153" s="11"/>
    </row>
    <row r="156" spans="1:22" x14ac:dyDescent="0.2">
      <c r="A156" s="16" t="s">
        <v>0</v>
      </c>
      <c r="B156" s="13" t="s">
        <v>1</v>
      </c>
      <c r="C156" s="13" t="s">
        <v>2</v>
      </c>
      <c r="D156" s="13" t="s">
        <v>3</v>
      </c>
      <c r="F156" s="13" t="s">
        <v>4</v>
      </c>
    </row>
    <row r="157" spans="1:22" x14ac:dyDescent="0.2">
      <c r="A157" s="16" t="s">
        <v>5</v>
      </c>
      <c r="B157" s="13">
        <v>0.96799999999999997</v>
      </c>
      <c r="C157" s="13">
        <v>34.375</v>
      </c>
      <c r="D157" s="13">
        <v>26.518000000000001</v>
      </c>
      <c r="E157" s="13" t="s">
        <v>6</v>
      </c>
      <c r="F157" s="13">
        <v>73.534000000000006</v>
      </c>
    </row>
    <row r="158" spans="1:22" x14ac:dyDescent="0.2">
      <c r="A158" s="16" t="s">
        <v>7</v>
      </c>
      <c r="B158" s="13">
        <v>0.89700000000000002</v>
      </c>
      <c r="C158" s="13">
        <v>0.18</v>
      </c>
      <c r="D158" s="13">
        <v>8.2000000000000003E-2</v>
      </c>
      <c r="E158" s="13" t="s">
        <v>8</v>
      </c>
      <c r="F158" s="13">
        <v>0.30099999999999999</v>
      </c>
      <c r="K158" s="10"/>
      <c r="L158" s="10"/>
      <c r="M158" s="10"/>
      <c r="N158" s="10"/>
      <c r="O158" s="10"/>
      <c r="P158" s="10"/>
      <c r="Q158" s="10"/>
      <c r="R158" s="10"/>
      <c r="S158" s="10"/>
      <c r="T158" s="10"/>
      <c r="U158" s="10"/>
      <c r="V158" s="10"/>
    </row>
    <row r="159" spans="1:22" x14ac:dyDescent="0.2">
      <c r="A159" s="16" t="s">
        <v>9</v>
      </c>
      <c r="B159" s="13">
        <v>0.97099999999999997</v>
      </c>
      <c r="C159" s="13">
        <v>6.085</v>
      </c>
      <c r="D159" s="13">
        <v>4.8869999999999996</v>
      </c>
      <c r="E159" s="13" t="s">
        <v>10</v>
      </c>
      <c r="F159" s="13">
        <v>11.497999999999999</v>
      </c>
      <c r="K159" s="11"/>
      <c r="L159" s="11"/>
      <c r="M159" s="11"/>
      <c r="N159" s="11"/>
      <c r="O159" s="11"/>
      <c r="P159" s="11"/>
      <c r="Q159" s="11"/>
      <c r="R159" s="11"/>
      <c r="S159" s="11"/>
      <c r="T159" s="11"/>
      <c r="U159" s="11"/>
      <c r="V159" s="11"/>
    </row>
    <row r="160" spans="1:22" x14ac:dyDescent="0.2">
      <c r="A160" s="16" t="s">
        <v>11</v>
      </c>
      <c r="B160" s="13">
        <v>0.88700000000000001</v>
      </c>
      <c r="C160" s="13">
        <v>0.03</v>
      </c>
      <c r="D160" s="13">
        <v>1.2999999999999999E-2</v>
      </c>
      <c r="E160" s="13" t="s">
        <v>12</v>
      </c>
      <c r="F160" s="13">
        <v>4.3999999999999997E-2</v>
      </c>
    </row>
    <row r="161" spans="1:23" x14ac:dyDescent="0.2">
      <c r="A161" s="16" t="s">
        <v>13</v>
      </c>
      <c r="B161" s="13">
        <v>0.81699999999999995</v>
      </c>
      <c r="C161" s="13">
        <v>1.161</v>
      </c>
      <c r="D161" s="13">
        <v>0.45100000000000001</v>
      </c>
      <c r="E161" s="13" t="s">
        <v>14</v>
      </c>
      <c r="F161" s="13">
        <v>1.494</v>
      </c>
    </row>
    <row r="162" spans="1:23" x14ac:dyDescent="0.2">
      <c r="A162" s="16" t="s">
        <v>15</v>
      </c>
      <c r="B162" s="13">
        <v>0.80600000000000005</v>
      </c>
      <c r="C162" s="13">
        <v>3.6999999999999998E-2</v>
      </c>
      <c r="D162" s="13">
        <v>1.4999999999999999E-2</v>
      </c>
      <c r="E162" s="13" t="s">
        <v>16</v>
      </c>
      <c r="F162" s="13">
        <v>4.8000000000000001E-2</v>
      </c>
    </row>
    <row r="163" spans="1:23" x14ac:dyDescent="0.2">
      <c r="A163" s="16" t="s">
        <v>17</v>
      </c>
      <c r="B163" s="13">
        <v>0.92400000000000004</v>
      </c>
      <c r="C163" s="13">
        <v>1.6E-2</v>
      </c>
      <c r="D163" s="13">
        <v>1.4E-2</v>
      </c>
      <c r="E163" s="13" t="s">
        <v>18</v>
      </c>
      <c r="F163" s="13">
        <v>2.5999999999999999E-2</v>
      </c>
    </row>
    <row r="164" spans="1:23" x14ac:dyDescent="0.2">
      <c r="A164" s="16" t="s">
        <v>19</v>
      </c>
      <c r="B164" s="13">
        <v>0.96</v>
      </c>
      <c r="C164" s="13">
        <v>0.47199999999999998</v>
      </c>
      <c r="D164" s="13">
        <v>0.255</v>
      </c>
      <c r="E164" s="13" t="s">
        <v>20</v>
      </c>
      <c r="F164" s="13">
        <v>0.66</v>
      </c>
    </row>
    <row r="165" spans="1:23" x14ac:dyDescent="0.2">
      <c r="A165" s="16" t="s">
        <v>21</v>
      </c>
      <c r="B165" s="13">
        <v>0.94399999999999995</v>
      </c>
      <c r="C165" s="13">
        <v>1.325</v>
      </c>
      <c r="D165" s="13">
        <v>1.248</v>
      </c>
      <c r="E165" s="13" t="s">
        <v>22</v>
      </c>
      <c r="F165" s="13">
        <v>1.7849999999999999</v>
      </c>
    </row>
    <row r="166" spans="1:23" x14ac:dyDescent="0.2">
      <c r="A166" s="16" t="s">
        <v>23</v>
      </c>
      <c r="B166" s="13">
        <v>0.99299999999999999</v>
      </c>
      <c r="C166" s="13">
        <v>5.5460000000000003</v>
      </c>
      <c r="D166" s="13">
        <v>3.0739999999999998</v>
      </c>
      <c r="E166" s="13" t="s">
        <v>24</v>
      </c>
      <c r="F166" s="13">
        <v>6.681</v>
      </c>
      <c r="H166" s="6"/>
    </row>
    <row r="167" spans="1:23" x14ac:dyDescent="0.2">
      <c r="A167" s="16" t="s">
        <v>25</v>
      </c>
      <c r="B167" s="13">
        <v>0</v>
      </c>
      <c r="C167" s="13">
        <v>46.844000000000001</v>
      </c>
      <c r="D167" s="13">
        <v>63.444000000000003</v>
      </c>
    </row>
    <row r="168" spans="1:23" x14ac:dyDescent="0.2">
      <c r="A168" s="16" t="s">
        <v>26</v>
      </c>
      <c r="C168" s="13">
        <v>96.070999999999998</v>
      </c>
      <c r="D168" s="13">
        <v>100</v>
      </c>
      <c r="F168" s="13">
        <v>96.070999999999998</v>
      </c>
    </row>
    <row r="169" spans="1:23" x14ac:dyDescent="0.2">
      <c r="F169" s="13">
        <f>100*(F159/(F159+F164+F165+F166))</f>
        <v>55.750581846392556</v>
      </c>
    </row>
    <row r="170" spans="1:23" x14ac:dyDescent="0.2">
      <c r="A170" s="16" t="s">
        <v>27</v>
      </c>
      <c r="B170" s="13" t="s">
        <v>28</v>
      </c>
      <c r="C170" s="13" t="s">
        <v>29</v>
      </c>
      <c r="D170" s="13" t="s">
        <v>30</v>
      </c>
      <c r="E170" s="13" t="s">
        <v>30</v>
      </c>
      <c r="F170" s="13" t="s">
        <v>27</v>
      </c>
    </row>
    <row r="173" spans="1:23" x14ac:dyDescent="0.2">
      <c r="A173" s="16" t="s">
        <v>0</v>
      </c>
      <c r="B173" s="13" t="s">
        <v>1</v>
      </c>
      <c r="C173" s="13" t="s">
        <v>2</v>
      </c>
      <c r="D173" s="13" t="s">
        <v>3</v>
      </c>
      <c r="F173" s="13" t="s">
        <v>4</v>
      </c>
    </row>
    <row r="174" spans="1:23" x14ac:dyDescent="0.2">
      <c r="A174" s="16" t="s">
        <v>5</v>
      </c>
      <c r="B174" s="13">
        <v>0.96599999999999997</v>
      </c>
      <c r="C174" s="13">
        <v>34.344999999999999</v>
      </c>
      <c r="D174" s="13">
        <v>26.623999999999999</v>
      </c>
      <c r="E174" s="13" t="s">
        <v>6</v>
      </c>
      <c r="F174" s="13">
        <v>73.47</v>
      </c>
    </row>
    <row r="175" spans="1:23" x14ac:dyDescent="0.2">
      <c r="A175" s="16" t="s">
        <v>7</v>
      </c>
      <c r="B175" s="13">
        <v>0.89800000000000002</v>
      </c>
      <c r="C175" s="13">
        <v>0.158</v>
      </c>
      <c r="D175" s="13">
        <v>7.1999999999999995E-2</v>
      </c>
      <c r="E175" s="13" t="s">
        <v>8</v>
      </c>
      <c r="F175" s="13">
        <v>0.26400000000000001</v>
      </c>
    </row>
    <row r="176" spans="1:23" x14ac:dyDescent="0.2">
      <c r="A176" s="16" t="s">
        <v>9</v>
      </c>
      <c r="B176" s="13">
        <v>0.96799999999999997</v>
      </c>
      <c r="C176" s="13">
        <v>5.9210000000000003</v>
      </c>
      <c r="D176" s="13">
        <v>4.7789999999999999</v>
      </c>
      <c r="E176" s="13" t="s">
        <v>10</v>
      </c>
      <c r="F176" s="13">
        <v>11.189</v>
      </c>
      <c r="L176" s="10"/>
      <c r="M176" s="10"/>
      <c r="N176" s="10"/>
      <c r="O176" s="10"/>
      <c r="P176" s="10"/>
      <c r="Q176" s="10"/>
      <c r="R176" s="10"/>
      <c r="S176" s="10"/>
      <c r="T176" s="10"/>
      <c r="U176" s="10"/>
      <c r="V176" s="10"/>
      <c r="W176" s="10"/>
    </row>
    <row r="177" spans="1:23" x14ac:dyDescent="0.2">
      <c r="A177" s="16" t="s">
        <v>11</v>
      </c>
      <c r="B177" s="13">
        <v>0.88700000000000001</v>
      </c>
      <c r="C177" s="13">
        <v>0</v>
      </c>
      <c r="D177" s="13">
        <v>0</v>
      </c>
      <c r="E177" s="13" t="s">
        <v>12</v>
      </c>
      <c r="F177" s="13">
        <v>0</v>
      </c>
      <c r="L177" s="11"/>
      <c r="M177" s="11"/>
      <c r="N177" s="11"/>
      <c r="O177" s="11"/>
      <c r="P177" s="11"/>
      <c r="Q177" s="11"/>
      <c r="R177" s="11"/>
      <c r="S177" s="11"/>
      <c r="T177" s="11"/>
      <c r="U177" s="11"/>
      <c r="V177" s="11"/>
      <c r="W177" s="11"/>
    </row>
    <row r="178" spans="1:23" x14ac:dyDescent="0.2">
      <c r="A178" s="16" t="s">
        <v>13</v>
      </c>
      <c r="B178" s="13">
        <v>0.81699999999999995</v>
      </c>
      <c r="C178" s="13">
        <v>1.0840000000000001</v>
      </c>
      <c r="D178" s="13">
        <v>0.42299999999999999</v>
      </c>
      <c r="E178" s="13" t="s">
        <v>14</v>
      </c>
      <c r="F178" s="13">
        <v>1.395</v>
      </c>
    </row>
    <row r="179" spans="1:23" x14ac:dyDescent="0.2">
      <c r="A179" s="16" t="s">
        <v>15</v>
      </c>
      <c r="B179" s="13">
        <v>0.80500000000000005</v>
      </c>
      <c r="C179" s="13">
        <v>0.16300000000000001</v>
      </c>
      <c r="D179" s="13">
        <v>6.4000000000000001E-2</v>
      </c>
      <c r="E179" s="13" t="s">
        <v>16</v>
      </c>
      <c r="F179" s="13">
        <v>0.21</v>
      </c>
    </row>
    <row r="180" spans="1:23" x14ac:dyDescent="0.2">
      <c r="A180" s="16" t="s">
        <v>17</v>
      </c>
      <c r="B180" s="13">
        <v>0.92</v>
      </c>
      <c r="C180" s="13">
        <v>5.2999999999999999E-2</v>
      </c>
      <c r="D180" s="13">
        <v>4.7E-2</v>
      </c>
      <c r="E180" s="13" t="s">
        <v>18</v>
      </c>
      <c r="F180" s="13">
        <v>8.6999999999999994E-2</v>
      </c>
    </row>
    <row r="181" spans="1:23" x14ac:dyDescent="0.2">
      <c r="A181" s="16" t="s">
        <v>19</v>
      </c>
      <c r="B181" s="13">
        <v>0.96099999999999997</v>
      </c>
      <c r="C181" s="13">
        <v>0.44600000000000001</v>
      </c>
      <c r="D181" s="13">
        <v>0.24199999999999999</v>
      </c>
      <c r="E181" s="13" t="s">
        <v>20</v>
      </c>
      <c r="F181" s="13">
        <v>0.624</v>
      </c>
    </row>
    <row r="182" spans="1:23" x14ac:dyDescent="0.2">
      <c r="A182" s="16" t="s">
        <v>21</v>
      </c>
      <c r="B182" s="13">
        <v>0.94699999999999995</v>
      </c>
      <c r="C182" s="13">
        <v>1.9039999999999999</v>
      </c>
      <c r="D182" s="13">
        <v>1.804</v>
      </c>
      <c r="E182" s="13" t="s">
        <v>22</v>
      </c>
      <c r="F182" s="13">
        <v>2.5670000000000002</v>
      </c>
    </row>
    <row r="183" spans="1:23" x14ac:dyDescent="0.2">
      <c r="A183" s="16" t="s">
        <v>23</v>
      </c>
      <c r="B183" s="13">
        <v>0.99099999999999999</v>
      </c>
      <c r="C183" s="13">
        <v>4.4349999999999996</v>
      </c>
      <c r="D183" s="13">
        <v>2.4700000000000002</v>
      </c>
      <c r="E183" s="13" t="s">
        <v>24</v>
      </c>
      <c r="F183" s="13">
        <v>5.3419999999999996</v>
      </c>
      <c r="H183" s="6"/>
    </row>
    <row r="184" spans="1:23" x14ac:dyDescent="0.2">
      <c r="A184" s="16" t="s">
        <v>25</v>
      </c>
      <c r="B184" s="13">
        <v>0</v>
      </c>
      <c r="C184" s="13">
        <v>46.639000000000003</v>
      </c>
      <c r="D184" s="13">
        <v>63.475000000000001</v>
      </c>
    </row>
    <row r="185" spans="1:23" x14ac:dyDescent="0.2">
      <c r="A185" s="16" t="s">
        <v>26</v>
      </c>
      <c r="C185" s="13">
        <v>95.147000000000006</v>
      </c>
      <c r="D185" s="13">
        <v>100</v>
      </c>
      <c r="F185" s="13">
        <v>95.147000000000006</v>
      </c>
    </row>
    <row r="186" spans="1:23" x14ac:dyDescent="0.2">
      <c r="A186" s="16" t="s">
        <v>41</v>
      </c>
      <c r="F186" s="13">
        <f>100*(F176/(F176+F181+F182+F183))</f>
        <v>56.733596998276035</v>
      </c>
    </row>
    <row r="187" spans="1:23" x14ac:dyDescent="0.2">
      <c r="A187" s="16" t="s">
        <v>27</v>
      </c>
      <c r="B187" s="13" t="s">
        <v>28</v>
      </c>
      <c r="C187" s="13" t="s">
        <v>29</v>
      </c>
      <c r="D187" s="13" t="s">
        <v>30</v>
      </c>
      <c r="E187" s="13" t="s">
        <v>30</v>
      </c>
      <c r="F187" s="13" t="s">
        <v>27</v>
      </c>
    </row>
    <row r="190" spans="1:23" x14ac:dyDescent="0.2">
      <c r="A190" s="16" t="s">
        <v>0</v>
      </c>
      <c r="B190" s="13" t="s">
        <v>1</v>
      </c>
      <c r="C190" s="13" t="s">
        <v>2</v>
      </c>
      <c r="D190" s="13" t="s">
        <v>3</v>
      </c>
      <c r="F190" s="13" t="s">
        <v>4</v>
      </c>
    </row>
    <row r="191" spans="1:23" x14ac:dyDescent="0.2">
      <c r="A191" s="16" t="s">
        <v>5</v>
      </c>
      <c r="B191" s="13">
        <v>0.96699999999999997</v>
      </c>
      <c r="C191" s="13">
        <v>34.295999999999999</v>
      </c>
      <c r="D191" s="13">
        <v>26.506</v>
      </c>
      <c r="E191" s="13" t="s">
        <v>6</v>
      </c>
      <c r="F191" s="13">
        <v>73.366</v>
      </c>
    </row>
    <row r="192" spans="1:23" x14ac:dyDescent="0.2">
      <c r="A192" s="16" t="s">
        <v>7</v>
      </c>
      <c r="B192" s="13">
        <v>0.89700000000000002</v>
      </c>
      <c r="C192" s="13">
        <v>0.16400000000000001</v>
      </c>
      <c r="D192" s="13">
        <v>7.3999999999999996E-2</v>
      </c>
      <c r="E192" s="13" t="s">
        <v>8</v>
      </c>
      <c r="F192" s="13">
        <v>0.27400000000000002</v>
      </c>
    </row>
    <row r="193" spans="1:23" x14ac:dyDescent="0.2">
      <c r="A193" s="16" t="s">
        <v>9</v>
      </c>
      <c r="B193" s="13">
        <v>0.97</v>
      </c>
      <c r="C193" s="13">
        <v>6.1189999999999998</v>
      </c>
      <c r="D193" s="13">
        <v>4.923</v>
      </c>
      <c r="E193" s="13" t="s">
        <v>10</v>
      </c>
      <c r="F193" s="13">
        <v>11.561999999999999</v>
      </c>
      <c r="L193" s="10"/>
      <c r="M193" s="10"/>
      <c r="N193" s="10"/>
      <c r="O193" s="10"/>
      <c r="P193" s="10"/>
      <c r="Q193" s="10"/>
      <c r="R193" s="10"/>
      <c r="S193" s="10"/>
      <c r="T193" s="10"/>
      <c r="U193" s="10"/>
      <c r="V193" s="10"/>
      <c r="W193" s="10"/>
    </row>
    <row r="194" spans="1:23" x14ac:dyDescent="0.2">
      <c r="A194" s="16" t="s">
        <v>11</v>
      </c>
      <c r="B194" s="13">
        <v>0.88700000000000001</v>
      </c>
      <c r="C194" s="13">
        <v>0</v>
      </c>
      <c r="D194" s="13">
        <v>0</v>
      </c>
      <c r="E194" s="13" t="s">
        <v>12</v>
      </c>
      <c r="F194" s="13">
        <v>0</v>
      </c>
      <c r="L194" s="11"/>
      <c r="M194" s="11"/>
      <c r="N194" s="11"/>
      <c r="O194" s="11"/>
      <c r="P194" s="11"/>
      <c r="Q194" s="11"/>
      <c r="R194" s="11"/>
      <c r="S194" s="11"/>
      <c r="T194" s="11"/>
      <c r="U194" s="11"/>
      <c r="V194" s="11"/>
      <c r="W194" s="11"/>
    </row>
    <row r="195" spans="1:23" x14ac:dyDescent="0.2">
      <c r="A195" s="16" t="s">
        <v>13</v>
      </c>
      <c r="B195" s="13">
        <v>0.81699999999999995</v>
      </c>
      <c r="C195" s="13">
        <v>1.056</v>
      </c>
      <c r="D195" s="13">
        <v>0.41</v>
      </c>
      <c r="E195" s="13" t="s">
        <v>14</v>
      </c>
      <c r="F195" s="13">
        <v>1.359</v>
      </c>
    </row>
    <row r="196" spans="1:23" x14ac:dyDescent="0.2">
      <c r="A196" s="16" t="s">
        <v>15</v>
      </c>
      <c r="B196" s="13">
        <v>0.80500000000000005</v>
      </c>
      <c r="C196" s="13">
        <v>1.7999999999999999E-2</v>
      </c>
      <c r="D196" s="13">
        <v>7.0000000000000001E-3</v>
      </c>
      <c r="E196" s="13" t="s">
        <v>16</v>
      </c>
      <c r="F196" s="13">
        <v>2.4E-2</v>
      </c>
    </row>
    <row r="197" spans="1:23" x14ac:dyDescent="0.2">
      <c r="A197" s="16" t="s">
        <v>17</v>
      </c>
      <c r="B197" s="13">
        <v>0.92300000000000004</v>
      </c>
      <c r="C197" s="13">
        <v>0</v>
      </c>
      <c r="D197" s="13">
        <v>0</v>
      </c>
      <c r="E197" s="13" t="s">
        <v>18</v>
      </c>
      <c r="F197" s="13">
        <v>0</v>
      </c>
    </row>
    <row r="198" spans="1:23" x14ac:dyDescent="0.2">
      <c r="A198" s="16" t="s">
        <v>19</v>
      </c>
      <c r="B198" s="13">
        <v>0.96</v>
      </c>
      <c r="C198" s="13">
        <v>0.39</v>
      </c>
      <c r="D198" s="13">
        <v>0.21099999999999999</v>
      </c>
      <c r="E198" s="13" t="s">
        <v>20</v>
      </c>
      <c r="F198" s="13">
        <v>0.54600000000000004</v>
      </c>
    </row>
    <row r="199" spans="1:23" x14ac:dyDescent="0.2">
      <c r="A199" s="16" t="s">
        <v>21</v>
      </c>
      <c r="B199" s="13">
        <v>0.94699999999999995</v>
      </c>
      <c r="C199" s="13">
        <v>1.6519999999999999</v>
      </c>
      <c r="D199" s="13">
        <v>1.56</v>
      </c>
      <c r="E199" s="13" t="s">
        <v>22</v>
      </c>
      <c r="F199" s="13">
        <v>2.2269999999999999</v>
      </c>
    </row>
    <row r="200" spans="1:23" x14ac:dyDescent="0.2">
      <c r="A200" s="16" t="s">
        <v>23</v>
      </c>
      <c r="B200" s="13">
        <v>0.99199999999999999</v>
      </c>
      <c r="C200" s="13">
        <v>5.2270000000000003</v>
      </c>
      <c r="D200" s="13">
        <v>2.9020000000000001</v>
      </c>
      <c r="E200" s="13" t="s">
        <v>24</v>
      </c>
      <c r="F200" s="13">
        <v>6.2960000000000003</v>
      </c>
      <c r="H200" s="6"/>
    </row>
    <row r="201" spans="1:23" x14ac:dyDescent="0.2">
      <c r="A201" s="16" t="s">
        <v>25</v>
      </c>
      <c r="B201" s="13">
        <v>0</v>
      </c>
      <c r="C201" s="13">
        <v>46.73</v>
      </c>
      <c r="D201" s="13">
        <v>63.405000000000001</v>
      </c>
    </row>
    <row r="202" spans="1:23" x14ac:dyDescent="0.2">
      <c r="A202" s="16" t="s">
        <v>26</v>
      </c>
      <c r="C202" s="13">
        <v>95.652000000000001</v>
      </c>
      <c r="D202" s="13">
        <v>100</v>
      </c>
      <c r="F202" s="13">
        <v>95.652000000000001</v>
      </c>
    </row>
    <row r="203" spans="1:23" x14ac:dyDescent="0.2">
      <c r="A203" s="16" t="s">
        <v>41</v>
      </c>
      <c r="F203" s="13">
        <f>100*(F193/(F193+F198+F199+F200))</f>
        <v>56.041878726188742</v>
      </c>
    </row>
    <row r="204" spans="1:23" s="22" customFormat="1" x14ac:dyDescent="0.2">
      <c r="A204" s="18" t="s">
        <v>27</v>
      </c>
      <c r="B204" s="19" t="s">
        <v>28</v>
      </c>
      <c r="C204" s="19" t="s">
        <v>29</v>
      </c>
      <c r="D204" s="19" t="s">
        <v>30</v>
      </c>
      <c r="E204" s="19" t="s">
        <v>30</v>
      </c>
      <c r="F204" s="19" t="s">
        <v>27</v>
      </c>
      <c r="G204" s="20"/>
      <c r="H204" s="21"/>
    </row>
    <row r="205" spans="1:23" s="22" customFormat="1" x14ac:dyDescent="0.2">
      <c r="A205" s="15" t="s">
        <v>57</v>
      </c>
      <c r="B205" s="19"/>
      <c r="C205" s="19"/>
      <c r="D205" s="19"/>
      <c r="E205" s="19"/>
      <c r="F205" s="19"/>
      <c r="G205" s="20"/>
      <c r="H205" s="21"/>
    </row>
    <row r="208" spans="1:23" x14ac:dyDescent="0.2">
      <c r="A208" s="16" t="s">
        <v>0</v>
      </c>
      <c r="B208" s="13" t="s">
        <v>1</v>
      </c>
      <c r="C208" s="13" t="s">
        <v>2</v>
      </c>
      <c r="D208" s="13" t="s">
        <v>3</v>
      </c>
      <c r="F208" s="13" t="s">
        <v>4</v>
      </c>
    </row>
    <row r="209" spans="1:22" x14ac:dyDescent="0.2">
      <c r="A209" s="16" t="s">
        <v>5</v>
      </c>
      <c r="B209" s="13">
        <v>0.96299999999999997</v>
      </c>
      <c r="C209" s="13">
        <v>33.359000000000002</v>
      </c>
      <c r="D209" s="13">
        <v>25.844999999999999</v>
      </c>
      <c r="E209" s="13" t="s">
        <v>6</v>
      </c>
      <c r="F209" s="13">
        <v>71.361999999999995</v>
      </c>
    </row>
    <row r="210" spans="1:22" x14ac:dyDescent="0.2">
      <c r="A210" s="16" t="s">
        <v>7</v>
      </c>
      <c r="B210" s="13">
        <v>0.9</v>
      </c>
      <c r="C210" s="13">
        <v>0.27</v>
      </c>
      <c r="D210" s="13">
        <v>0.123</v>
      </c>
      <c r="E210" s="13" t="s">
        <v>8</v>
      </c>
      <c r="F210" s="13">
        <v>0.45100000000000001</v>
      </c>
    </row>
    <row r="211" spans="1:22" x14ac:dyDescent="0.2">
      <c r="A211" s="16" t="s">
        <v>9</v>
      </c>
      <c r="B211" s="13">
        <v>0.96399999999999997</v>
      </c>
      <c r="C211" s="13">
        <v>6.2990000000000004</v>
      </c>
      <c r="D211" s="13">
        <v>5.0810000000000004</v>
      </c>
      <c r="E211" s="13" t="s">
        <v>10</v>
      </c>
      <c r="F211" s="13">
        <v>11.901999999999999</v>
      </c>
      <c r="K211" s="10"/>
      <c r="L211" s="10"/>
      <c r="M211" s="10"/>
      <c r="N211" s="10"/>
      <c r="O211" s="10"/>
      <c r="P211" s="10"/>
      <c r="Q211" s="10"/>
      <c r="R211" s="10"/>
      <c r="S211" s="10"/>
      <c r="T211" s="10"/>
      <c r="U211" s="10"/>
      <c r="V211" s="10"/>
    </row>
    <row r="212" spans="1:22" x14ac:dyDescent="0.2">
      <c r="A212" s="16" t="s">
        <v>11</v>
      </c>
      <c r="B212" s="13">
        <v>0.89100000000000001</v>
      </c>
      <c r="C212" s="13">
        <v>1.0999999999999999E-2</v>
      </c>
      <c r="D212" s="13">
        <v>5.0000000000000001E-3</v>
      </c>
      <c r="E212" s="13" t="s">
        <v>12</v>
      </c>
      <c r="F212" s="13">
        <v>1.6E-2</v>
      </c>
      <c r="K212" s="11"/>
      <c r="L212" s="11"/>
      <c r="M212" s="11"/>
      <c r="N212" s="11"/>
      <c r="O212" s="11"/>
      <c r="P212" s="11"/>
      <c r="Q212" s="11"/>
      <c r="R212" s="11"/>
      <c r="S212" s="11"/>
      <c r="T212" s="11"/>
      <c r="U212" s="11"/>
      <c r="V212" s="11"/>
    </row>
    <row r="213" spans="1:22" x14ac:dyDescent="0.2">
      <c r="A213" s="16" t="s">
        <v>13</v>
      </c>
      <c r="B213" s="13">
        <v>0.81799999999999995</v>
      </c>
      <c r="C213" s="13">
        <v>1.9430000000000001</v>
      </c>
      <c r="D213" s="13">
        <v>0.75700000000000001</v>
      </c>
      <c r="E213" s="13" t="s">
        <v>14</v>
      </c>
      <c r="F213" s="13">
        <v>2.4990000000000001</v>
      </c>
    </row>
    <row r="214" spans="1:22" x14ac:dyDescent="0.2">
      <c r="A214" s="16" t="s">
        <v>15</v>
      </c>
      <c r="B214" s="13">
        <v>0.80700000000000005</v>
      </c>
      <c r="C214" s="13">
        <v>0.09</v>
      </c>
      <c r="D214" s="13">
        <v>3.5999999999999997E-2</v>
      </c>
      <c r="E214" s="13" t="s">
        <v>16</v>
      </c>
      <c r="F214" s="13">
        <v>0.11600000000000001</v>
      </c>
    </row>
    <row r="215" spans="1:22" x14ac:dyDescent="0.2">
      <c r="A215" s="16" t="s">
        <v>17</v>
      </c>
      <c r="B215" s="13">
        <v>0.91400000000000003</v>
      </c>
      <c r="C215" s="13">
        <v>0.06</v>
      </c>
      <c r="D215" s="13">
        <v>5.3999999999999999E-2</v>
      </c>
      <c r="E215" s="13" t="s">
        <v>18</v>
      </c>
      <c r="F215" s="13">
        <v>0.1</v>
      </c>
    </row>
    <row r="216" spans="1:22" x14ac:dyDescent="0.2">
      <c r="A216" s="16" t="s">
        <v>19</v>
      </c>
      <c r="B216" s="13">
        <v>0.96299999999999997</v>
      </c>
      <c r="C216" s="13">
        <v>0.64500000000000002</v>
      </c>
      <c r="D216" s="13">
        <v>0.35</v>
      </c>
      <c r="E216" s="13" t="s">
        <v>20</v>
      </c>
      <c r="F216" s="13">
        <v>0.90300000000000002</v>
      </c>
    </row>
    <row r="217" spans="1:22" x14ac:dyDescent="0.2">
      <c r="A217" s="16" t="s">
        <v>21</v>
      </c>
      <c r="B217" s="13">
        <v>0.93700000000000006</v>
      </c>
      <c r="C217" s="13">
        <v>1.8859999999999999</v>
      </c>
      <c r="D217" s="13">
        <v>1.786</v>
      </c>
      <c r="E217" s="13" t="s">
        <v>22</v>
      </c>
      <c r="F217" s="13">
        <v>2.5430000000000001</v>
      </c>
    </row>
    <row r="218" spans="1:22" x14ac:dyDescent="0.2">
      <c r="A218" s="16" t="s">
        <v>23</v>
      </c>
      <c r="B218" s="13">
        <v>0.995</v>
      </c>
      <c r="C218" s="13">
        <v>5.1639999999999997</v>
      </c>
      <c r="D218" s="13">
        <v>2.8740000000000001</v>
      </c>
      <c r="E218" s="13" t="s">
        <v>24</v>
      </c>
      <c r="F218" s="13">
        <v>6.22</v>
      </c>
      <c r="H218" s="6"/>
    </row>
    <row r="219" spans="1:22" x14ac:dyDescent="0.2">
      <c r="A219" s="16" t="s">
        <v>25</v>
      </c>
      <c r="B219" s="13">
        <v>0</v>
      </c>
      <c r="C219" s="13">
        <v>46.384999999999998</v>
      </c>
      <c r="D219" s="13">
        <v>63.09</v>
      </c>
    </row>
    <row r="220" spans="1:22" x14ac:dyDescent="0.2">
      <c r="A220" s="16" t="s">
        <v>26</v>
      </c>
      <c r="C220" s="13">
        <v>96.113</v>
      </c>
      <c r="D220" s="13">
        <v>100</v>
      </c>
      <c r="F220" s="13">
        <v>96.113</v>
      </c>
    </row>
    <row r="221" spans="1:22" x14ac:dyDescent="0.2">
      <c r="A221" s="16" t="s">
        <v>41</v>
      </c>
      <c r="F221" s="13">
        <f>100*(F211/(F211+F216+F217+F218))</f>
        <v>55.183605341246292</v>
      </c>
    </row>
    <row r="222" spans="1:22" x14ac:dyDescent="0.2">
      <c r="A222" s="16" t="s">
        <v>27</v>
      </c>
      <c r="B222" s="13" t="s">
        <v>28</v>
      </c>
      <c r="C222" s="13" t="s">
        <v>29</v>
      </c>
      <c r="D222" s="13" t="s">
        <v>30</v>
      </c>
      <c r="E222" s="13" t="s">
        <v>30</v>
      </c>
      <c r="F222" s="13" t="s">
        <v>27</v>
      </c>
    </row>
    <row r="225" spans="1:23" x14ac:dyDescent="0.2">
      <c r="A225" s="16" t="s">
        <v>0</v>
      </c>
      <c r="B225" s="13" t="s">
        <v>1</v>
      </c>
      <c r="C225" s="13" t="s">
        <v>2</v>
      </c>
      <c r="D225" s="13" t="s">
        <v>3</v>
      </c>
      <c r="F225" s="13" t="s">
        <v>4</v>
      </c>
    </row>
    <row r="226" spans="1:23" x14ac:dyDescent="0.2">
      <c r="A226" s="16" t="s">
        <v>5</v>
      </c>
      <c r="B226" s="13">
        <v>0.96499999999999997</v>
      </c>
      <c r="C226" s="13">
        <v>33.274000000000001</v>
      </c>
      <c r="D226" s="13">
        <v>25.974</v>
      </c>
      <c r="E226" s="13" t="s">
        <v>6</v>
      </c>
      <c r="F226" s="13">
        <v>71.179000000000002</v>
      </c>
    </row>
    <row r="227" spans="1:23" x14ac:dyDescent="0.2">
      <c r="A227" s="16" t="s">
        <v>7</v>
      </c>
      <c r="B227" s="13">
        <v>0.89900000000000002</v>
      </c>
      <c r="C227" s="13">
        <v>0.28899999999999998</v>
      </c>
      <c r="D227" s="13">
        <v>0.13200000000000001</v>
      </c>
      <c r="E227" s="13" t="s">
        <v>8</v>
      </c>
      <c r="F227" s="13">
        <v>0.48299999999999998</v>
      </c>
    </row>
    <row r="228" spans="1:23" x14ac:dyDescent="0.2">
      <c r="A228" s="16" t="s">
        <v>9</v>
      </c>
      <c r="B228" s="13">
        <v>0.96599999999999997</v>
      </c>
      <c r="C228" s="13">
        <v>6.0960000000000001</v>
      </c>
      <c r="D228" s="13">
        <v>4.9539999999999997</v>
      </c>
      <c r="E228" s="13" t="s">
        <v>10</v>
      </c>
      <c r="F228" s="13">
        <v>11.518000000000001</v>
      </c>
      <c r="L228" s="10"/>
      <c r="M228" s="10"/>
      <c r="N228" s="10"/>
      <c r="O228" s="10"/>
      <c r="P228" s="10"/>
      <c r="Q228" s="10"/>
      <c r="R228" s="10"/>
      <c r="S228" s="10"/>
      <c r="T228" s="10"/>
      <c r="U228" s="10"/>
      <c r="V228" s="10"/>
      <c r="W228" s="10"/>
    </row>
    <row r="229" spans="1:23" x14ac:dyDescent="0.2">
      <c r="A229" s="16" t="s">
        <v>11</v>
      </c>
      <c r="B229" s="13">
        <v>0.89</v>
      </c>
      <c r="C229" s="13">
        <v>6.7000000000000004E-2</v>
      </c>
      <c r="D229" s="13">
        <v>2.8000000000000001E-2</v>
      </c>
      <c r="E229" s="13" t="s">
        <v>12</v>
      </c>
      <c r="F229" s="13">
        <v>9.7000000000000003E-2</v>
      </c>
      <c r="L229" s="11"/>
      <c r="M229" s="11"/>
      <c r="N229" s="11"/>
      <c r="O229" s="11"/>
      <c r="P229" s="11"/>
      <c r="Q229" s="11"/>
      <c r="R229" s="11"/>
      <c r="S229" s="11"/>
      <c r="T229" s="11"/>
      <c r="U229" s="11"/>
      <c r="V229" s="11"/>
      <c r="W229" s="11"/>
    </row>
    <row r="230" spans="1:23" x14ac:dyDescent="0.2">
      <c r="A230" s="16" t="s">
        <v>13</v>
      </c>
      <c r="B230" s="13">
        <v>0.81799999999999995</v>
      </c>
      <c r="C230" s="13">
        <v>1.615</v>
      </c>
      <c r="D230" s="13">
        <v>0.63400000000000001</v>
      </c>
      <c r="E230" s="13" t="s">
        <v>14</v>
      </c>
      <c r="F230" s="13">
        <v>2.0779999999999998</v>
      </c>
    </row>
    <row r="231" spans="1:23" x14ac:dyDescent="0.2">
      <c r="A231" s="16" t="s">
        <v>15</v>
      </c>
      <c r="B231" s="13">
        <v>0.80700000000000005</v>
      </c>
      <c r="C231" s="13">
        <v>0</v>
      </c>
      <c r="D231" s="13">
        <v>0</v>
      </c>
      <c r="E231" s="13" t="s">
        <v>16</v>
      </c>
      <c r="F231" s="13">
        <v>0</v>
      </c>
    </row>
    <row r="232" spans="1:23" x14ac:dyDescent="0.2">
      <c r="A232" s="16" t="s">
        <v>17</v>
      </c>
      <c r="B232" s="13">
        <v>0.91800000000000004</v>
      </c>
      <c r="C232" s="13">
        <v>0.108</v>
      </c>
      <c r="D232" s="13">
        <v>9.8000000000000004E-2</v>
      </c>
      <c r="E232" s="13" t="s">
        <v>18</v>
      </c>
      <c r="F232" s="13">
        <v>0.18</v>
      </c>
    </row>
    <row r="233" spans="1:23" x14ac:dyDescent="0.2">
      <c r="A233" s="16" t="s">
        <v>19</v>
      </c>
      <c r="B233" s="13">
        <v>0.96199999999999997</v>
      </c>
      <c r="C233" s="13">
        <v>0.71099999999999997</v>
      </c>
      <c r="D233" s="13">
        <v>0.38900000000000001</v>
      </c>
      <c r="E233" s="13" t="s">
        <v>20</v>
      </c>
      <c r="F233" s="13">
        <v>0.99399999999999999</v>
      </c>
    </row>
    <row r="234" spans="1:23" x14ac:dyDescent="0.2">
      <c r="A234" s="16" t="s">
        <v>21</v>
      </c>
      <c r="B234" s="13">
        <v>0.93899999999999995</v>
      </c>
      <c r="C234" s="13">
        <v>1.5920000000000001</v>
      </c>
      <c r="D234" s="13">
        <v>1.518</v>
      </c>
      <c r="E234" s="13" t="s">
        <v>22</v>
      </c>
      <c r="F234" s="13">
        <v>2.1459999999999999</v>
      </c>
    </row>
    <row r="235" spans="1:23" x14ac:dyDescent="0.2">
      <c r="A235" s="16" t="s">
        <v>23</v>
      </c>
      <c r="B235" s="13">
        <v>0.995</v>
      </c>
      <c r="C235" s="13">
        <v>5.5949999999999998</v>
      </c>
      <c r="D235" s="13">
        <v>3.1379999999999999</v>
      </c>
      <c r="E235" s="13" t="s">
        <v>24</v>
      </c>
      <c r="F235" s="13">
        <v>6.74</v>
      </c>
      <c r="H235" s="6"/>
    </row>
    <row r="236" spans="1:23" x14ac:dyDescent="0.2">
      <c r="A236" s="16" t="s">
        <v>25</v>
      </c>
      <c r="B236" s="13">
        <v>0</v>
      </c>
      <c r="C236" s="13">
        <v>46.067999999999998</v>
      </c>
      <c r="D236" s="13">
        <v>63.134999999999998</v>
      </c>
    </row>
    <row r="237" spans="1:23" x14ac:dyDescent="0.2">
      <c r="A237" s="16" t="s">
        <v>26</v>
      </c>
      <c r="C237" s="13">
        <v>95.414000000000001</v>
      </c>
      <c r="D237" s="13">
        <v>100</v>
      </c>
      <c r="F237" s="13">
        <v>95.415000000000006</v>
      </c>
    </row>
    <row r="238" spans="1:23" x14ac:dyDescent="0.2">
      <c r="A238" s="16" t="s">
        <v>41</v>
      </c>
      <c r="F238" s="13">
        <f>100*(F228/(F228+F233+F234+F235))</f>
        <v>53.827460510328059</v>
      </c>
    </row>
    <row r="239" spans="1:23" x14ac:dyDescent="0.2">
      <c r="A239" s="16" t="s">
        <v>27</v>
      </c>
      <c r="B239" s="13" t="s">
        <v>28</v>
      </c>
      <c r="C239" s="13" t="s">
        <v>29</v>
      </c>
      <c r="D239" s="13" t="s">
        <v>30</v>
      </c>
      <c r="E239" s="13" t="s">
        <v>30</v>
      </c>
      <c r="F239" s="13" t="s">
        <v>27</v>
      </c>
    </row>
    <row r="242" spans="1:22" x14ac:dyDescent="0.2">
      <c r="A242" s="16" t="s">
        <v>0</v>
      </c>
      <c r="B242" s="13" t="s">
        <v>1</v>
      </c>
      <c r="C242" s="13" t="s">
        <v>2</v>
      </c>
      <c r="D242" s="13" t="s">
        <v>3</v>
      </c>
      <c r="F242" s="13" t="s">
        <v>4</v>
      </c>
    </row>
    <row r="243" spans="1:22" x14ac:dyDescent="0.2">
      <c r="A243" s="16" t="s">
        <v>5</v>
      </c>
      <c r="B243" s="13">
        <v>0.96399999999999997</v>
      </c>
      <c r="C243" s="13">
        <v>33.597000000000001</v>
      </c>
      <c r="D243" s="13">
        <v>26.164000000000001</v>
      </c>
      <c r="E243" s="13" t="s">
        <v>6</v>
      </c>
      <c r="F243" s="13">
        <v>71.87</v>
      </c>
    </row>
    <row r="244" spans="1:22" x14ac:dyDescent="0.2">
      <c r="A244" s="16" t="s">
        <v>7</v>
      </c>
      <c r="B244" s="13">
        <v>0.89900000000000002</v>
      </c>
      <c r="C244" s="13">
        <v>0.24099999999999999</v>
      </c>
      <c r="D244" s="13">
        <v>0.11</v>
      </c>
      <c r="E244" s="13" t="s">
        <v>8</v>
      </c>
      <c r="F244" s="13">
        <v>0.40200000000000002</v>
      </c>
    </row>
    <row r="245" spans="1:22" x14ac:dyDescent="0.2">
      <c r="A245" s="16" t="s">
        <v>9</v>
      </c>
      <c r="B245" s="13">
        <v>0.96499999999999997</v>
      </c>
      <c r="C245" s="13">
        <v>6.141</v>
      </c>
      <c r="D245" s="13">
        <v>4.9790000000000001</v>
      </c>
      <c r="E245" s="13" t="s">
        <v>10</v>
      </c>
      <c r="F245" s="13">
        <v>11.603</v>
      </c>
      <c r="K245" s="10"/>
      <c r="L245" s="10"/>
      <c r="M245" s="10"/>
      <c r="N245" s="10"/>
      <c r="O245" s="10"/>
      <c r="P245" s="10"/>
      <c r="Q245" s="10"/>
      <c r="R245" s="10"/>
      <c r="S245" s="10"/>
      <c r="T245" s="10"/>
      <c r="U245" s="10"/>
      <c r="V245" s="10"/>
    </row>
    <row r="246" spans="1:22" x14ac:dyDescent="0.2">
      <c r="A246" s="16" t="s">
        <v>11</v>
      </c>
      <c r="B246" s="13">
        <v>0.89</v>
      </c>
      <c r="C246" s="13">
        <v>2.5000000000000001E-2</v>
      </c>
      <c r="D246" s="13">
        <v>1.0999999999999999E-2</v>
      </c>
      <c r="E246" s="13" t="s">
        <v>12</v>
      </c>
      <c r="F246" s="13">
        <v>3.6999999999999998E-2</v>
      </c>
      <c r="K246" s="11"/>
      <c r="L246" s="11"/>
      <c r="M246" s="11"/>
      <c r="N246" s="11"/>
      <c r="O246" s="11"/>
      <c r="P246" s="11"/>
      <c r="Q246" s="11"/>
      <c r="R246" s="11"/>
      <c r="S246" s="11"/>
      <c r="T246" s="11"/>
      <c r="U246" s="11"/>
      <c r="V246" s="11"/>
    </row>
    <row r="247" spans="1:22" x14ac:dyDescent="0.2">
      <c r="A247" s="16" t="s">
        <v>13</v>
      </c>
      <c r="B247" s="13">
        <v>0.81799999999999995</v>
      </c>
      <c r="C247" s="13">
        <v>1.6839999999999999</v>
      </c>
      <c r="D247" s="13">
        <v>0.66</v>
      </c>
      <c r="E247" s="13" t="s">
        <v>14</v>
      </c>
      <c r="F247" s="13">
        <v>2.1669999999999998</v>
      </c>
    </row>
    <row r="248" spans="1:22" x14ac:dyDescent="0.2">
      <c r="A248" s="16" t="s">
        <v>15</v>
      </c>
      <c r="B248" s="13">
        <v>0.80600000000000005</v>
      </c>
      <c r="C248" s="13">
        <v>0</v>
      </c>
      <c r="D248" s="13">
        <v>0</v>
      </c>
      <c r="E248" s="13" t="s">
        <v>16</v>
      </c>
      <c r="F248" s="13">
        <v>0</v>
      </c>
    </row>
    <row r="249" spans="1:22" x14ac:dyDescent="0.2">
      <c r="A249" s="16" t="s">
        <v>17</v>
      </c>
      <c r="B249" s="13">
        <v>0.91700000000000004</v>
      </c>
      <c r="C249" s="13">
        <v>8.5000000000000006E-2</v>
      </c>
      <c r="D249" s="13">
        <v>7.6999999999999999E-2</v>
      </c>
      <c r="E249" s="13" t="s">
        <v>18</v>
      </c>
      <c r="F249" s="13">
        <v>0.14099999999999999</v>
      </c>
    </row>
    <row r="250" spans="1:22" x14ac:dyDescent="0.2">
      <c r="A250" s="16" t="s">
        <v>19</v>
      </c>
      <c r="B250" s="13">
        <v>0.96299999999999997</v>
      </c>
      <c r="C250" s="13">
        <v>0.64100000000000001</v>
      </c>
      <c r="D250" s="13">
        <v>0.35</v>
      </c>
      <c r="E250" s="13" t="s">
        <v>20</v>
      </c>
      <c r="F250" s="13">
        <v>0.89700000000000002</v>
      </c>
    </row>
    <row r="251" spans="1:22" x14ac:dyDescent="0.2">
      <c r="A251" s="16" t="s">
        <v>21</v>
      </c>
      <c r="B251" s="13">
        <v>0.94</v>
      </c>
      <c r="C251" s="13">
        <v>1.8120000000000001</v>
      </c>
      <c r="D251" s="13">
        <v>1.724</v>
      </c>
      <c r="E251" s="13" t="s">
        <v>22</v>
      </c>
      <c r="F251" s="13">
        <v>2.4420000000000002</v>
      </c>
    </row>
    <row r="252" spans="1:22" x14ac:dyDescent="0.2">
      <c r="A252" s="16" t="s">
        <v>23</v>
      </c>
      <c r="B252" s="13">
        <v>0.99399999999999999</v>
      </c>
      <c r="C252" s="13">
        <v>4.7</v>
      </c>
      <c r="D252" s="13">
        <v>2.63</v>
      </c>
      <c r="E252" s="13" t="s">
        <v>24</v>
      </c>
      <c r="F252" s="13">
        <v>5.6619999999999999</v>
      </c>
      <c r="H252" s="6"/>
    </row>
    <row r="253" spans="1:22" x14ac:dyDescent="0.2">
      <c r="A253" s="16" t="s">
        <v>25</v>
      </c>
      <c r="B253" s="13">
        <v>0</v>
      </c>
      <c r="C253" s="13">
        <v>46.295000000000002</v>
      </c>
      <c r="D253" s="13">
        <v>63.295999999999999</v>
      </c>
    </row>
    <row r="254" spans="1:22" x14ac:dyDescent="0.2">
      <c r="A254" s="16" t="s">
        <v>26</v>
      </c>
      <c r="C254" s="13">
        <v>95.22</v>
      </c>
      <c r="D254" s="13">
        <v>100</v>
      </c>
      <c r="F254" s="13">
        <v>95.22</v>
      </c>
    </row>
    <row r="255" spans="1:22" x14ac:dyDescent="0.2">
      <c r="A255" s="16" t="s">
        <v>41</v>
      </c>
      <c r="F255" s="13">
        <f>100*(F245/(F245+F250+F251+F252))</f>
        <v>56.314307901378371</v>
      </c>
    </row>
    <row r="256" spans="1:22" x14ac:dyDescent="0.2">
      <c r="A256" s="16" t="s">
        <v>27</v>
      </c>
      <c r="B256" s="13" t="s">
        <v>28</v>
      </c>
      <c r="C256" s="13" t="s">
        <v>29</v>
      </c>
      <c r="D256" s="13" t="s">
        <v>30</v>
      </c>
      <c r="E256" s="13" t="s">
        <v>30</v>
      </c>
      <c r="F256" s="13" t="s">
        <v>27</v>
      </c>
    </row>
    <row r="259" spans="1:23" x14ac:dyDescent="0.2">
      <c r="A259" s="16" t="s">
        <v>0</v>
      </c>
      <c r="B259" s="13" t="s">
        <v>1</v>
      </c>
      <c r="C259" s="13" t="s">
        <v>2</v>
      </c>
      <c r="D259" s="13" t="s">
        <v>3</v>
      </c>
      <c r="F259" s="13" t="s">
        <v>4</v>
      </c>
    </row>
    <row r="260" spans="1:23" x14ac:dyDescent="0.2">
      <c r="A260" s="16" t="s">
        <v>5</v>
      </c>
      <c r="B260" s="13">
        <v>0.96399999999999997</v>
      </c>
      <c r="C260" s="13">
        <v>33.487000000000002</v>
      </c>
      <c r="D260" s="13">
        <v>26.097999999999999</v>
      </c>
      <c r="E260" s="13" t="s">
        <v>6</v>
      </c>
      <c r="F260" s="13">
        <v>71.635999999999996</v>
      </c>
    </row>
    <row r="261" spans="1:23" x14ac:dyDescent="0.2">
      <c r="A261" s="16" t="s">
        <v>7</v>
      </c>
      <c r="B261" s="13">
        <v>0.89900000000000002</v>
      </c>
      <c r="C261" s="13">
        <v>0.24</v>
      </c>
      <c r="D261" s="13">
        <v>0.11</v>
      </c>
      <c r="E261" s="13" t="s">
        <v>8</v>
      </c>
      <c r="F261" s="13">
        <v>0.40100000000000002</v>
      </c>
    </row>
    <row r="262" spans="1:23" x14ac:dyDescent="0.2">
      <c r="A262" s="16" t="s">
        <v>9</v>
      </c>
      <c r="B262" s="13">
        <v>0.96499999999999997</v>
      </c>
      <c r="C262" s="13">
        <v>6.2009999999999996</v>
      </c>
      <c r="D262" s="13">
        <v>5.0309999999999997</v>
      </c>
      <c r="E262" s="13" t="s">
        <v>10</v>
      </c>
      <c r="F262" s="13">
        <v>11.717000000000001</v>
      </c>
      <c r="L262" s="10"/>
      <c r="M262" s="10"/>
      <c r="N262" s="10"/>
      <c r="O262" s="10"/>
      <c r="P262" s="10"/>
      <c r="Q262" s="10"/>
      <c r="R262" s="10"/>
      <c r="S262" s="10"/>
      <c r="T262" s="10"/>
      <c r="U262" s="10"/>
      <c r="V262" s="10"/>
      <c r="W262" s="10"/>
    </row>
    <row r="263" spans="1:23" x14ac:dyDescent="0.2">
      <c r="A263" s="16" t="s">
        <v>11</v>
      </c>
      <c r="B263" s="13">
        <v>0.88900000000000001</v>
      </c>
      <c r="C263" s="13">
        <v>1.6E-2</v>
      </c>
      <c r="D263" s="13">
        <v>7.0000000000000001E-3</v>
      </c>
      <c r="E263" s="13" t="s">
        <v>12</v>
      </c>
      <c r="F263" s="13">
        <v>2.3E-2</v>
      </c>
      <c r="L263" s="11"/>
      <c r="M263" s="11"/>
      <c r="N263" s="11"/>
      <c r="O263" s="11"/>
      <c r="P263" s="11"/>
      <c r="Q263" s="11"/>
      <c r="R263" s="11"/>
      <c r="S263" s="11"/>
      <c r="T263" s="11"/>
      <c r="U263" s="11"/>
      <c r="V263" s="11"/>
      <c r="W263" s="11"/>
    </row>
    <row r="264" spans="1:23" x14ac:dyDescent="0.2">
      <c r="A264" s="16" t="s">
        <v>13</v>
      </c>
      <c r="B264" s="13">
        <v>0.81799999999999995</v>
      </c>
      <c r="C264" s="13">
        <v>1.6479999999999999</v>
      </c>
      <c r="D264" s="13">
        <v>0.64600000000000002</v>
      </c>
      <c r="E264" s="13" t="s">
        <v>14</v>
      </c>
      <c r="F264" s="13">
        <v>2.12</v>
      </c>
    </row>
    <row r="265" spans="1:23" x14ac:dyDescent="0.2">
      <c r="A265" s="16" t="s">
        <v>15</v>
      </c>
      <c r="B265" s="13">
        <v>0.80600000000000005</v>
      </c>
      <c r="C265" s="13">
        <v>4.0000000000000001E-3</v>
      </c>
      <c r="D265" s="13">
        <v>2E-3</v>
      </c>
      <c r="E265" s="13" t="s">
        <v>16</v>
      </c>
      <c r="F265" s="13">
        <v>5.0000000000000001E-3</v>
      </c>
    </row>
    <row r="266" spans="1:23" x14ac:dyDescent="0.2">
      <c r="A266" s="16" t="s">
        <v>17</v>
      </c>
      <c r="B266" s="13">
        <v>0.91700000000000004</v>
      </c>
      <c r="C266" s="13">
        <v>0.05</v>
      </c>
      <c r="D266" s="13">
        <v>4.4999999999999998E-2</v>
      </c>
      <c r="E266" s="13" t="s">
        <v>18</v>
      </c>
      <c r="F266" s="13">
        <v>8.3000000000000004E-2</v>
      </c>
    </row>
    <row r="267" spans="1:23" x14ac:dyDescent="0.2">
      <c r="A267" s="16" t="s">
        <v>19</v>
      </c>
      <c r="B267" s="13">
        <v>0.96299999999999997</v>
      </c>
      <c r="C267" s="13">
        <v>0.67700000000000005</v>
      </c>
      <c r="D267" s="13">
        <v>0.37</v>
      </c>
      <c r="E267" s="13" t="s">
        <v>20</v>
      </c>
      <c r="F267" s="13">
        <v>0.94699999999999995</v>
      </c>
    </row>
    <row r="268" spans="1:23" x14ac:dyDescent="0.2">
      <c r="A268" s="16" t="s">
        <v>21</v>
      </c>
      <c r="B268" s="13">
        <v>0.94099999999999995</v>
      </c>
      <c r="C268" s="13">
        <v>1.8939999999999999</v>
      </c>
      <c r="D268" s="13">
        <v>1.804</v>
      </c>
      <c r="E268" s="13" t="s">
        <v>22</v>
      </c>
      <c r="F268" s="13">
        <v>2.5529999999999999</v>
      </c>
    </row>
    <row r="269" spans="1:23" x14ac:dyDescent="0.2">
      <c r="A269" s="16" t="s">
        <v>23</v>
      </c>
      <c r="B269" s="13">
        <v>0.99399999999999999</v>
      </c>
      <c r="C269" s="13">
        <v>4.7060000000000004</v>
      </c>
      <c r="D269" s="13">
        <v>2.6349999999999998</v>
      </c>
      <c r="E269" s="13" t="s">
        <v>24</v>
      </c>
      <c r="F269" s="13">
        <v>5.6689999999999996</v>
      </c>
      <c r="H269" s="6"/>
    </row>
    <row r="270" spans="1:23" x14ac:dyDescent="0.2">
      <c r="A270" s="16" t="s">
        <v>25</v>
      </c>
      <c r="B270" s="13">
        <v>0</v>
      </c>
      <c r="C270" s="13">
        <v>46.231000000000002</v>
      </c>
      <c r="D270" s="13">
        <v>63.253999999999998</v>
      </c>
    </row>
    <row r="271" spans="1:23" x14ac:dyDescent="0.2">
      <c r="A271" s="16" t="s">
        <v>26</v>
      </c>
      <c r="C271" s="13">
        <v>95.153999999999996</v>
      </c>
      <c r="D271" s="13">
        <v>100</v>
      </c>
      <c r="F271" s="13">
        <v>95.153999999999996</v>
      </c>
    </row>
    <row r="272" spans="1:23" x14ac:dyDescent="0.2">
      <c r="A272" s="16" t="s">
        <v>41</v>
      </c>
      <c r="F272" s="13">
        <f>100*(F262/(F262+F267+F268+F269))</f>
        <v>56.099779756774879</v>
      </c>
    </row>
    <row r="273" spans="1:22" x14ac:dyDescent="0.2">
      <c r="A273" s="16" t="s">
        <v>27</v>
      </c>
      <c r="B273" s="13" t="s">
        <v>28</v>
      </c>
      <c r="C273" s="13" t="s">
        <v>29</v>
      </c>
      <c r="D273" s="13" t="s">
        <v>30</v>
      </c>
      <c r="E273" s="13" t="s">
        <v>30</v>
      </c>
      <c r="F273" s="13" t="s">
        <v>27</v>
      </c>
    </row>
    <row r="276" spans="1:22" x14ac:dyDescent="0.2">
      <c r="A276" s="16" t="s">
        <v>0</v>
      </c>
      <c r="B276" s="13" t="s">
        <v>1</v>
      </c>
      <c r="C276" s="13" t="s">
        <v>2</v>
      </c>
      <c r="D276" s="13" t="s">
        <v>3</v>
      </c>
      <c r="F276" s="13" t="s">
        <v>4</v>
      </c>
    </row>
    <row r="277" spans="1:22" x14ac:dyDescent="0.2">
      <c r="A277" s="16" t="s">
        <v>5</v>
      </c>
      <c r="B277" s="13">
        <v>0.96399999999999997</v>
      </c>
      <c r="C277" s="13">
        <v>33.258000000000003</v>
      </c>
      <c r="D277" s="13">
        <v>26.004000000000001</v>
      </c>
      <c r="E277" s="13" t="s">
        <v>6</v>
      </c>
      <c r="F277" s="13">
        <v>71.146000000000001</v>
      </c>
    </row>
    <row r="278" spans="1:22" x14ac:dyDescent="0.2">
      <c r="A278" s="16" t="s">
        <v>7</v>
      </c>
      <c r="B278" s="13">
        <v>0.89900000000000002</v>
      </c>
      <c r="C278" s="13">
        <v>0.33800000000000002</v>
      </c>
      <c r="D278" s="13">
        <v>0.155</v>
      </c>
      <c r="E278" s="13" t="s">
        <v>8</v>
      </c>
      <c r="F278" s="13">
        <v>0.56399999999999995</v>
      </c>
      <c r="K278" s="10"/>
      <c r="L278" s="10"/>
      <c r="M278" s="10"/>
      <c r="N278" s="10"/>
      <c r="O278" s="10"/>
      <c r="P278" s="10"/>
      <c r="Q278" s="10"/>
      <c r="R278" s="10"/>
      <c r="S278" s="10"/>
      <c r="T278" s="10"/>
      <c r="U278" s="10"/>
      <c r="V278" s="10"/>
    </row>
    <row r="279" spans="1:22" x14ac:dyDescent="0.2">
      <c r="A279" s="16" t="s">
        <v>9</v>
      </c>
      <c r="B279" s="13">
        <v>0.96399999999999997</v>
      </c>
      <c r="C279" s="13">
        <v>6.048</v>
      </c>
      <c r="D279" s="13">
        <v>4.9240000000000004</v>
      </c>
      <c r="E279" s="13" t="s">
        <v>10</v>
      </c>
      <c r="F279" s="13">
        <v>11.428000000000001</v>
      </c>
      <c r="K279" s="11"/>
      <c r="L279" s="11"/>
      <c r="M279" s="11"/>
      <c r="N279" s="11"/>
      <c r="O279" s="11"/>
      <c r="P279" s="11"/>
      <c r="Q279" s="11"/>
      <c r="R279" s="11"/>
      <c r="S279" s="11"/>
      <c r="T279" s="11"/>
      <c r="U279" s="11"/>
      <c r="V279" s="11"/>
    </row>
    <row r="280" spans="1:22" x14ac:dyDescent="0.2">
      <c r="A280" s="16" t="s">
        <v>11</v>
      </c>
      <c r="B280" s="13">
        <v>0.89</v>
      </c>
      <c r="C280" s="13">
        <v>7.2999999999999995E-2</v>
      </c>
      <c r="D280" s="13">
        <v>3.1E-2</v>
      </c>
      <c r="E280" s="13" t="s">
        <v>12</v>
      </c>
      <c r="F280" s="13">
        <v>0.107</v>
      </c>
    </row>
    <row r="281" spans="1:22" x14ac:dyDescent="0.2">
      <c r="A281" s="16" t="s">
        <v>13</v>
      </c>
      <c r="B281" s="13">
        <v>0.81799999999999995</v>
      </c>
      <c r="C281" s="13">
        <v>1.8149999999999999</v>
      </c>
      <c r="D281" s="13">
        <v>0.71399999999999997</v>
      </c>
      <c r="E281" s="13" t="s">
        <v>14</v>
      </c>
      <c r="F281" s="13">
        <v>2.335</v>
      </c>
    </row>
    <row r="282" spans="1:22" x14ac:dyDescent="0.2">
      <c r="A282" s="16" t="s">
        <v>15</v>
      </c>
      <c r="B282" s="13">
        <v>0.80700000000000005</v>
      </c>
      <c r="C282" s="13">
        <v>0</v>
      </c>
      <c r="D282" s="13">
        <v>0</v>
      </c>
      <c r="E282" s="13" t="s">
        <v>16</v>
      </c>
      <c r="F282" s="13">
        <v>0</v>
      </c>
    </row>
    <row r="283" spans="1:22" x14ac:dyDescent="0.2">
      <c r="A283" s="16" t="s">
        <v>17</v>
      </c>
      <c r="B283" s="13">
        <v>0.91500000000000004</v>
      </c>
      <c r="C283" s="13">
        <v>7.9000000000000001E-2</v>
      </c>
      <c r="D283" s="13">
        <v>7.0999999999999994E-2</v>
      </c>
      <c r="E283" s="13" t="s">
        <v>18</v>
      </c>
      <c r="F283" s="13">
        <v>0.13100000000000001</v>
      </c>
    </row>
    <row r="284" spans="1:22" x14ac:dyDescent="0.2">
      <c r="A284" s="16" t="s">
        <v>19</v>
      </c>
      <c r="B284" s="13">
        <v>0.96299999999999997</v>
      </c>
      <c r="C284" s="13">
        <v>0.60299999999999998</v>
      </c>
      <c r="D284" s="13">
        <v>0.33</v>
      </c>
      <c r="E284" s="13" t="s">
        <v>20</v>
      </c>
      <c r="F284" s="13">
        <v>0.84299999999999997</v>
      </c>
    </row>
    <row r="285" spans="1:22" x14ac:dyDescent="0.2">
      <c r="A285" s="16" t="s">
        <v>21</v>
      </c>
      <c r="B285" s="13">
        <v>0.93799999999999994</v>
      </c>
      <c r="C285" s="13">
        <v>1.8839999999999999</v>
      </c>
      <c r="D285" s="13">
        <v>1.8</v>
      </c>
      <c r="E285" s="13" t="s">
        <v>22</v>
      </c>
      <c r="F285" s="13">
        <v>2.54</v>
      </c>
    </row>
    <row r="286" spans="1:22" x14ac:dyDescent="0.2">
      <c r="A286" s="16" t="s">
        <v>23</v>
      </c>
      <c r="B286" s="13">
        <v>0.995</v>
      </c>
      <c r="C286" s="13">
        <v>4.9909999999999997</v>
      </c>
      <c r="D286" s="13">
        <v>2.8029999999999999</v>
      </c>
      <c r="E286" s="13" t="s">
        <v>24</v>
      </c>
      <c r="F286" s="13">
        <v>6.0119999999999996</v>
      </c>
      <c r="H286" s="6"/>
    </row>
    <row r="287" spans="1:22" x14ac:dyDescent="0.2">
      <c r="A287" s="16" t="s">
        <v>25</v>
      </c>
      <c r="B287" s="13">
        <v>0</v>
      </c>
      <c r="C287" s="13">
        <v>46.017000000000003</v>
      </c>
      <c r="D287" s="13">
        <v>63.167999999999999</v>
      </c>
    </row>
    <row r="288" spans="1:22" x14ac:dyDescent="0.2">
      <c r="A288" s="16" t="s">
        <v>26</v>
      </c>
      <c r="C288" s="13">
        <v>95.105000000000004</v>
      </c>
      <c r="D288" s="13">
        <v>100</v>
      </c>
      <c r="F288" s="13">
        <v>95.105999999999995</v>
      </c>
    </row>
    <row r="289" spans="1:23" x14ac:dyDescent="0.2">
      <c r="A289" s="16" t="s">
        <v>41</v>
      </c>
      <c r="F289" s="13">
        <f>100*(F279/(F279+F284+F285+F286))</f>
        <v>54.881621284156942</v>
      </c>
    </row>
    <row r="290" spans="1:23" x14ac:dyDescent="0.2">
      <c r="A290" s="16" t="s">
        <v>27</v>
      </c>
      <c r="B290" s="13" t="s">
        <v>28</v>
      </c>
      <c r="C290" s="13" t="s">
        <v>29</v>
      </c>
      <c r="D290" s="13" t="s">
        <v>30</v>
      </c>
      <c r="E290" s="13" t="s">
        <v>30</v>
      </c>
      <c r="F290" s="13" t="s">
        <v>27</v>
      </c>
    </row>
    <row r="293" spans="1:23" x14ac:dyDescent="0.2">
      <c r="A293" s="16" t="s">
        <v>0</v>
      </c>
      <c r="B293" s="13" t="s">
        <v>1</v>
      </c>
      <c r="C293" s="13" t="s">
        <v>2</v>
      </c>
      <c r="D293" s="13" t="s">
        <v>3</v>
      </c>
      <c r="F293" s="13" t="s">
        <v>4</v>
      </c>
    </row>
    <row r="294" spans="1:23" x14ac:dyDescent="0.2">
      <c r="A294" s="16" t="s">
        <v>5</v>
      </c>
      <c r="B294" s="13">
        <v>0.96399999999999997</v>
      </c>
      <c r="C294" s="13">
        <v>33.557000000000002</v>
      </c>
      <c r="D294" s="13">
        <v>26.12</v>
      </c>
      <c r="E294" s="13" t="s">
        <v>6</v>
      </c>
      <c r="F294" s="13">
        <v>71.786000000000001</v>
      </c>
    </row>
    <row r="295" spans="1:23" x14ac:dyDescent="0.2">
      <c r="A295" s="16" t="s">
        <v>7</v>
      </c>
      <c r="B295" s="13">
        <v>0.89900000000000002</v>
      </c>
      <c r="C295" s="13">
        <v>0.27200000000000002</v>
      </c>
      <c r="D295" s="13">
        <v>0.124</v>
      </c>
      <c r="E295" s="13" t="s">
        <v>8</v>
      </c>
      <c r="F295" s="13">
        <v>0.45400000000000001</v>
      </c>
      <c r="L295" s="10"/>
      <c r="M295" s="10"/>
      <c r="N295" s="10"/>
      <c r="O295" s="10"/>
      <c r="P295" s="10"/>
      <c r="Q295" s="10"/>
      <c r="R295" s="10"/>
      <c r="S295" s="10"/>
      <c r="T295" s="10"/>
      <c r="U295" s="10"/>
      <c r="V295" s="10"/>
      <c r="W295" s="10"/>
    </row>
    <row r="296" spans="1:23" x14ac:dyDescent="0.2">
      <c r="A296" s="16" t="s">
        <v>9</v>
      </c>
      <c r="B296" s="13">
        <v>0.96399999999999997</v>
      </c>
      <c r="C296" s="13">
        <v>6.1420000000000003</v>
      </c>
      <c r="D296" s="13">
        <v>4.9770000000000003</v>
      </c>
      <c r="E296" s="13" t="s">
        <v>10</v>
      </c>
      <c r="F296" s="13">
        <v>11.605</v>
      </c>
      <c r="L296" s="11"/>
      <c r="M296" s="11"/>
      <c r="N296" s="11"/>
      <c r="O296" s="11"/>
      <c r="P296" s="11"/>
      <c r="Q296" s="11"/>
      <c r="R296" s="11"/>
      <c r="S296" s="11"/>
      <c r="T296" s="11"/>
      <c r="U296" s="11"/>
      <c r="V296" s="11"/>
      <c r="W296" s="11"/>
    </row>
    <row r="297" spans="1:23" x14ac:dyDescent="0.2">
      <c r="A297" s="16" t="s">
        <v>11</v>
      </c>
      <c r="B297" s="13">
        <v>0.89</v>
      </c>
      <c r="C297" s="13">
        <v>0</v>
      </c>
      <c r="D297" s="13">
        <v>0</v>
      </c>
      <c r="E297" s="13" t="s">
        <v>12</v>
      </c>
      <c r="F297" s="13">
        <v>0</v>
      </c>
    </row>
    <row r="298" spans="1:23" x14ac:dyDescent="0.2">
      <c r="A298" s="16" t="s">
        <v>13</v>
      </c>
      <c r="B298" s="13">
        <v>0.81799999999999995</v>
      </c>
      <c r="C298" s="13">
        <v>1.6930000000000001</v>
      </c>
      <c r="D298" s="13">
        <v>0.66300000000000003</v>
      </c>
      <c r="E298" s="13" t="s">
        <v>14</v>
      </c>
      <c r="F298" s="13">
        <v>2.177</v>
      </c>
    </row>
    <row r="299" spans="1:23" x14ac:dyDescent="0.2">
      <c r="A299" s="16" t="s">
        <v>15</v>
      </c>
      <c r="B299" s="13">
        <v>0.80600000000000005</v>
      </c>
      <c r="C299" s="13">
        <v>0</v>
      </c>
      <c r="D299" s="13">
        <v>0</v>
      </c>
      <c r="E299" s="13" t="s">
        <v>16</v>
      </c>
      <c r="F299" s="13">
        <v>0</v>
      </c>
    </row>
    <row r="300" spans="1:23" x14ac:dyDescent="0.2">
      <c r="A300" s="16" t="s">
        <v>17</v>
      </c>
      <c r="B300" s="13">
        <v>0.91500000000000004</v>
      </c>
      <c r="C300" s="13">
        <v>0.04</v>
      </c>
      <c r="D300" s="13">
        <v>3.5999999999999997E-2</v>
      </c>
      <c r="E300" s="13" t="s">
        <v>18</v>
      </c>
      <c r="F300" s="13">
        <v>6.6000000000000003E-2</v>
      </c>
    </row>
    <row r="301" spans="1:23" x14ac:dyDescent="0.2">
      <c r="A301" s="16" t="s">
        <v>19</v>
      </c>
      <c r="B301" s="13">
        <v>0.96299999999999997</v>
      </c>
      <c r="C301" s="13">
        <v>0.64400000000000002</v>
      </c>
      <c r="D301" s="13">
        <v>0.35099999999999998</v>
      </c>
      <c r="E301" s="13" t="s">
        <v>20</v>
      </c>
      <c r="F301" s="13">
        <v>0.90100000000000002</v>
      </c>
    </row>
    <row r="302" spans="1:23" x14ac:dyDescent="0.2">
      <c r="A302" s="16" t="s">
        <v>21</v>
      </c>
      <c r="B302" s="13">
        <v>0.94099999999999995</v>
      </c>
      <c r="C302" s="13">
        <v>2.0430000000000001</v>
      </c>
      <c r="D302" s="13">
        <v>1.9430000000000001</v>
      </c>
      <c r="E302" s="13" t="s">
        <v>22</v>
      </c>
      <c r="F302" s="13">
        <v>2.7549999999999999</v>
      </c>
    </row>
    <row r="303" spans="1:23" x14ac:dyDescent="0.2">
      <c r="A303" s="16" t="s">
        <v>23</v>
      </c>
      <c r="B303" s="13">
        <v>0.99399999999999999</v>
      </c>
      <c r="C303" s="13">
        <v>4.5430000000000001</v>
      </c>
      <c r="D303" s="13">
        <v>2.54</v>
      </c>
      <c r="E303" s="13" t="s">
        <v>24</v>
      </c>
      <c r="F303" s="13">
        <v>5.4720000000000004</v>
      </c>
      <c r="H303" s="6"/>
    </row>
    <row r="304" spans="1:23" x14ac:dyDescent="0.2">
      <c r="A304" s="16" t="s">
        <v>25</v>
      </c>
      <c r="B304" s="13">
        <v>0</v>
      </c>
      <c r="C304" s="13">
        <v>46.281999999999996</v>
      </c>
      <c r="D304" s="13">
        <v>63.244999999999997</v>
      </c>
    </row>
    <row r="305" spans="1:8" x14ac:dyDescent="0.2">
      <c r="A305" s="16" t="s">
        <v>26</v>
      </c>
      <c r="C305" s="13">
        <v>95.215999999999994</v>
      </c>
      <c r="D305" s="13">
        <v>100</v>
      </c>
      <c r="F305" s="13">
        <v>95.215999999999994</v>
      </c>
    </row>
    <row r="306" spans="1:8" x14ac:dyDescent="0.2">
      <c r="A306" s="16" t="s">
        <v>41</v>
      </c>
      <c r="F306" s="13">
        <f>100*(F296/(F296+F301+F302+F303))</f>
        <v>55.973568706892394</v>
      </c>
    </row>
    <row r="307" spans="1:8" x14ac:dyDescent="0.2">
      <c r="A307" s="16" t="s">
        <v>27</v>
      </c>
      <c r="B307" s="13" t="s">
        <v>28</v>
      </c>
      <c r="C307" s="13" t="s">
        <v>29</v>
      </c>
      <c r="D307" s="13" t="s">
        <v>30</v>
      </c>
      <c r="E307" s="13" t="s">
        <v>30</v>
      </c>
      <c r="F307" s="13" t="s">
        <v>27</v>
      </c>
    </row>
    <row r="308" spans="1:8" s="8" customFormat="1" x14ac:dyDescent="0.2">
      <c r="A308" s="17"/>
      <c r="B308" s="14"/>
      <c r="C308" s="14"/>
      <c r="D308" s="14"/>
      <c r="E308" s="14"/>
      <c r="F308" s="14"/>
      <c r="G308" s="12"/>
      <c r="H308" s="9"/>
    </row>
    <row r="309" spans="1:8" s="8" customFormat="1" x14ac:dyDescent="0.2">
      <c r="A309" s="17"/>
      <c r="B309" s="14"/>
      <c r="C309" s="14"/>
      <c r="D309" s="14"/>
      <c r="E309" s="14"/>
      <c r="F309" s="14"/>
      <c r="G309" s="12"/>
      <c r="H309" s="9"/>
    </row>
    <row r="310" spans="1:8" s="8" customFormat="1" x14ac:dyDescent="0.2">
      <c r="A310" s="17"/>
      <c r="B310" s="14"/>
      <c r="C310" s="14"/>
      <c r="D310" s="14"/>
      <c r="E310" s="14"/>
      <c r="F310" s="14"/>
      <c r="G310" s="12"/>
      <c r="H310" s="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87"/>
  <sheetViews>
    <sheetView zoomScale="70" zoomScaleNormal="70" workbookViewId="0">
      <selection activeCell="F1" sqref="F1:F1048576"/>
    </sheetView>
  </sheetViews>
  <sheetFormatPr defaultColWidth="8.85546875" defaultRowHeight="12.75" x14ac:dyDescent="0.2"/>
  <cols>
    <col min="1" max="1" width="7.42578125" style="16" bestFit="1" customWidth="1"/>
    <col min="2" max="2" width="6.7109375" style="13" bestFit="1" customWidth="1"/>
    <col min="3" max="3" width="15.28515625" style="13" customWidth="1"/>
    <col min="4" max="4" width="10.42578125" style="13" bestFit="1" customWidth="1"/>
    <col min="5" max="5" width="8.140625" style="13" bestFit="1" customWidth="1"/>
    <col min="6" max="6" width="10.140625" style="13" bestFit="1" customWidth="1"/>
    <col min="7" max="7" width="12" bestFit="1" customWidth="1"/>
    <col min="8" max="8" width="11.5703125" style="3" customWidth="1"/>
    <col min="9" max="9" width="10.28515625" style="5" customWidth="1"/>
    <col min="12" max="23" width="9.7109375" customWidth="1"/>
  </cols>
  <sheetData>
    <row r="1" spans="1:9" x14ac:dyDescent="0.2">
      <c r="A1" s="15" t="s">
        <v>56</v>
      </c>
    </row>
    <row r="3" spans="1:9" x14ac:dyDescent="0.2">
      <c r="A3" s="16" t="s">
        <v>0</v>
      </c>
      <c r="B3" s="13" t="s">
        <v>1</v>
      </c>
      <c r="C3" s="13" t="s">
        <v>2</v>
      </c>
      <c r="D3" s="13" t="s">
        <v>3</v>
      </c>
      <c r="F3" s="13" t="s">
        <v>4</v>
      </c>
    </row>
    <row r="4" spans="1:9" x14ac:dyDescent="0.2">
      <c r="A4" s="16" t="s">
        <v>5</v>
      </c>
      <c r="B4" s="13">
        <v>0.96599999999999997</v>
      </c>
      <c r="C4" s="13">
        <v>33.895000000000003</v>
      </c>
      <c r="D4" s="13">
        <v>26.699000000000002</v>
      </c>
      <c r="E4" s="13" t="s">
        <v>6</v>
      </c>
      <c r="F4" s="13">
        <v>72.509</v>
      </c>
    </row>
    <row r="5" spans="1:9" x14ac:dyDescent="0.2">
      <c r="A5" s="16" t="s">
        <v>7</v>
      </c>
      <c r="B5" s="13">
        <v>0.89800000000000002</v>
      </c>
      <c r="C5" s="13">
        <v>0.10100000000000001</v>
      </c>
      <c r="D5" s="13">
        <v>4.7E-2</v>
      </c>
      <c r="E5" s="13" t="s">
        <v>8</v>
      </c>
      <c r="F5" s="13">
        <v>0.16800000000000001</v>
      </c>
    </row>
    <row r="6" spans="1:9" x14ac:dyDescent="0.2">
      <c r="A6" s="16" t="s">
        <v>9</v>
      </c>
      <c r="B6" s="13">
        <v>0.96699999999999997</v>
      </c>
      <c r="C6" s="13">
        <v>5.7640000000000002</v>
      </c>
      <c r="D6" s="13">
        <v>4.7270000000000003</v>
      </c>
      <c r="E6" s="13" t="s">
        <v>10</v>
      </c>
      <c r="F6" s="13">
        <v>10.891</v>
      </c>
    </row>
    <row r="7" spans="1:9" x14ac:dyDescent="0.2">
      <c r="A7" s="16" t="s">
        <v>11</v>
      </c>
      <c r="B7" s="13">
        <v>0.88800000000000001</v>
      </c>
      <c r="C7" s="13">
        <v>0</v>
      </c>
      <c r="D7" s="13">
        <v>0</v>
      </c>
      <c r="E7" s="13" t="s">
        <v>12</v>
      </c>
      <c r="F7" s="13">
        <v>0</v>
      </c>
    </row>
    <row r="8" spans="1:9" x14ac:dyDescent="0.2">
      <c r="A8" s="16" t="s">
        <v>13</v>
      </c>
      <c r="B8" s="13">
        <v>0.81699999999999995</v>
      </c>
      <c r="C8" s="13">
        <v>1.4650000000000001</v>
      </c>
      <c r="D8" s="13">
        <v>0.57999999999999996</v>
      </c>
      <c r="E8" s="13" t="s">
        <v>14</v>
      </c>
      <c r="F8" s="13">
        <v>1.885</v>
      </c>
    </row>
    <row r="9" spans="1:9" x14ac:dyDescent="0.2">
      <c r="A9" s="16" t="s">
        <v>15</v>
      </c>
      <c r="B9" s="13">
        <v>0.80600000000000005</v>
      </c>
      <c r="C9" s="13">
        <v>0</v>
      </c>
      <c r="D9" s="13">
        <v>0</v>
      </c>
      <c r="E9" s="13" t="s">
        <v>16</v>
      </c>
      <c r="F9" s="13">
        <v>0</v>
      </c>
    </row>
    <row r="10" spans="1:9" x14ac:dyDescent="0.2">
      <c r="A10" s="16" t="s">
        <v>17</v>
      </c>
      <c r="B10" s="13">
        <v>0.91800000000000004</v>
      </c>
      <c r="C10" s="13">
        <v>2E-3</v>
      </c>
      <c r="D10" s="13">
        <v>2E-3</v>
      </c>
      <c r="E10" s="13" t="s">
        <v>18</v>
      </c>
      <c r="F10" s="13">
        <v>3.0000000000000001E-3</v>
      </c>
    </row>
    <row r="11" spans="1:9" x14ac:dyDescent="0.2">
      <c r="A11" s="16" t="s">
        <v>19</v>
      </c>
      <c r="B11" s="13">
        <v>0.96199999999999997</v>
      </c>
      <c r="C11" s="13">
        <v>0.45400000000000001</v>
      </c>
      <c r="D11" s="13">
        <v>0.25</v>
      </c>
      <c r="E11" s="13" t="s">
        <v>20</v>
      </c>
      <c r="F11" s="13">
        <v>0.63500000000000001</v>
      </c>
    </row>
    <row r="12" spans="1:9" x14ac:dyDescent="0.2">
      <c r="A12" s="16" t="s">
        <v>21</v>
      </c>
      <c r="B12" s="13">
        <v>0.94399999999999995</v>
      </c>
      <c r="C12" s="13">
        <v>1.883</v>
      </c>
      <c r="D12" s="13">
        <v>1.8120000000000001</v>
      </c>
      <c r="E12" s="13" t="s">
        <v>22</v>
      </c>
      <c r="F12" s="13">
        <v>2.5379999999999998</v>
      </c>
    </row>
    <row r="13" spans="1:9" x14ac:dyDescent="0.2">
      <c r="A13" s="16" t="s">
        <v>23</v>
      </c>
      <c r="B13" s="13">
        <v>0.99099999999999999</v>
      </c>
      <c r="C13" s="13">
        <v>4.1989999999999998</v>
      </c>
      <c r="D13" s="13">
        <v>2.3759999999999999</v>
      </c>
      <c r="E13" s="13" t="s">
        <v>24</v>
      </c>
      <c r="F13" s="13">
        <v>5.0579999999999998</v>
      </c>
      <c r="I13" s="6"/>
    </row>
    <row r="14" spans="1:9" x14ac:dyDescent="0.2">
      <c r="A14" s="16" t="s">
        <v>25</v>
      </c>
      <c r="B14" s="13">
        <v>0</v>
      </c>
      <c r="C14" s="13">
        <v>45.923999999999999</v>
      </c>
      <c r="D14" s="13">
        <v>63.506999999999998</v>
      </c>
    </row>
    <row r="15" spans="1:9" x14ac:dyDescent="0.2">
      <c r="A15" s="16" t="s">
        <v>26</v>
      </c>
      <c r="C15" s="13">
        <v>93.686999999999998</v>
      </c>
      <c r="D15" s="13">
        <v>100</v>
      </c>
      <c r="F15" s="13">
        <v>93.686999999999998</v>
      </c>
    </row>
    <row r="16" spans="1:9" x14ac:dyDescent="0.2">
      <c r="A16" s="16" t="s">
        <v>41</v>
      </c>
      <c r="F16" s="13">
        <f>100*(F6/(F6+F11+F12+F13))</f>
        <v>56.955339399644387</v>
      </c>
    </row>
    <row r="17" spans="1:9" x14ac:dyDescent="0.2">
      <c r="A17" s="16" t="s">
        <v>27</v>
      </c>
      <c r="B17" s="13" t="s">
        <v>28</v>
      </c>
      <c r="C17" s="13" t="s">
        <v>29</v>
      </c>
      <c r="D17" s="13" t="s">
        <v>29</v>
      </c>
      <c r="E17" s="13" t="s">
        <v>28</v>
      </c>
      <c r="F17" s="13" t="s">
        <v>30</v>
      </c>
    </row>
    <row r="20" spans="1:9" x14ac:dyDescent="0.2">
      <c r="A20" s="16" t="s">
        <v>0</v>
      </c>
      <c r="B20" s="13" t="s">
        <v>1</v>
      </c>
      <c r="C20" s="13" t="s">
        <v>2</v>
      </c>
      <c r="D20" s="13" t="s">
        <v>3</v>
      </c>
      <c r="F20" s="13" t="s">
        <v>4</v>
      </c>
    </row>
    <row r="21" spans="1:9" x14ac:dyDescent="0.2">
      <c r="A21" s="16" t="s">
        <v>5</v>
      </c>
      <c r="B21" s="13">
        <v>0.96599999999999997</v>
      </c>
      <c r="C21" s="13">
        <v>33.895000000000003</v>
      </c>
      <c r="D21" s="13">
        <v>26.648</v>
      </c>
      <c r="E21" s="13" t="s">
        <v>6</v>
      </c>
      <c r="F21" s="13">
        <v>72.509</v>
      </c>
    </row>
    <row r="22" spans="1:9" x14ac:dyDescent="0.2">
      <c r="A22" s="16" t="s">
        <v>7</v>
      </c>
      <c r="B22" s="13">
        <v>0.89800000000000002</v>
      </c>
      <c r="C22" s="13">
        <v>0.156</v>
      </c>
      <c r="D22" s="13">
        <v>7.1999999999999995E-2</v>
      </c>
      <c r="E22" s="13" t="s">
        <v>8</v>
      </c>
      <c r="F22" s="13">
        <v>0.26100000000000001</v>
      </c>
    </row>
    <row r="23" spans="1:9" x14ac:dyDescent="0.2">
      <c r="A23" s="16" t="s">
        <v>9</v>
      </c>
      <c r="B23" s="13">
        <v>0.96799999999999997</v>
      </c>
      <c r="C23" s="13">
        <v>5.8529999999999998</v>
      </c>
      <c r="D23" s="13">
        <v>4.7910000000000004</v>
      </c>
      <c r="E23" s="13" t="s">
        <v>10</v>
      </c>
      <c r="F23" s="13">
        <v>11.058999999999999</v>
      </c>
    </row>
    <row r="24" spans="1:9" x14ac:dyDescent="0.2">
      <c r="A24" s="16" t="s">
        <v>11</v>
      </c>
      <c r="B24" s="13">
        <v>0.88800000000000001</v>
      </c>
      <c r="C24" s="13">
        <v>7.3999999999999996E-2</v>
      </c>
      <c r="D24" s="13">
        <v>3.1E-2</v>
      </c>
      <c r="E24" s="13" t="s">
        <v>12</v>
      </c>
      <c r="F24" s="13">
        <v>0.108</v>
      </c>
    </row>
    <row r="25" spans="1:9" x14ac:dyDescent="0.2">
      <c r="A25" s="16" t="s">
        <v>13</v>
      </c>
      <c r="B25" s="13">
        <v>0.81699999999999995</v>
      </c>
      <c r="C25" s="13">
        <v>1.3460000000000001</v>
      </c>
      <c r="D25" s="13">
        <v>0.53200000000000003</v>
      </c>
      <c r="E25" s="13" t="s">
        <v>14</v>
      </c>
      <c r="F25" s="13">
        <v>1.7310000000000001</v>
      </c>
    </row>
    <row r="26" spans="1:9" x14ac:dyDescent="0.2">
      <c r="A26" s="16" t="s">
        <v>15</v>
      </c>
      <c r="B26" s="13">
        <v>0.80600000000000005</v>
      </c>
      <c r="C26" s="13">
        <v>0</v>
      </c>
      <c r="D26" s="13">
        <v>0</v>
      </c>
      <c r="E26" s="13" t="s">
        <v>16</v>
      </c>
      <c r="F26" s="13">
        <v>0</v>
      </c>
    </row>
    <row r="27" spans="1:9" x14ac:dyDescent="0.2">
      <c r="A27" s="16" t="s">
        <v>17</v>
      </c>
      <c r="B27" s="13">
        <v>0.91900000000000004</v>
      </c>
      <c r="C27" s="13">
        <v>0</v>
      </c>
      <c r="D27" s="13">
        <v>0</v>
      </c>
      <c r="E27" s="13" t="s">
        <v>18</v>
      </c>
      <c r="F27" s="13">
        <v>0</v>
      </c>
    </row>
    <row r="28" spans="1:9" x14ac:dyDescent="0.2">
      <c r="A28" s="16" t="s">
        <v>19</v>
      </c>
      <c r="B28" s="13">
        <v>0.96199999999999997</v>
      </c>
      <c r="C28" s="13">
        <v>0.44800000000000001</v>
      </c>
      <c r="D28" s="13">
        <v>0.247</v>
      </c>
      <c r="E28" s="13" t="s">
        <v>20</v>
      </c>
      <c r="F28" s="13">
        <v>0.628</v>
      </c>
    </row>
    <row r="29" spans="1:9" x14ac:dyDescent="0.2">
      <c r="A29" s="16" t="s">
        <v>21</v>
      </c>
      <c r="B29" s="13">
        <v>0.94399999999999995</v>
      </c>
      <c r="C29" s="13">
        <v>1.796</v>
      </c>
      <c r="D29" s="13">
        <v>1.7250000000000001</v>
      </c>
      <c r="E29" s="13" t="s">
        <v>22</v>
      </c>
      <c r="F29" s="13">
        <v>2.4209999999999998</v>
      </c>
    </row>
    <row r="30" spans="1:9" x14ac:dyDescent="0.2">
      <c r="A30" s="16" t="s">
        <v>23</v>
      </c>
      <c r="B30" s="13">
        <v>0.99199999999999999</v>
      </c>
      <c r="C30" s="13">
        <v>4.2939999999999996</v>
      </c>
      <c r="D30" s="13">
        <v>2.4249999999999998</v>
      </c>
      <c r="E30" s="13" t="s">
        <v>24</v>
      </c>
      <c r="F30" s="13">
        <v>5.1719999999999997</v>
      </c>
      <c r="I30" s="6"/>
    </row>
    <row r="31" spans="1:9" x14ac:dyDescent="0.2">
      <c r="A31" s="16" t="s">
        <v>25</v>
      </c>
      <c r="B31" s="13">
        <v>0</v>
      </c>
      <c r="C31" s="13">
        <v>46.026000000000003</v>
      </c>
      <c r="D31" s="13">
        <v>63.527999999999999</v>
      </c>
    </row>
    <row r="32" spans="1:9" x14ac:dyDescent="0.2">
      <c r="A32" s="16" t="s">
        <v>26</v>
      </c>
      <c r="C32" s="13">
        <v>93.888000000000005</v>
      </c>
      <c r="D32" s="13">
        <v>100</v>
      </c>
      <c r="F32" s="13">
        <v>93.888000000000005</v>
      </c>
    </row>
    <row r="33" spans="1:9" x14ac:dyDescent="0.2">
      <c r="A33" s="16" t="s">
        <v>41</v>
      </c>
      <c r="F33" s="13">
        <f>100*(F23/(F23+F28+F29+F30))</f>
        <v>57.359958506224075</v>
      </c>
    </row>
    <row r="34" spans="1:9" x14ac:dyDescent="0.2">
      <c r="A34" s="16" t="s">
        <v>27</v>
      </c>
      <c r="B34" s="13" t="s">
        <v>28</v>
      </c>
      <c r="C34" s="13" t="s">
        <v>29</v>
      </c>
      <c r="D34" s="13" t="s">
        <v>29</v>
      </c>
      <c r="E34" s="13" t="s">
        <v>28</v>
      </c>
      <c r="F34" s="13" t="s">
        <v>30</v>
      </c>
    </row>
    <row r="37" spans="1:9" x14ac:dyDescent="0.2">
      <c r="A37" s="16" t="s">
        <v>0</v>
      </c>
      <c r="B37" s="13" t="s">
        <v>1</v>
      </c>
      <c r="C37" s="13" t="s">
        <v>2</v>
      </c>
      <c r="D37" s="13" t="s">
        <v>3</v>
      </c>
      <c r="F37" s="13" t="s">
        <v>4</v>
      </c>
    </row>
    <row r="38" spans="1:9" x14ac:dyDescent="0.2">
      <c r="A38" s="16" t="s">
        <v>5</v>
      </c>
      <c r="B38" s="13">
        <v>0.96699999999999997</v>
      </c>
      <c r="C38" s="13">
        <v>33.936</v>
      </c>
      <c r="D38" s="13">
        <v>26.646000000000001</v>
      </c>
      <c r="E38" s="13" t="s">
        <v>6</v>
      </c>
      <c r="F38" s="13">
        <v>72.596000000000004</v>
      </c>
    </row>
    <row r="39" spans="1:9" x14ac:dyDescent="0.2">
      <c r="A39" s="16" t="s">
        <v>7</v>
      </c>
      <c r="B39" s="13">
        <v>0.89800000000000002</v>
      </c>
      <c r="C39" s="13">
        <v>0.214</v>
      </c>
      <c r="D39" s="13">
        <v>9.9000000000000005E-2</v>
      </c>
      <c r="E39" s="13" t="s">
        <v>8</v>
      </c>
      <c r="F39" s="13">
        <v>0.35699999999999998</v>
      </c>
    </row>
    <row r="40" spans="1:9" x14ac:dyDescent="0.2">
      <c r="A40" s="16" t="s">
        <v>9</v>
      </c>
      <c r="B40" s="13">
        <v>0.96799999999999997</v>
      </c>
      <c r="C40" s="13">
        <v>5.8220000000000001</v>
      </c>
      <c r="D40" s="13">
        <v>4.7590000000000003</v>
      </c>
      <c r="E40" s="13" t="s">
        <v>10</v>
      </c>
      <c r="F40" s="13">
        <v>11</v>
      </c>
    </row>
    <row r="41" spans="1:9" x14ac:dyDescent="0.2">
      <c r="A41" s="16" t="s">
        <v>11</v>
      </c>
      <c r="B41" s="13">
        <v>0.88800000000000001</v>
      </c>
      <c r="C41" s="13">
        <v>4.9000000000000002E-2</v>
      </c>
      <c r="D41" s="13">
        <v>2.1000000000000001E-2</v>
      </c>
      <c r="E41" s="13" t="s">
        <v>12</v>
      </c>
      <c r="F41" s="13">
        <v>7.0999999999999994E-2</v>
      </c>
    </row>
    <row r="42" spans="1:9" x14ac:dyDescent="0.2">
      <c r="A42" s="16" t="s">
        <v>13</v>
      </c>
      <c r="B42" s="13">
        <v>0.81699999999999995</v>
      </c>
      <c r="C42" s="13">
        <v>1.38</v>
      </c>
      <c r="D42" s="13">
        <v>0.54500000000000004</v>
      </c>
      <c r="E42" s="13" t="s">
        <v>14</v>
      </c>
      <c r="F42" s="13">
        <v>1.776</v>
      </c>
    </row>
    <row r="43" spans="1:9" x14ac:dyDescent="0.2">
      <c r="A43" s="16" t="s">
        <v>15</v>
      </c>
      <c r="B43" s="13">
        <v>0.80600000000000005</v>
      </c>
      <c r="C43" s="13">
        <v>8.3000000000000004E-2</v>
      </c>
      <c r="D43" s="13">
        <v>3.3000000000000002E-2</v>
      </c>
      <c r="E43" s="13" t="s">
        <v>16</v>
      </c>
      <c r="F43" s="13">
        <v>0.107</v>
      </c>
    </row>
    <row r="44" spans="1:9" x14ac:dyDescent="0.2">
      <c r="A44" s="16" t="s">
        <v>17</v>
      </c>
      <c r="B44" s="13">
        <v>0.91900000000000004</v>
      </c>
      <c r="C44" s="13">
        <v>0</v>
      </c>
      <c r="D44" s="13">
        <v>0</v>
      </c>
      <c r="E44" s="13" t="s">
        <v>18</v>
      </c>
      <c r="F44" s="13">
        <v>0</v>
      </c>
    </row>
    <row r="45" spans="1:9" x14ac:dyDescent="0.2">
      <c r="A45" s="16" t="s">
        <v>19</v>
      </c>
      <c r="B45" s="13">
        <v>0.96199999999999997</v>
      </c>
      <c r="C45" s="13">
        <v>0.38800000000000001</v>
      </c>
      <c r="D45" s="13">
        <v>0.214</v>
      </c>
      <c r="E45" s="13" t="s">
        <v>20</v>
      </c>
      <c r="F45" s="13">
        <v>0.54300000000000004</v>
      </c>
    </row>
    <row r="46" spans="1:9" x14ac:dyDescent="0.2">
      <c r="A46" s="16" t="s">
        <v>21</v>
      </c>
      <c r="B46" s="13">
        <v>0.94299999999999995</v>
      </c>
      <c r="C46" s="13">
        <v>1.764</v>
      </c>
      <c r="D46" s="13">
        <v>1.6930000000000001</v>
      </c>
      <c r="E46" s="13" t="s">
        <v>22</v>
      </c>
      <c r="F46" s="13">
        <v>2.3780000000000001</v>
      </c>
    </row>
    <row r="47" spans="1:9" x14ac:dyDescent="0.2">
      <c r="A47" s="16" t="s">
        <v>23</v>
      </c>
      <c r="B47" s="13">
        <v>0.99199999999999999</v>
      </c>
      <c r="C47" s="13">
        <v>4.367</v>
      </c>
      <c r="D47" s="13">
        <v>2.4630000000000001</v>
      </c>
      <c r="E47" s="13" t="s">
        <v>24</v>
      </c>
      <c r="F47" s="13">
        <v>5.26</v>
      </c>
      <c r="I47" s="6"/>
    </row>
    <row r="48" spans="1:9" x14ac:dyDescent="0.2">
      <c r="A48" s="16" t="s">
        <v>25</v>
      </c>
      <c r="B48" s="13">
        <v>0</v>
      </c>
      <c r="C48" s="13">
        <v>46.085999999999999</v>
      </c>
      <c r="D48" s="13">
        <v>63.527999999999999</v>
      </c>
    </row>
    <row r="49" spans="1:9" x14ac:dyDescent="0.2">
      <c r="A49" s="16" t="s">
        <v>26</v>
      </c>
      <c r="C49" s="13">
        <v>94.087999999999994</v>
      </c>
      <c r="D49" s="13">
        <v>100</v>
      </c>
      <c r="F49" s="13">
        <v>94.087999999999994</v>
      </c>
    </row>
    <row r="50" spans="1:9" x14ac:dyDescent="0.2">
      <c r="A50" s="16" t="s">
        <v>41</v>
      </c>
      <c r="F50" s="13">
        <f>100*(F40/(F40+F45+F46+F47))</f>
        <v>57.348417705020601</v>
      </c>
    </row>
    <row r="51" spans="1:9" x14ac:dyDescent="0.2">
      <c r="A51" s="16" t="s">
        <v>27</v>
      </c>
      <c r="B51" s="13" t="s">
        <v>28</v>
      </c>
      <c r="C51" s="13" t="s">
        <v>29</v>
      </c>
      <c r="D51" s="13" t="s">
        <v>29</v>
      </c>
      <c r="E51" s="13" t="s">
        <v>28</v>
      </c>
      <c r="F51" s="13" t="s">
        <v>30</v>
      </c>
    </row>
    <row r="54" spans="1:9" x14ac:dyDescent="0.2">
      <c r="A54" s="16" t="s">
        <v>0</v>
      </c>
      <c r="B54" s="13" t="s">
        <v>1</v>
      </c>
      <c r="C54" s="13" t="s">
        <v>2</v>
      </c>
      <c r="D54" s="13" t="s">
        <v>3</v>
      </c>
      <c r="F54" s="13" t="s">
        <v>4</v>
      </c>
    </row>
    <row r="55" spans="1:9" x14ac:dyDescent="0.2">
      <c r="A55" s="16" t="s">
        <v>5</v>
      </c>
      <c r="B55" s="13">
        <v>0.96699999999999997</v>
      </c>
      <c r="C55" s="13">
        <v>34.125</v>
      </c>
      <c r="D55" s="13">
        <v>26.600999999999999</v>
      </c>
      <c r="E55" s="13" t="s">
        <v>6</v>
      </c>
      <c r="F55" s="13">
        <v>72.998999999999995</v>
      </c>
    </row>
    <row r="56" spans="1:9" x14ac:dyDescent="0.2">
      <c r="A56" s="16" t="s">
        <v>7</v>
      </c>
      <c r="B56" s="13">
        <v>0.89800000000000002</v>
      </c>
      <c r="C56" s="13">
        <v>0.156</v>
      </c>
      <c r="D56" s="13">
        <v>7.0999999999999994E-2</v>
      </c>
      <c r="E56" s="13" t="s">
        <v>8</v>
      </c>
      <c r="F56" s="13">
        <v>0.26</v>
      </c>
    </row>
    <row r="57" spans="1:9" x14ac:dyDescent="0.2">
      <c r="A57" s="16" t="s">
        <v>9</v>
      </c>
      <c r="B57" s="13">
        <v>0.96799999999999997</v>
      </c>
      <c r="C57" s="13">
        <v>5.9119999999999999</v>
      </c>
      <c r="D57" s="13">
        <v>4.798</v>
      </c>
      <c r="E57" s="13" t="s">
        <v>10</v>
      </c>
      <c r="F57" s="13">
        <v>11.170999999999999</v>
      </c>
    </row>
    <row r="58" spans="1:9" x14ac:dyDescent="0.2">
      <c r="A58" s="16" t="s">
        <v>11</v>
      </c>
      <c r="B58" s="13">
        <v>0.88900000000000001</v>
      </c>
      <c r="C58" s="13">
        <v>0</v>
      </c>
      <c r="D58" s="13">
        <v>0</v>
      </c>
      <c r="E58" s="13" t="s">
        <v>12</v>
      </c>
      <c r="F58" s="13">
        <v>0</v>
      </c>
    </row>
    <row r="59" spans="1:9" x14ac:dyDescent="0.2">
      <c r="A59" s="16" t="s">
        <v>13</v>
      </c>
      <c r="B59" s="13">
        <v>0.81699999999999995</v>
      </c>
      <c r="C59" s="13">
        <v>1.5089999999999999</v>
      </c>
      <c r="D59" s="13">
        <v>0.59199999999999997</v>
      </c>
      <c r="E59" s="13" t="s">
        <v>14</v>
      </c>
      <c r="F59" s="13">
        <v>1.9419999999999999</v>
      </c>
    </row>
    <row r="60" spans="1:9" x14ac:dyDescent="0.2">
      <c r="A60" s="16" t="s">
        <v>15</v>
      </c>
      <c r="B60" s="13">
        <v>0.80600000000000005</v>
      </c>
      <c r="C60" s="13">
        <v>0</v>
      </c>
      <c r="D60" s="13">
        <v>0</v>
      </c>
      <c r="E60" s="13" t="s">
        <v>16</v>
      </c>
      <c r="F60" s="13">
        <v>0</v>
      </c>
    </row>
    <row r="61" spans="1:9" x14ac:dyDescent="0.2">
      <c r="A61" s="16" t="s">
        <v>17</v>
      </c>
      <c r="B61" s="13">
        <v>0.91900000000000004</v>
      </c>
      <c r="C61" s="13">
        <v>0</v>
      </c>
      <c r="D61" s="13">
        <v>0</v>
      </c>
      <c r="E61" s="13" t="s">
        <v>18</v>
      </c>
      <c r="F61" s="13">
        <v>0</v>
      </c>
    </row>
    <row r="62" spans="1:9" x14ac:dyDescent="0.2">
      <c r="A62" s="16" t="s">
        <v>19</v>
      </c>
      <c r="B62" s="13">
        <v>0.96199999999999997</v>
      </c>
      <c r="C62" s="13">
        <v>0.48699999999999999</v>
      </c>
      <c r="D62" s="13">
        <v>0.26600000000000001</v>
      </c>
      <c r="E62" s="13" t="s">
        <v>20</v>
      </c>
      <c r="F62" s="13">
        <v>0.68100000000000005</v>
      </c>
    </row>
    <row r="63" spans="1:9" x14ac:dyDescent="0.2">
      <c r="A63" s="16" t="s">
        <v>21</v>
      </c>
      <c r="B63" s="13">
        <v>0.94299999999999995</v>
      </c>
      <c r="C63" s="13">
        <v>1.6950000000000001</v>
      </c>
      <c r="D63" s="13">
        <v>1.615</v>
      </c>
      <c r="E63" s="13" t="s">
        <v>22</v>
      </c>
      <c r="F63" s="13">
        <v>2.2850000000000001</v>
      </c>
    </row>
    <row r="64" spans="1:9" x14ac:dyDescent="0.2">
      <c r="A64" s="16" t="s">
        <v>23</v>
      </c>
      <c r="B64" s="13">
        <v>0.99199999999999999</v>
      </c>
      <c r="C64" s="13">
        <v>4.5819999999999999</v>
      </c>
      <c r="D64" s="13">
        <v>2.5659999999999998</v>
      </c>
      <c r="E64" s="13" t="s">
        <v>24</v>
      </c>
      <c r="F64" s="13">
        <v>5.5190000000000001</v>
      </c>
      <c r="I64" s="6"/>
    </row>
    <row r="65" spans="1:9" x14ac:dyDescent="0.2">
      <c r="A65" s="16" t="s">
        <v>25</v>
      </c>
      <c r="B65" s="13">
        <v>0</v>
      </c>
      <c r="C65" s="13">
        <v>46.392000000000003</v>
      </c>
      <c r="D65" s="13">
        <v>63.491</v>
      </c>
    </row>
    <row r="66" spans="1:9" x14ac:dyDescent="0.2">
      <c r="A66" s="16" t="s">
        <v>26</v>
      </c>
      <c r="C66" s="13">
        <v>94.858000000000004</v>
      </c>
      <c r="D66" s="13">
        <v>100</v>
      </c>
      <c r="F66" s="13">
        <v>94.858000000000004</v>
      </c>
    </row>
    <row r="67" spans="1:9" x14ac:dyDescent="0.2">
      <c r="A67" s="16" t="s">
        <v>41</v>
      </c>
      <c r="F67" s="13">
        <f>100*(F57/(F57+F62+F63+F64))</f>
        <v>56.83251933251934</v>
      </c>
      <c r="G67" s="11"/>
      <c r="H67" s="5"/>
      <c r="I67"/>
    </row>
    <row r="68" spans="1:9" x14ac:dyDescent="0.2">
      <c r="A68" s="16" t="s">
        <v>27</v>
      </c>
      <c r="B68" s="13" t="s">
        <v>28</v>
      </c>
      <c r="C68" s="13" t="s">
        <v>29</v>
      </c>
      <c r="D68" s="13" t="s">
        <v>29</v>
      </c>
      <c r="E68" s="13" t="s">
        <v>28</v>
      </c>
      <c r="F68" s="13" t="s">
        <v>30</v>
      </c>
    </row>
    <row r="71" spans="1:9" x14ac:dyDescent="0.2">
      <c r="A71" s="16" t="s">
        <v>0</v>
      </c>
      <c r="B71" s="13" t="s">
        <v>1</v>
      </c>
      <c r="C71" s="13" t="s">
        <v>2</v>
      </c>
      <c r="D71" s="13" t="s">
        <v>3</v>
      </c>
      <c r="F71" s="13" t="s">
        <v>4</v>
      </c>
    </row>
    <row r="72" spans="1:9" x14ac:dyDescent="0.2">
      <c r="A72" s="16" t="s">
        <v>5</v>
      </c>
      <c r="B72" s="13">
        <v>0.96499999999999997</v>
      </c>
      <c r="C72" s="13">
        <v>33.610999999999997</v>
      </c>
      <c r="D72" s="13">
        <v>26.533000000000001</v>
      </c>
      <c r="E72" s="13" t="s">
        <v>6</v>
      </c>
      <c r="F72" s="13">
        <v>71.900999999999996</v>
      </c>
    </row>
    <row r="73" spans="1:9" x14ac:dyDescent="0.2">
      <c r="A73" s="16" t="s">
        <v>7</v>
      </c>
      <c r="B73" s="13">
        <v>0.89900000000000002</v>
      </c>
      <c r="C73" s="13">
        <v>0.123</v>
      </c>
      <c r="D73" s="13">
        <v>5.7000000000000002E-2</v>
      </c>
      <c r="E73" s="13" t="s">
        <v>8</v>
      </c>
      <c r="F73" s="13">
        <v>0.20599999999999999</v>
      </c>
    </row>
    <row r="74" spans="1:9" x14ac:dyDescent="0.2">
      <c r="A74" s="16" t="s">
        <v>9</v>
      </c>
      <c r="B74" s="13">
        <v>0.96599999999999997</v>
      </c>
      <c r="C74" s="13">
        <v>5.8659999999999997</v>
      </c>
      <c r="D74" s="13">
        <v>4.8209999999999997</v>
      </c>
      <c r="E74" s="13" t="s">
        <v>10</v>
      </c>
      <c r="F74" s="13">
        <v>11.084</v>
      </c>
    </row>
    <row r="75" spans="1:9" x14ac:dyDescent="0.2">
      <c r="A75" s="16" t="s">
        <v>11</v>
      </c>
      <c r="B75" s="13">
        <v>0.89</v>
      </c>
      <c r="C75" s="13">
        <v>1.4999999999999999E-2</v>
      </c>
      <c r="D75" s="13">
        <v>7.0000000000000001E-3</v>
      </c>
      <c r="E75" s="13" t="s">
        <v>12</v>
      </c>
      <c r="F75" s="13">
        <v>2.3E-2</v>
      </c>
    </row>
    <row r="76" spans="1:9" x14ac:dyDescent="0.2">
      <c r="A76" s="16" t="s">
        <v>13</v>
      </c>
      <c r="B76" s="13">
        <v>0.81699999999999995</v>
      </c>
      <c r="C76" s="13">
        <v>1.7649999999999999</v>
      </c>
      <c r="D76" s="13">
        <v>0.70099999999999996</v>
      </c>
      <c r="E76" s="13" t="s">
        <v>14</v>
      </c>
      <c r="F76" s="13">
        <v>2.27</v>
      </c>
    </row>
    <row r="77" spans="1:9" x14ac:dyDescent="0.2">
      <c r="A77" s="16" t="s">
        <v>15</v>
      </c>
      <c r="B77" s="13">
        <v>0.80600000000000005</v>
      </c>
      <c r="C77" s="13">
        <v>0</v>
      </c>
      <c r="D77" s="13">
        <v>0</v>
      </c>
      <c r="E77" s="13" t="s">
        <v>16</v>
      </c>
      <c r="F77" s="13">
        <v>0</v>
      </c>
    </row>
    <row r="78" spans="1:9" x14ac:dyDescent="0.2">
      <c r="A78" s="16" t="s">
        <v>17</v>
      </c>
      <c r="B78" s="13">
        <v>0.91700000000000004</v>
      </c>
      <c r="C78" s="13">
        <v>0</v>
      </c>
      <c r="D78" s="13">
        <v>0</v>
      </c>
      <c r="E78" s="13" t="s">
        <v>18</v>
      </c>
      <c r="F78" s="13">
        <v>0</v>
      </c>
    </row>
    <row r="79" spans="1:9" x14ac:dyDescent="0.2">
      <c r="A79" s="16" t="s">
        <v>19</v>
      </c>
      <c r="B79" s="13">
        <v>0.96199999999999997</v>
      </c>
      <c r="C79" s="13">
        <v>0.436</v>
      </c>
      <c r="D79" s="13">
        <v>0.24099999999999999</v>
      </c>
      <c r="E79" s="13" t="s">
        <v>20</v>
      </c>
      <c r="F79" s="13">
        <v>0.61</v>
      </c>
    </row>
    <row r="80" spans="1:9" x14ac:dyDescent="0.2">
      <c r="A80" s="16" t="s">
        <v>21</v>
      </c>
      <c r="B80" s="13">
        <v>0.94099999999999995</v>
      </c>
      <c r="C80" s="13">
        <v>1.83</v>
      </c>
      <c r="D80" s="13">
        <v>1.7649999999999999</v>
      </c>
      <c r="E80" s="13" t="s">
        <v>22</v>
      </c>
      <c r="F80" s="13">
        <v>2.4670000000000001</v>
      </c>
    </row>
    <row r="81" spans="1:9" x14ac:dyDescent="0.2">
      <c r="A81" s="16" t="s">
        <v>23</v>
      </c>
      <c r="B81" s="13">
        <v>0.99199999999999999</v>
      </c>
      <c r="C81" s="13">
        <v>4.2640000000000002</v>
      </c>
      <c r="D81" s="13">
        <v>2.4180000000000001</v>
      </c>
      <c r="E81" s="13" t="s">
        <v>24</v>
      </c>
      <c r="F81" s="13">
        <v>5.1360000000000001</v>
      </c>
      <c r="I81" s="6"/>
    </row>
    <row r="82" spans="1:9" x14ac:dyDescent="0.2">
      <c r="A82" s="16" t="s">
        <v>25</v>
      </c>
      <c r="B82" s="13">
        <v>0</v>
      </c>
      <c r="C82" s="13">
        <v>45.786000000000001</v>
      </c>
      <c r="D82" s="13">
        <v>63.456000000000003</v>
      </c>
    </row>
    <row r="83" spans="1:9" x14ac:dyDescent="0.2">
      <c r="A83" s="16" t="s">
        <v>26</v>
      </c>
      <c r="C83" s="13">
        <v>93.695999999999998</v>
      </c>
      <c r="D83" s="13">
        <v>100</v>
      </c>
      <c r="F83" s="13">
        <v>93.695999999999998</v>
      </c>
    </row>
    <row r="84" spans="1:9" x14ac:dyDescent="0.2">
      <c r="A84" s="16" t="s">
        <v>41</v>
      </c>
      <c r="F84" s="13">
        <f>100*(F74/(F74+F79+F80+F81))</f>
        <v>57.438980152355292</v>
      </c>
      <c r="G84" s="11"/>
      <c r="H84" s="5"/>
      <c r="I84"/>
    </row>
    <row r="85" spans="1:9" x14ac:dyDescent="0.2">
      <c r="A85" s="16" t="s">
        <v>27</v>
      </c>
      <c r="B85" s="13" t="s">
        <v>28</v>
      </c>
      <c r="C85" s="13" t="s">
        <v>29</v>
      </c>
      <c r="D85" s="13" t="s">
        <v>29</v>
      </c>
      <c r="E85" s="13" t="s">
        <v>28</v>
      </c>
      <c r="F85" s="13" t="s">
        <v>30</v>
      </c>
    </row>
    <row r="88" spans="1:9" x14ac:dyDescent="0.2">
      <c r="A88" s="16" t="s">
        <v>0</v>
      </c>
      <c r="B88" s="13" t="s">
        <v>1</v>
      </c>
      <c r="C88" s="13" t="s">
        <v>2</v>
      </c>
      <c r="D88" s="13" t="s">
        <v>3</v>
      </c>
      <c r="F88" s="13" t="s">
        <v>4</v>
      </c>
    </row>
    <row r="89" spans="1:9" x14ac:dyDescent="0.2">
      <c r="A89" s="16" t="s">
        <v>5</v>
      </c>
      <c r="B89" s="13">
        <v>0.96599999999999997</v>
      </c>
      <c r="C89" s="13">
        <v>33.770000000000003</v>
      </c>
      <c r="D89" s="13">
        <v>26.587</v>
      </c>
      <c r="E89" s="13" t="s">
        <v>6</v>
      </c>
      <c r="F89" s="13">
        <v>72.241</v>
      </c>
    </row>
    <row r="90" spans="1:9" x14ac:dyDescent="0.2">
      <c r="A90" s="16" t="s">
        <v>7</v>
      </c>
      <c r="B90" s="13">
        <v>0.89800000000000002</v>
      </c>
      <c r="C90" s="13">
        <v>0.153</v>
      </c>
      <c r="D90" s="13">
        <v>7.0000000000000007E-2</v>
      </c>
      <c r="E90" s="13" t="s">
        <v>8</v>
      </c>
      <c r="F90" s="13">
        <v>0.254</v>
      </c>
    </row>
    <row r="91" spans="1:9" x14ac:dyDescent="0.2">
      <c r="A91" s="16" t="s">
        <v>9</v>
      </c>
      <c r="B91" s="13">
        <v>0.96799999999999997</v>
      </c>
      <c r="C91" s="13">
        <v>5.87</v>
      </c>
      <c r="D91" s="13">
        <v>4.8109999999999999</v>
      </c>
      <c r="E91" s="13" t="s">
        <v>10</v>
      </c>
      <c r="F91" s="13">
        <v>11.090999999999999</v>
      </c>
    </row>
    <row r="92" spans="1:9" x14ac:dyDescent="0.2">
      <c r="A92" s="16" t="s">
        <v>11</v>
      </c>
      <c r="B92" s="13">
        <v>0.88900000000000001</v>
      </c>
      <c r="C92" s="13">
        <v>0</v>
      </c>
      <c r="D92" s="13">
        <v>0</v>
      </c>
      <c r="E92" s="13" t="s">
        <v>12</v>
      </c>
      <c r="F92" s="13">
        <v>0</v>
      </c>
    </row>
    <row r="93" spans="1:9" x14ac:dyDescent="0.2">
      <c r="A93" s="16" t="s">
        <v>13</v>
      </c>
      <c r="B93" s="13">
        <v>0.81699999999999995</v>
      </c>
      <c r="C93" s="13">
        <v>1.5269999999999999</v>
      </c>
      <c r="D93" s="13">
        <v>0.60499999999999998</v>
      </c>
      <c r="E93" s="13" t="s">
        <v>14</v>
      </c>
      <c r="F93" s="13">
        <v>1.964</v>
      </c>
    </row>
    <row r="94" spans="1:9" x14ac:dyDescent="0.2">
      <c r="A94" s="16" t="s">
        <v>15</v>
      </c>
      <c r="B94" s="13">
        <v>0.80600000000000005</v>
      </c>
      <c r="C94" s="13">
        <v>0</v>
      </c>
      <c r="D94" s="13">
        <v>0</v>
      </c>
      <c r="E94" s="13" t="s">
        <v>16</v>
      </c>
      <c r="F94" s="13">
        <v>0</v>
      </c>
    </row>
    <row r="95" spans="1:9" x14ac:dyDescent="0.2">
      <c r="A95" s="16" t="s">
        <v>17</v>
      </c>
      <c r="B95" s="13">
        <v>0.91900000000000004</v>
      </c>
      <c r="C95" s="13">
        <v>0</v>
      </c>
      <c r="D95" s="13">
        <v>0</v>
      </c>
      <c r="E95" s="13" t="s">
        <v>18</v>
      </c>
      <c r="F95" s="13">
        <v>0</v>
      </c>
    </row>
    <row r="96" spans="1:9" x14ac:dyDescent="0.2">
      <c r="A96" s="16" t="s">
        <v>19</v>
      </c>
      <c r="B96" s="13">
        <v>0.96199999999999997</v>
      </c>
      <c r="C96" s="13">
        <v>0.502</v>
      </c>
      <c r="D96" s="13">
        <v>0.27700000000000002</v>
      </c>
      <c r="E96" s="13" t="s">
        <v>20</v>
      </c>
      <c r="F96" s="13">
        <v>0.70299999999999996</v>
      </c>
    </row>
    <row r="97" spans="1:9" x14ac:dyDescent="0.2">
      <c r="A97" s="16" t="s">
        <v>21</v>
      </c>
      <c r="B97" s="13">
        <v>0.94199999999999995</v>
      </c>
      <c r="C97" s="13">
        <v>1.696</v>
      </c>
      <c r="D97" s="13">
        <v>1.6319999999999999</v>
      </c>
      <c r="E97" s="13" t="s">
        <v>22</v>
      </c>
      <c r="F97" s="13">
        <v>2.2869999999999999</v>
      </c>
    </row>
    <row r="98" spans="1:9" x14ac:dyDescent="0.2">
      <c r="A98" s="16" t="s">
        <v>23</v>
      </c>
      <c r="B98" s="13">
        <v>0.99199999999999999</v>
      </c>
      <c r="C98" s="13">
        <v>4.4640000000000004</v>
      </c>
      <c r="D98" s="13">
        <v>2.5249999999999999</v>
      </c>
      <c r="E98" s="13" t="s">
        <v>24</v>
      </c>
      <c r="F98" s="13">
        <v>5.3780000000000001</v>
      </c>
      <c r="I98" s="6"/>
    </row>
    <row r="99" spans="1:9" x14ac:dyDescent="0.2">
      <c r="A99" s="16" t="s">
        <v>25</v>
      </c>
      <c r="B99" s="13">
        <v>0</v>
      </c>
      <c r="C99" s="13">
        <v>45.936</v>
      </c>
      <c r="D99" s="13">
        <v>63.491999999999997</v>
      </c>
    </row>
    <row r="100" spans="1:9" x14ac:dyDescent="0.2">
      <c r="A100" s="16" t="s">
        <v>26</v>
      </c>
      <c r="C100" s="13">
        <v>93.918000000000006</v>
      </c>
      <c r="D100" s="13">
        <v>100</v>
      </c>
      <c r="F100" s="13">
        <v>93.918000000000006</v>
      </c>
    </row>
    <row r="101" spans="1:9" x14ac:dyDescent="0.2">
      <c r="A101" s="16" t="s">
        <v>41</v>
      </c>
      <c r="F101" s="13">
        <f>100*(F91/(F91+F96+F97+F98))</f>
        <v>56.996762423557222</v>
      </c>
    </row>
    <row r="102" spans="1:9" x14ac:dyDescent="0.2">
      <c r="A102" s="16" t="s">
        <v>27</v>
      </c>
      <c r="B102" s="13" t="s">
        <v>28</v>
      </c>
      <c r="C102" s="13" t="s">
        <v>29</v>
      </c>
      <c r="D102" s="13" t="s">
        <v>29</v>
      </c>
      <c r="E102" s="13" t="s">
        <v>28</v>
      </c>
      <c r="F102" s="13" t="s">
        <v>30</v>
      </c>
    </row>
    <row r="105" spans="1:9" x14ac:dyDescent="0.2">
      <c r="A105" s="16" t="s">
        <v>0</v>
      </c>
      <c r="B105" s="13" t="s">
        <v>1</v>
      </c>
      <c r="C105" s="13" t="s">
        <v>2</v>
      </c>
      <c r="D105" s="13" t="s">
        <v>3</v>
      </c>
      <c r="F105" s="13" t="s">
        <v>4</v>
      </c>
    </row>
    <row r="106" spans="1:9" x14ac:dyDescent="0.2">
      <c r="A106" s="16" t="s">
        <v>5</v>
      </c>
      <c r="B106" s="13">
        <v>0.96699999999999997</v>
      </c>
      <c r="C106" s="13">
        <v>33.805</v>
      </c>
      <c r="D106" s="13">
        <v>26.521000000000001</v>
      </c>
      <c r="E106" s="13" t="s">
        <v>6</v>
      </c>
      <c r="F106" s="13">
        <v>72.314999999999998</v>
      </c>
    </row>
    <row r="107" spans="1:9" x14ac:dyDescent="0.2">
      <c r="A107" s="16" t="s">
        <v>7</v>
      </c>
      <c r="B107" s="13">
        <v>0.89800000000000002</v>
      </c>
      <c r="C107" s="13">
        <v>0.14199999999999999</v>
      </c>
      <c r="D107" s="13">
        <v>6.5000000000000002E-2</v>
      </c>
      <c r="E107" s="13" t="s">
        <v>8</v>
      </c>
      <c r="F107" s="13">
        <v>0.23599999999999999</v>
      </c>
    </row>
    <row r="108" spans="1:9" x14ac:dyDescent="0.2">
      <c r="A108" s="16" t="s">
        <v>9</v>
      </c>
      <c r="B108" s="13">
        <v>0.96899999999999997</v>
      </c>
      <c r="C108" s="13">
        <v>5.8810000000000002</v>
      </c>
      <c r="D108" s="13">
        <v>4.8040000000000003</v>
      </c>
      <c r="E108" s="13" t="s">
        <v>10</v>
      </c>
      <c r="F108" s="13">
        <v>11.112</v>
      </c>
    </row>
    <row r="109" spans="1:9" x14ac:dyDescent="0.2">
      <c r="A109" s="16" t="s">
        <v>11</v>
      </c>
      <c r="B109" s="13">
        <v>0.88900000000000001</v>
      </c>
      <c r="C109" s="13">
        <v>8.0000000000000002E-3</v>
      </c>
      <c r="D109" s="13">
        <v>4.0000000000000001E-3</v>
      </c>
      <c r="E109" s="13" t="s">
        <v>12</v>
      </c>
      <c r="F109" s="13">
        <v>1.2E-2</v>
      </c>
    </row>
    <row r="110" spans="1:9" x14ac:dyDescent="0.2">
      <c r="A110" s="16" t="s">
        <v>13</v>
      </c>
      <c r="B110" s="13">
        <v>0.81699999999999995</v>
      </c>
      <c r="C110" s="13">
        <v>1.4630000000000001</v>
      </c>
      <c r="D110" s="13">
        <v>0.57699999999999996</v>
      </c>
      <c r="E110" s="13" t="s">
        <v>14</v>
      </c>
      <c r="F110" s="13">
        <v>1.8819999999999999</v>
      </c>
    </row>
    <row r="111" spans="1:9" x14ac:dyDescent="0.2">
      <c r="A111" s="16" t="s">
        <v>15</v>
      </c>
      <c r="B111" s="13">
        <v>0.80600000000000005</v>
      </c>
      <c r="C111" s="13">
        <v>0</v>
      </c>
      <c r="D111" s="13">
        <v>0</v>
      </c>
      <c r="E111" s="13" t="s">
        <v>16</v>
      </c>
      <c r="F111" s="13">
        <v>0</v>
      </c>
    </row>
    <row r="112" spans="1:9" x14ac:dyDescent="0.2">
      <c r="A112" s="16" t="s">
        <v>17</v>
      </c>
      <c r="B112" s="13">
        <v>0.92</v>
      </c>
      <c r="C112" s="13">
        <v>2E-3</v>
      </c>
      <c r="D112" s="13">
        <v>2E-3</v>
      </c>
      <c r="E112" s="13" t="s">
        <v>18</v>
      </c>
      <c r="F112" s="13">
        <v>3.0000000000000001E-3</v>
      </c>
    </row>
    <row r="113" spans="1:9" x14ac:dyDescent="0.2">
      <c r="A113" s="16" t="s">
        <v>19</v>
      </c>
      <c r="B113" s="13">
        <v>0.96099999999999997</v>
      </c>
      <c r="C113" s="13">
        <v>0.51200000000000001</v>
      </c>
      <c r="D113" s="13">
        <v>0.28199999999999997</v>
      </c>
      <c r="E113" s="13" t="s">
        <v>20</v>
      </c>
      <c r="F113" s="13">
        <v>0.71699999999999997</v>
      </c>
    </row>
    <row r="114" spans="1:9" x14ac:dyDescent="0.2">
      <c r="A114" s="16" t="s">
        <v>21</v>
      </c>
      <c r="B114" s="13">
        <v>0.94199999999999995</v>
      </c>
      <c r="C114" s="13">
        <v>1.58</v>
      </c>
      <c r="D114" s="13">
        <v>1.514</v>
      </c>
      <c r="E114" s="13" t="s">
        <v>22</v>
      </c>
      <c r="F114" s="13">
        <v>2.13</v>
      </c>
    </row>
    <row r="115" spans="1:9" x14ac:dyDescent="0.2">
      <c r="A115" s="16" t="s">
        <v>23</v>
      </c>
      <c r="B115" s="13">
        <v>0.99299999999999999</v>
      </c>
      <c r="C115" s="13">
        <v>5.0039999999999996</v>
      </c>
      <c r="D115" s="13">
        <v>2.82</v>
      </c>
      <c r="E115" s="13" t="s">
        <v>24</v>
      </c>
      <c r="F115" s="13">
        <v>6.0270000000000001</v>
      </c>
      <c r="I115" s="6"/>
    </row>
    <row r="116" spans="1:9" x14ac:dyDescent="0.2">
      <c r="A116" s="16" t="s">
        <v>25</v>
      </c>
      <c r="B116" s="13">
        <v>0</v>
      </c>
      <c r="C116" s="13">
        <v>46.039000000000001</v>
      </c>
      <c r="D116" s="13">
        <v>63.411000000000001</v>
      </c>
    </row>
    <row r="117" spans="1:9" x14ac:dyDescent="0.2">
      <c r="A117" s="16" t="s">
        <v>26</v>
      </c>
      <c r="C117" s="13">
        <v>94.435000000000002</v>
      </c>
      <c r="D117" s="13">
        <v>100</v>
      </c>
      <c r="F117" s="13">
        <v>94.435000000000002</v>
      </c>
    </row>
    <row r="118" spans="1:9" x14ac:dyDescent="0.2">
      <c r="A118" s="16" t="s">
        <v>41</v>
      </c>
      <c r="F118" s="13">
        <f>100*(F108/(F108+F113+F114+F115))</f>
        <v>55.598919243470426</v>
      </c>
    </row>
    <row r="119" spans="1:9" x14ac:dyDescent="0.2">
      <c r="A119" s="16" t="s">
        <v>27</v>
      </c>
      <c r="B119" s="13" t="s">
        <v>28</v>
      </c>
      <c r="C119" s="13" t="s">
        <v>29</v>
      </c>
      <c r="D119" s="13" t="s">
        <v>29</v>
      </c>
      <c r="E119" s="13" t="s">
        <v>28</v>
      </c>
      <c r="F119" s="13" t="s">
        <v>30</v>
      </c>
    </row>
    <row r="122" spans="1:9" x14ac:dyDescent="0.2">
      <c r="A122" s="16" t="s">
        <v>0</v>
      </c>
      <c r="B122" s="13" t="s">
        <v>1</v>
      </c>
      <c r="C122" s="13" t="s">
        <v>2</v>
      </c>
      <c r="D122" s="13" t="s">
        <v>3</v>
      </c>
      <c r="F122" s="13" t="s">
        <v>4</v>
      </c>
    </row>
    <row r="123" spans="1:9" x14ac:dyDescent="0.2">
      <c r="A123" s="16" t="s">
        <v>5</v>
      </c>
      <c r="B123" s="13">
        <v>0.96799999999999997</v>
      </c>
      <c r="C123" s="13">
        <v>33.796999999999997</v>
      </c>
      <c r="D123" s="13">
        <v>26.603999999999999</v>
      </c>
      <c r="E123" s="13" t="s">
        <v>6</v>
      </c>
      <c r="F123" s="13">
        <v>72.298000000000002</v>
      </c>
    </row>
    <row r="124" spans="1:9" x14ac:dyDescent="0.2">
      <c r="A124" s="16" t="s">
        <v>7</v>
      </c>
      <c r="B124" s="13">
        <v>0.89800000000000002</v>
      </c>
      <c r="C124" s="13">
        <v>0.111</v>
      </c>
      <c r="D124" s="13">
        <v>5.0999999999999997E-2</v>
      </c>
      <c r="E124" s="13" t="s">
        <v>8</v>
      </c>
      <c r="F124" s="13">
        <v>0.185</v>
      </c>
    </row>
    <row r="125" spans="1:9" x14ac:dyDescent="0.2">
      <c r="A125" s="16" t="s">
        <v>9</v>
      </c>
      <c r="B125" s="13">
        <v>0.96899999999999997</v>
      </c>
      <c r="C125" s="13">
        <v>5.78</v>
      </c>
      <c r="D125" s="13">
        <v>4.7370000000000001</v>
      </c>
      <c r="E125" s="13" t="s">
        <v>10</v>
      </c>
      <c r="F125" s="13">
        <v>10.922000000000001</v>
      </c>
    </row>
    <row r="126" spans="1:9" x14ac:dyDescent="0.2">
      <c r="A126" s="16" t="s">
        <v>11</v>
      </c>
      <c r="B126" s="13">
        <v>0.88900000000000001</v>
      </c>
      <c r="C126" s="13">
        <v>0.114</v>
      </c>
      <c r="D126" s="13">
        <v>4.8000000000000001E-2</v>
      </c>
      <c r="E126" s="13" t="s">
        <v>12</v>
      </c>
      <c r="F126" s="13">
        <v>0.16600000000000001</v>
      </c>
    </row>
    <row r="127" spans="1:9" x14ac:dyDescent="0.2">
      <c r="A127" s="16" t="s">
        <v>13</v>
      </c>
      <c r="B127" s="13">
        <v>0.81699999999999995</v>
      </c>
      <c r="C127" s="13">
        <v>1.456</v>
      </c>
      <c r="D127" s="13">
        <v>0.57599999999999996</v>
      </c>
      <c r="E127" s="13" t="s">
        <v>14</v>
      </c>
      <c r="F127" s="13">
        <v>1.873</v>
      </c>
    </row>
    <row r="128" spans="1:9" x14ac:dyDescent="0.2">
      <c r="A128" s="16" t="s">
        <v>15</v>
      </c>
      <c r="B128" s="13">
        <v>0.80600000000000005</v>
      </c>
      <c r="C128" s="13">
        <v>3.9E-2</v>
      </c>
      <c r="D128" s="13">
        <v>1.6E-2</v>
      </c>
      <c r="E128" s="13" t="s">
        <v>16</v>
      </c>
      <c r="F128" s="13">
        <v>0.05</v>
      </c>
    </row>
    <row r="129" spans="1:9" x14ac:dyDescent="0.2">
      <c r="A129" s="16" t="s">
        <v>17</v>
      </c>
      <c r="B129" s="13">
        <v>0.92</v>
      </c>
      <c r="C129" s="13">
        <v>0</v>
      </c>
      <c r="D129" s="13">
        <v>0</v>
      </c>
      <c r="E129" s="13" t="s">
        <v>18</v>
      </c>
      <c r="F129" s="13">
        <v>0</v>
      </c>
    </row>
    <row r="130" spans="1:9" x14ac:dyDescent="0.2">
      <c r="A130" s="16" t="s">
        <v>19</v>
      </c>
      <c r="B130" s="13">
        <v>0.96099999999999997</v>
      </c>
      <c r="C130" s="13">
        <v>0.45800000000000002</v>
      </c>
      <c r="D130" s="13">
        <v>0.253</v>
      </c>
      <c r="E130" s="13" t="s">
        <v>20</v>
      </c>
      <c r="F130" s="13">
        <v>0.64100000000000001</v>
      </c>
    </row>
    <row r="131" spans="1:9" x14ac:dyDescent="0.2">
      <c r="A131" s="16" t="s">
        <v>21</v>
      </c>
      <c r="B131" s="13">
        <v>0.94099999999999995</v>
      </c>
      <c r="C131" s="13">
        <v>1.4650000000000001</v>
      </c>
      <c r="D131" s="13">
        <v>1.409</v>
      </c>
      <c r="E131" s="13" t="s">
        <v>22</v>
      </c>
      <c r="F131" s="13">
        <v>1.974</v>
      </c>
    </row>
    <row r="132" spans="1:9" x14ac:dyDescent="0.2">
      <c r="A132" s="16" t="s">
        <v>23</v>
      </c>
      <c r="B132" s="13">
        <v>0.99299999999999999</v>
      </c>
      <c r="C132" s="13">
        <v>5.0339999999999998</v>
      </c>
      <c r="D132" s="13">
        <v>2.847</v>
      </c>
      <c r="E132" s="13" t="s">
        <v>24</v>
      </c>
      <c r="F132" s="13">
        <v>6.0640000000000001</v>
      </c>
      <c r="I132" s="6"/>
    </row>
    <row r="133" spans="1:9" x14ac:dyDescent="0.2">
      <c r="A133" s="16" t="s">
        <v>25</v>
      </c>
      <c r="B133" s="13">
        <v>0</v>
      </c>
      <c r="C133" s="13">
        <v>45.92</v>
      </c>
      <c r="D133" s="13">
        <v>63.46</v>
      </c>
    </row>
    <row r="134" spans="1:9" x14ac:dyDescent="0.2">
      <c r="A134" s="16" t="s">
        <v>26</v>
      </c>
      <c r="C134" s="13">
        <v>94.173000000000002</v>
      </c>
      <c r="D134" s="13">
        <v>100</v>
      </c>
      <c r="F134" s="13">
        <v>94.173000000000002</v>
      </c>
    </row>
    <row r="135" spans="1:9" x14ac:dyDescent="0.2">
      <c r="A135" s="16" t="s">
        <v>41</v>
      </c>
      <c r="F135" s="13">
        <f>100*(F125/(F125+F130+F131+F132))</f>
        <v>55.721646854752315</v>
      </c>
    </row>
    <row r="136" spans="1:9" x14ac:dyDescent="0.2">
      <c r="A136" s="16" t="s">
        <v>27</v>
      </c>
      <c r="B136" s="13" t="s">
        <v>28</v>
      </c>
      <c r="C136" s="13" t="s">
        <v>29</v>
      </c>
      <c r="D136" s="13" t="s">
        <v>29</v>
      </c>
      <c r="E136" s="13" t="s">
        <v>28</v>
      </c>
      <c r="F136" s="13" t="s">
        <v>30</v>
      </c>
    </row>
    <row r="139" spans="1:9" x14ac:dyDescent="0.2">
      <c r="A139" s="16" t="s">
        <v>0</v>
      </c>
      <c r="B139" s="13" t="s">
        <v>1</v>
      </c>
      <c r="C139" s="13" t="s">
        <v>2</v>
      </c>
      <c r="D139" s="13" t="s">
        <v>3</v>
      </c>
      <c r="F139" s="13" t="s">
        <v>4</v>
      </c>
    </row>
    <row r="140" spans="1:9" x14ac:dyDescent="0.2">
      <c r="A140" s="16" t="s">
        <v>5</v>
      </c>
      <c r="B140" s="13">
        <v>0.96799999999999997</v>
      </c>
      <c r="C140" s="13">
        <v>33.488999999999997</v>
      </c>
      <c r="D140" s="13">
        <v>26.513999999999999</v>
      </c>
      <c r="E140" s="13" t="s">
        <v>6</v>
      </c>
      <c r="F140" s="13">
        <v>71.638000000000005</v>
      </c>
    </row>
    <row r="141" spans="1:9" x14ac:dyDescent="0.2">
      <c r="A141" s="16" t="s">
        <v>7</v>
      </c>
      <c r="B141" s="13">
        <v>0.89700000000000002</v>
      </c>
      <c r="C141" s="13">
        <v>0.115</v>
      </c>
      <c r="D141" s="13">
        <v>5.2999999999999999E-2</v>
      </c>
      <c r="E141" s="13" t="s">
        <v>8</v>
      </c>
      <c r="F141" s="13">
        <v>0.192</v>
      </c>
    </row>
    <row r="142" spans="1:9" x14ac:dyDescent="0.2">
      <c r="A142" s="16" t="s">
        <v>9</v>
      </c>
      <c r="B142" s="13">
        <v>0.97</v>
      </c>
      <c r="C142" s="13">
        <v>5.8559999999999999</v>
      </c>
      <c r="D142" s="13">
        <v>4.827</v>
      </c>
      <c r="E142" s="13" t="s">
        <v>10</v>
      </c>
      <c r="F142" s="13">
        <v>11.064</v>
      </c>
    </row>
    <row r="143" spans="1:9" x14ac:dyDescent="0.2">
      <c r="A143" s="16" t="s">
        <v>11</v>
      </c>
      <c r="B143" s="13">
        <v>0.88800000000000001</v>
      </c>
      <c r="C143" s="13">
        <v>1.7999999999999999E-2</v>
      </c>
      <c r="D143" s="13">
        <v>8.0000000000000002E-3</v>
      </c>
      <c r="E143" s="13" t="s">
        <v>12</v>
      </c>
      <c r="F143" s="13">
        <v>2.5999999999999999E-2</v>
      </c>
    </row>
    <row r="144" spans="1:9" x14ac:dyDescent="0.2">
      <c r="A144" s="16" t="s">
        <v>13</v>
      </c>
      <c r="B144" s="13">
        <v>0.81699999999999995</v>
      </c>
      <c r="C144" s="13">
        <v>1.2889999999999999</v>
      </c>
      <c r="D144" s="13">
        <v>0.51300000000000001</v>
      </c>
      <c r="E144" s="13" t="s">
        <v>14</v>
      </c>
      <c r="F144" s="13">
        <v>1.6579999999999999</v>
      </c>
    </row>
    <row r="145" spans="1:9" x14ac:dyDescent="0.2">
      <c r="A145" s="16" t="s">
        <v>15</v>
      </c>
      <c r="B145" s="13">
        <v>0.80600000000000005</v>
      </c>
      <c r="C145" s="13">
        <v>2.5999999999999999E-2</v>
      </c>
      <c r="D145" s="13">
        <v>0.01</v>
      </c>
      <c r="E145" s="13" t="s">
        <v>16</v>
      </c>
      <c r="F145" s="13">
        <v>3.3000000000000002E-2</v>
      </c>
    </row>
    <row r="146" spans="1:9" x14ac:dyDescent="0.2">
      <c r="A146" s="16" t="s">
        <v>17</v>
      </c>
      <c r="B146" s="13">
        <v>0.92200000000000004</v>
      </c>
      <c r="C146" s="13">
        <v>1.2999999999999999E-2</v>
      </c>
      <c r="D146" s="13">
        <v>1.2E-2</v>
      </c>
      <c r="E146" s="13" t="s">
        <v>18</v>
      </c>
      <c r="F146" s="13">
        <v>2.1999999999999999E-2</v>
      </c>
    </row>
    <row r="147" spans="1:9" x14ac:dyDescent="0.2">
      <c r="A147" s="16" t="s">
        <v>19</v>
      </c>
      <c r="B147" s="13">
        <v>0.96</v>
      </c>
      <c r="C147" s="13">
        <v>0.48399999999999999</v>
      </c>
      <c r="D147" s="13">
        <v>0.26900000000000002</v>
      </c>
      <c r="E147" s="13" t="s">
        <v>20</v>
      </c>
      <c r="F147" s="13">
        <v>0.67800000000000005</v>
      </c>
    </row>
    <row r="148" spans="1:9" x14ac:dyDescent="0.2">
      <c r="A148" s="16" t="s">
        <v>21</v>
      </c>
      <c r="B148" s="13">
        <v>0.94299999999999995</v>
      </c>
      <c r="C148" s="13">
        <v>1.3919999999999999</v>
      </c>
      <c r="D148" s="13">
        <v>1.3460000000000001</v>
      </c>
      <c r="E148" s="13" t="s">
        <v>22</v>
      </c>
      <c r="F148" s="13">
        <v>1.8759999999999999</v>
      </c>
    </row>
    <row r="149" spans="1:9" x14ac:dyDescent="0.2">
      <c r="A149" s="16" t="s">
        <v>23</v>
      </c>
      <c r="B149" s="13">
        <v>0.99299999999999999</v>
      </c>
      <c r="C149" s="13">
        <v>5.3730000000000002</v>
      </c>
      <c r="D149" s="13">
        <v>3.056</v>
      </c>
      <c r="E149" s="13" t="s">
        <v>24</v>
      </c>
      <c r="F149" s="13">
        <v>6.4720000000000004</v>
      </c>
      <c r="I149" s="6"/>
    </row>
    <row r="150" spans="1:9" x14ac:dyDescent="0.2">
      <c r="A150" s="16" t="s">
        <v>25</v>
      </c>
      <c r="B150" s="13">
        <v>0</v>
      </c>
      <c r="C150" s="13">
        <v>45.606000000000002</v>
      </c>
      <c r="D150" s="13">
        <v>63.392000000000003</v>
      </c>
    </row>
    <row r="151" spans="1:9" x14ac:dyDescent="0.2">
      <c r="A151" s="16" t="s">
        <v>26</v>
      </c>
      <c r="C151" s="13">
        <v>93.659000000000006</v>
      </c>
      <c r="D151" s="13">
        <v>100</v>
      </c>
      <c r="F151" s="13">
        <v>93.659000000000006</v>
      </c>
    </row>
    <row r="152" spans="1:9" x14ac:dyDescent="0.2">
      <c r="A152" s="16" t="s">
        <v>41</v>
      </c>
      <c r="F152" s="13">
        <f>100*(F142/(F142+F147+F148+F149))</f>
        <v>55.072175211548036</v>
      </c>
    </row>
    <row r="153" spans="1:9" x14ac:dyDescent="0.2">
      <c r="A153" s="16" t="s">
        <v>27</v>
      </c>
      <c r="B153" s="13" t="s">
        <v>28</v>
      </c>
      <c r="C153" s="13" t="s">
        <v>29</v>
      </c>
      <c r="D153" s="13" t="s">
        <v>29</v>
      </c>
      <c r="E153" s="13" t="s">
        <v>28</v>
      </c>
      <c r="F153" s="13" t="s">
        <v>30</v>
      </c>
    </row>
    <row r="156" spans="1:9" x14ac:dyDescent="0.2">
      <c r="A156" s="16" t="s">
        <v>0</v>
      </c>
      <c r="B156" s="13" t="s">
        <v>1</v>
      </c>
      <c r="C156" s="13" t="s">
        <v>2</v>
      </c>
      <c r="D156" s="13" t="s">
        <v>3</v>
      </c>
      <c r="F156" s="13" t="s">
        <v>4</v>
      </c>
    </row>
    <row r="157" spans="1:9" x14ac:dyDescent="0.2">
      <c r="A157" s="16" t="s">
        <v>5</v>
      </c>
      <c r="B157" s="13">
        <v>0.96699999999999997</v>
      </c>
      <c r="C157" s="13">
        <v>33.619999999999997</v>
      </c>
      <c r="D157" s="13">
        <v>26.495999999999999</v>
      </c>
      <c r="E157" s="13" t="s">
        <v>6</v>
      </c>
      <c r="F157" s="13">
        <v>71.92</v>
      </c>
    </row>
    <row r="158" spans="1:9" x14ac:dyDescent="0.2">
      <c r="A158" s="16" t="s">
        <v>7</v>
      </c>
      <c r="B158" s="13">
        <v>0.89800000000000002</v>
      </c>
      <c r="C158" s="13">
        <v>0.20300000000000001</v>
      </c>
      <c r="D158" s="13">
        <v>9.4E-2</v>
      </c>
      <c r="E158" s="13" t="s">
        <v>8</v>
      </c>
      <c r="F158" s="13">
        <v>0.33900000000000002</v>
      </c>
    </row>
    <row r="159" spans="1:9" x14ac:dyDescent="0.2">
      <c r="A159" s="16" t="s">
        <v>9</v>
      </c>
      <c r="B159" s="13">
        <v>0.96899999999999997</v>
      </c>
      <c r="C159" s="13">
        <v>5.9080000000000004</v>
      </c>
      <c r="D159" s="13">
        <v>4.8479999999999999</v>
      </c>
      <c r="E159" s="13" t="s">
        <v>10</v>
      </c>
      <c r="F159" s="13">
        <v>11.164</v>
      </c>
    </row>
    <row r="160" spans="1:9" x14ac:dyDescent="0.2">
      <c r="A160" s="16" t="s">
        <v>11</v>
      </c>
      <c r="B160" s="13">
        <v>0.88900000000000001</v>
      </c>
      <c r="C160" s="13">
        <v>3.0000000000000001E-3</v>
      </c>
      <c r="D160" s="13">
        <v>1E-3</v>
      </c>
      <c r="E160" s="13" t="s">
        <v>12</v>
      </c>
      <c r="F160" s="13">
        <v>5.0000000000000001E-3</v>
      </c>
    </row>
    <row r="161" spans="1:9" x14ac:dyDescent="0.2">
      <c r="A161" s="16" t="s">
        <v>13</v>
      </c>
      <c r="B161" s="13">
        <v>0.81699999999999995</v>
      </c>
      <c r="C161" s="13">
        <v>1.478</v>
      </c>
      <c r="D161" s="13">
        <v>0.58599999999999997</v>
      </c>
      <c r="E161" s="13" t="s">
        <v>14</v>
      </c>
      <c r="F161" s="13">
        <v>1.901</v>
      </c>
    </row>
    <row r="162" spans="1:9" x14ac:dyDescent="0.2">
      <c r="A162" s="16" t="s">
        <v>15</v>
      </c>
      <c r="B162" s="13">
        <v>0.80600000000000005</v>
      </c>
      <c r="C162" s="13">
        <v>6.0000000000000001E-3</v>
      </c>
      <c r="D162" s="13">
        <v>2E-3</v>
      </c>
      <c r="E162" s="13" t="s">
        <v>16</v>
      </c>
      <c r="F162" s="13">
        <v>7.0000000000000001E-3</v>
      </c>
    </row>
    <row r="163" spans="1:9" x14ac:dyDescent="0.2">
      <c r="A163" s="16" t="s">
        <v>17</v>
      </c>
      <c r="B163" s="13">
        <v>0.92</v>
      </c>
      <c r="C163" s="13">
        <v>0</v>
      </c>
      <c r="D163" s="13">
        <v>0</v>
      </c>
      <c r="E163" s="13" t="s">
        <v>18</v>
      </c>
      <c r="F163" s="13">
        <v>0</v>
      </c>
    </row>
    <row r="164" spans="1:9" x14ac:dyDescent="0.2">
      <c r="A164" s="16" t="s">
        <v>19</v>
      </c>
      <c r="B164" s="13">
        <v>0.96099999999999997</v>
      </c>
      <c r="C164" s="13">
        <v>0.46300000000000002</v>
      </c>
      <c r="D164" s="13">
        <v>0.25600000000000001</v>
      </c>
      <c r="E164" s="13" t="s">
        <v>20</v>
      </c>
      <c r="F164" s="13">
        <v>0.64800000000000002</v>
      </c>
    </row>
    <row r="165" spans="1:9" x14ac:dyDescent="0.2">
      <c r="A165" s="16" t="s">
        <v>21</v>
      </c>
      <c r="B165" s="13">
        <v>0.94199999999999995</v>
      </c>
      <c r="C165" s="13">
        <v>1.5429999999999999</v>
      </c>
      <c r="D165" s="13">
        <v>1.486</v>
      </c>
      <c r="E165" s="13" t="s">
        <v>22</v>
      </c>
      <c r="F165" s="13">
        <v>2.08</v>
      </c>
    </row>
    <row r="166" spans="1:9" x14ac:dyDescent="0.2">
      <c r="A166" s="16" t="s">
        <v>23</v>
      </c>
      <c r="B166" s="13">
        <v>0.99299999999999999</v>
      </c>
      <c r="C166" s="13">
        <v>4.9349999999999996</v>
      </c>
      <c r="D166" s="13">
        <v>2.794</v>
      </c>
      <c r="E166" s="13" t="s">
        <v>24</v>
      </c>
      <c r="F166" s="13">
        <v>5.9450000000000003</v>
      </c>
      <c r="I166" s="6"/>
    </row>
    <row r="167" spans="1:9" x14ac:dyDescent="0.2">
      <c r="A167" s="16" t="s">
        <v>25</v>
      </c>
      <c r="B167" s="13">
        <v>0</v>
      </c>
      <c r="C167" s="13">
        <v>45.848999999999997</v>
      </c>
      <c r="D167" s="13">
        <v>63.436999999999998</v>
      </c>
    </row>
    <row r="168" spans="1:9" x14ac:dyDescent="0.2">
      <c r="A168" s="16" t="s">
        <v>26</v>
      </c>
      <c r="C168" s="13">
        <v>94.007999999999996</v>
      </c>
      <c r="D168" s="13">
        <v>100</v>
      </c>
      <c r="F168" s="13">
        <v>94.007999999999996</v>
      </c>
    </row>
    <row r="169" spans="1:9" x14ac:dyDescent="0.2">
      <c r="A169" s="16" t="s">
        <v>41</v>
      </c>
      <c r="F169" s="13">
        <f>100*(F159/(F159+F164+F165+F166))</f>
        <v>56.278671170035786</v>
      </c>
    </row>
    <row r="170" spans="1:9" x14ac:dyDescent="0.2">
      <c r="A170" s="16" t="s">
        <v>27</v>
      </c>
      <c r="B170" s="13" t="s">
        <v>28</v>
      </c>
      <c r="C170" s="13" t="s">
        <v>29</v>
      </c>
      <c r="D170" s="13" t="s">
        <v>29</v>
      </c>
      <c r="E170" s="13" t="s">
        <v>28</v>
      </c>
      <c r="F170" s="13" t="s">
        <v>30</v>
      </c>
    </row>
    <row r="173" spans="1:9" x14ac:dyDescent="0.2">
      <c r="A173" s="16" t="s">
        <v>0</v>
      </c>
      <c r="B173" s="13" t="s">
        <v>1</v>
      </c>
      <c r="C173" s="13" t="s">
        <v>2</v>
      </c>
      <c r="D173" s="13" t="s">
        <v>3</v>
      </c>
      <c r="F173" s="13" t="s">
        <v>4</v>
      </c>
    </row>
    <row r="174" spans="1:9" x14ac:dyDescent="0.2">
      <c r="A174" s="16" t="s">
        <v>5</v>
      </c>
      <c r="B174" s="13">
        <v>0.96699999999999997</v>
      </c>
      <c r="C174" s="13">
        <v>33.729999999999997</v>
      </c>
      <c r="D174" s="13">
        <v>26.431000000000001</v>
      </c>
      <c r="E174" s="13" t="s">
        <v>6</v>
      </c>
      <c r="F174" s="13">
        <v>72.156000000000006</v>
      </c>
    </row>
    <row r="175" spans="1:9" x14ac:dyDescent="0.2">
      <c r="A175" s="16" t="s">
        <v>7</v>
      </c>
      <c r="B175" s="13">
        <v>0.89800000000000002</v>
      </c>
      <c r="C175" s="13">
        <v>0.16</v>
      </c>
      <c r="D175" s="13">
        <v>7.2999999999999995E-2</v>
      </c>
      <c r="E175" s="13" t="s">
        <v>8</v>
      </c>
      <c r="F175" s="13">
        <v>0.26600000000000001</v>
      </c>
    </row>
    <row r="176" spans="1:9" x14ac:dyDescent="0.2">
      <c r="A176" s="16" t="s">
        <v>9</v>
      </c>
      <c r="B176" s="13">
        <v>0.96799999999999997</v>
      </c>
      <c r="C176" s="13">
        <v>5.95</v>
      </c>
      <c r="D176" s="13">
        <v>4.8540000000000001</v>
      </c>
      <c r="E176" s="13" t="s">
        <v>10</v>
      </c>
      <c r="F176" s="13">
        <v>11.243</v>
      </c>
    </row>
    <row r="177" spans="1:9" x14ac:dyDescent="0.2">
      <c r="A177" s="16" t="s">
        <v>11</v>
      </c>
      <c r="B177" s="13">
        <v>0.88900000000000001</v>
      </c>
      <c r="C177" s="13">
        <v>4.4999999999999998E-2</v>
      </c>
      <c r="D177" s="13">
        <v>1.9E-2</v>
      </c>
      <c r="E177" s="13" t="s">
        <v>12</v>
      </c>
      <c r="F177" s="13">
        <v>6.6000000000000003E-2</v>
      </c>
    </row>
    <row r="178" spans="1:9" x14ac:dyDescent="0.2">
      <c r="A178" s="16" t="s">
        <v>13</v>
      </c>
      <c r="B178" s="13">
        <v>0.81799999999999995</v>
      </c>
      <c r="C178" s="13">
        <v>1.5740000000000001</v>
      </c>
      <c r="D178" s="13">
        <v>0.62</v>
      </c>
      <c r="E178" s="13" t="s">
        <v>14</v>
      </c>
      <c r="F178" s="13">
        <v>2.0249999999999999</v>
      </c>
    </row>
    <row r="179" spans="1:9" x14ac:dyDescent="0.2">
      <c r="A179" s="16" t="s">
        <v>15</v>
      </c>
      <c r="B179" s="13">
        <v>0.80600000000000005</v>
      </c>
      <c r="C179" s="13">
        <v>4.3999999999999997E-2</v>
      </c>
      <c r="D179" s="13">
        <v>1.7999999999999999E-2</v>
      </c>
      <c r="E179" s="13" t="s">
        <v>16</v>
      </c>
      <c r="F179" s="13">
        <v>5.7000000000000002E-2</v>
      </c>
    </row>
    <row r="180" spans="1:9" x14ac:dyDescent="0.2">
      <c r="A180" s="16" t="s">
        <v>17</v>
      </c>
      <c r="B180" s="13">
        <v>0.92</v>
      </c>
      <c r="C180" s="13">
        <v>0</v>
      </c>
      <c r="D180" s="13">
        <v>0</v>
      </c>
      <c r="E180" s="13" t="s">
        <v>18</v>
      </c>
      <c r="F180" s="13">
        <v>0</v>
      </c>
    </row>
    <row r="181" spans="1:9" x14ac:dyDescent="0.2">
      <c r="A181" s="16" t="s">
        <v>19</v>
      </c>
      <c r="B181" s="13">
        <v>0.96099999999999997</v>
      </c>
      <c r="C181" s="13">
        <v>0.41799999999999998</v>
      </c>
      <c r="D181" s="13">
        <v>0.23</v>
      </c>
      <c r="E181" s="13" t="s">
        <v>20</v>
      </c>
      <c r="F181" s="13">
        <v>0.58499999999999996</v>
      </c>
    </row>
    <row r="182" spans="1:9" x14ac:dyDescent="0.2">
      <c r="A182" s="16" t="s">
        <v>21</v>
      </c>
      <c r="B182" s="13">
        <v>0.94</v>
      </c>
      <c r="C182" s="13">
        <v>1.52</v>
      </c>
      <c r="D182" s="13">
        <v>1.4550000000000001</v>
      </c>
      <c r="E182" s="13" t="s">
        <v>22</v>
      </c>
      <c r="F182" s="13">
        <v>2.048</v>
      </c>
    </row>
    <row r="183" spans="1:9" x14ac:dyDescent="0.2">
      <c r="A183" s="16" t="s">
        <v>23</v>
      </c>
      <c r="B183" s="13">
        <v>0.99299999999999999</v>
      </c>
      <c r="C183" s="13">
        <v>5.194</v>
      </c>
      <c r="D183" s="13">
        <v>2.9239999999999999</v>
      </c>
      <c r="E183" s="13" t="s">
        <v>24</v>
      </c>
      <c r="F183" s="13">
        <v>6.2569999999999997</v>
      </c>
      <c r="I183" s="6"/>
    </row>
    <row r="184" spans="1:9" x14ac:dyDescent="0.2">
      <c r="A184" s="16" t="s">
        <v>25</v>
      </c>
      <c r="B184" s="13">
        <v>0</v>
      </c>
      <c r="C184" s="13">
        <v>46.067999999999998</v>
      </c>
      <c r="D184" s="13">
        <v>63.375999999999998</v>
      </c>
    </row>
    <row r="185" spans="1:9" x14ac:dyDescent="0.2">
      <c r="A185" s="16" t="s">
        <v>26</v>
      </c>
      <c r="C185" s="13">
        <v>94.703999999999994</v>
      </c>
      <c r="D185" s="13">
        <v>100</v>
      </c>
      <c r="F185" s="13">
        <v>94.703999999999994</v>
      </c>
    </row>
    <row r="186" spans="1:9" x14ac:dyDescent="0.2">
      <c r="A186" s="16" t="s">
        <v>41</v>
      </c>
      <c r="F186" s="13">
        <f>100*(F176/(F176+F181+F182+F183))</f>
        <v>55.843639795360858</v>
      </c>
    </row>
    <row r="187" spans="1:9" x14ac:dyDescent="0.2">
      <c r="A187" s="16" t="s">
        <v>27</v>
      </c>
      <c r="B187" s="13" t="s">
        <v>28</v>
      </c>
      <c r="C187" s="13" t="s">
        <v>29</v>
      </c>
      <c r="D187" s="13" t="s">
        <v>29</v>
      </c>
      <c r="E187" s="13" t="s">
        <v>28</v>
      </c>
      <c r="F187" s="13" t="s">
        <v>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55"/>
  <sheetViews>
    <sheetView zoomScale="70" zoomScaleNormal="70" workbookViewId="0">
      <selection activeCell="E1" sqref="E1:E1048576"/>
    </sheetView>
  </sheetViews>
  <sheetFormatPr defaultColWidth="8.85546875" defaultRowHeight="12.75" x14ac:dyDescent="0.2"/>
  <cols>
    <col min="1" max="1" width="7.42578125" style="25" bestFit="1" customWidth="1"/>
    <col min="2" max="2" width="7.7109375" style="13" bestFit="1" customWidth="1"/>
    <col min="3" max="3" width="13" style="13" bestFit="1" customWidth="1"/>
    <col min="4" max="4" width="9.42578125" style="13" bestFit="1" customWidth="1"/>
    <col min="5" max="5" width="10.140625" style="13" bestFit="1" customWidth="1"/>
    <col min="6" max="6" width="8.28515625" style="13" bestFit="1" customWidth="1"/>
    <col min="7" max="7" width="12" bestFit="1" customWidth="1"/>
    <col min="8" max="8" width="12" style="3" customWidth="1"/>
    <col min="9" max="9" width="8.85546875" style="5"/>
    <col min="10" max="10" width="8.85546875" style="2"/>
    <col min="11" max="25" width="9.85546875" customWidth="1"/>
  </cols>
  <sheetData>
    <row r="1" spans="1:9" x14ac:dyDescent="0.2">
      <c r="A1" s="24" t="s">
        <v>58</v>
      </c>
    </row>
    <row r="3" spans="1:9" x14ac:dyDescent="0.2">
      <c r="A3" s="25" t="s">
        <v>0</v>
      </c>
      <c r="B3" s="13" t="s">
        <v>1</v>
      </c>
      <c r="C3" s="13" t="s">
        <v>2</v>
      </c>
      <c r="D3" s="13" t="s">
        <v>3</v>
      </c>
      <c r="F3" s="13" t="s">
        <v>4</v>
      </c>
      <c r="H3" s="7"/>
    </row>
    <row r="4" spans="1:9" x14ac:dyDescent="0.2">
      <c r="A4" s="25" t="s">
        <v>5</v>
      </c>
      <c r="B4" s="13">
        <v>0.96599999999999997</v>
      </c>
      <c r="C4" s="13">
        <v>33.712000000000003</v>
      </c>
      <c r="D4" s="13">
        <v>26.584</v>
      </c>
      <c r="E4" s="13" t="s">
        <v>6</v>
      </c>
      <c r="F4" s="13">
        <v>72.117000000000004</v>
      </c>
    </row>
    <row r="5" spans="1:9" x14ac:dyDescent="0.2">
      <c r="A5" s="25" t="s">
        <v>7</v>
      </c>
      <c r="B5" s="13">
        <v>0.89800000000000002</v>
      </c>
      <c r="C5" s="13">
        <v>0.12</v>
      </c>
      <c r="D5" s="13">
        <v>5.5E-2</v>
      </c>
      <c r="E5" s="13" t="s">
        <v>8</v>
      </c>
      <c r="F5" s="13">
        <v>0.2</v>
      </c>
    </row>
    <row r="6" spans="1:9" x14ac:dyDescent="0.2">
      <c r="A6" s="25" t="s">
        <v>9</v>
      </c>
      <c r="B6" s="13">
        <v>0.96699999999999997</v>
      </c>
      <c r="C6" s="13">
        <v>5.7919999999999998</v>
      </c>
      <c r="D6" s="13">
        <v>4.7549999999999999</v>
      </c>
      <c r="E6" s="13" t="s">
        <v>10</v>
      </c>
      <c r="F6" s="13">
        <v>10.945</v>
      </c>
    </row>
    <row r="7" spans="1:9" x14ac:dyDescent="0.2">
      <c r="A7" s="25" t="s">
        <v>11</v>
      </c>
      <c r="B7" s="13">
        <v>0.88800000000000001</v>
      </c>
      <c r="C7" s="13">
        <v>1.2999999999999999E-2</v>
      </c>
      <c r="D7" s="13">
        <v>6.0000000000000001E-3</v>
      </c>
      <c r="E7" s="13" t="s">
        <v>12</v>
      </c>
      <c r="F7" s="13">
        <v>0.02</v>
      </c>
    </row>
    <row r="8" spans="1:9" x14ac:dyDescent="0.2">
      <c r="A8" s="25" t="s">
        <v>13</v>
      </c>
      <c r="B8" s="13">
        <v>0.81699999999999995</v>
      </c>
      <c r="C8" s="13">
        <v>1.39</v>
      </c>
      <c r="D8" s="13">
        <v>0.55100000000000005</v>
      </c>
      <c r="E8" s="13" t="s">
        <v>14</v>
      </c>
      <c r="F8" s="13">
        <v>1.7889999999999999</v>
      </c>
    </row>
    <row r="9" spans="1:9" x14ac:dyDescent="0.2">
      <c r="A9" s="25" t="s">
        <v>15</v>
      </c>
      <c r="B9" s="13">
        <v>0.80600000000000005</v>
      </c>
      <c r="C9" s="13">
        <v>3.0000000000000001E-3</v>
      </c>
      <c r="D9" s="13">
        <v>1E-3</v>
      </c>
      <c r="E9" s="13" t="s">
        <v>16</v>
      </c>
      <c r="F9" s="13">
        <v>4.0000000000000001E-3</v>
      </c>
    </row>
    <row r="10" spans="1:9" x14ac:dyDescent="0.2">
      <c r="A10" s="25" t="s">
        <v>17</v>
      </c>
      <c r="B10" s="13">
        <v>0.91800000000000004</v>
      </c>
      <c r="C10" s="13">
        <v>0</v>
      </c>
      <c r="D10" s="13">
        <v>0</v>
      </c>
      <c r="E10" s="13" t="s">
        <v>18</v>
      </c>
      <c r="F10" s="13">
        <v>0</v>
      </c>
    </row>
    <row r="11" spans="1:9" x14ac:dyDescent="0.2">
      <c r="A11" s="25" t="s">
        <v>19</v>
      </c>
      <c r="B11" s="13">
        <v>0.96199999999999997</v>
      </c>
      <c r="C11" s="13">
        <v>0.45700000000000002</v>
      </c>
      <c r="D11" s="13">
        <v>0.253</v>
      </c>
      <c r="E11" s="13" t="s">
        <v>20</v>
      </c>
      <c r="F11" s="13">
        <v>0.63900000000000001</v>
      </c>
    </row>
    <row r="12" spans="1:9" x14ac:dyDescent="0.2">
      <c r="A12" s="25" t="s">
        <v>21</v>
      </c>
      <c r="B12" s="13">
        <v>0.94499999999999995</v>
      </c>
      <c r="C12" s="13">
        <v>1.9910000000000001</v>
      </c>
      <c r="D12" s="13">
        <v>1.9179999999999999</v>
      </c>
      <c r="E12" s="13" t="s">
        <v>22</v>
      </c>
      <c r="F12" s="13">
        <v>2.6840000000000002</v>
      </c>
    </row>
    <row r="13" spans="1:9" x14ac:dyDescent="0.2">
      <c r="A13" s="25" t="s">
        <v>23</v>
      </c>
      <c r="B13" s="13">
        <v>0.99199999999999999</v>
      </c>
      <c r="C13" s="13">
        <v>4.343</v>
      </c>
      <c r="D13" s="13">
        <v>2.46</v>
      </c>
      <c r="E13" s="13" t="s">
        <v>24</v>
      </c>
      <c r="F13" s="13">
        <v>5.2309999999999999</v>
      </c>
      <c r="I13" s="6"/>
    </row>
    <row r="14" spans="1:9" x14ac:dyDescent="0.2">
      <c r="A14" s="25" t="s">
        <v>25</v>
      </c>
      <c r="B14" s="13">
        <v>0</v>
      </c>
      <c r="C14" s="13">
        <v>45.807000000000002</v>
      </c>
      <c r="D14" s="13">
        <v>63.415999999999997</v>
      </c>
    </row>
    <row r="15" spans="1:9" x14ac:dyDescent="0.2">
      <c r="A15" s="25" t="s">
        <v>26</v>
      </c>
      <c r="C15" s="13">
        <v>93.628</v>
      </c>
      <c r="D15" s="13">
        <v>100</v>
      </c>
      <c r="F15" s="13">
        <v>93.628</v>
      </c>
    </row>
    <row r="16" spans="1:9" x14ac:dyDescent="0.2">
      <c r="A16" s="25" t="s">
        <v>41</v>
      </c>
      <c r="F16" s="13">
        <f>100*(F6/(F6+F11+F12+F13))</f>
        <v>56.131083645315137</v>
      </c>
    </row>
    <row r="17" spans="1:9" x14ac:dyDescent="0.2">
      <c r="A17" s="25" t="s">
        <v>27</v>
      </c>
      <c r="B17" s="13" t="s">
        <v>28</v>
      </c>
      <c r="C17" s="13" t="s">
        <v>29</v>
      </c>
      <c r="D17" s="13" t="s">
        <v>30</v>
      </c>
      <c r="E17" s="13" t="s">
        <v>30</v>
      </c>
      <c r="F17" s="13" t="s">
        <v>27</v>
      </c>
    </row>
    <row r="20" spans="1:9" x14ac:dyDescent="0.2">
      <c r="A20" s="25" t="s">
        <v>0</v>
      </c>
      <c r="B20" s="13" t="s">
        <v>1</v>
      </c>
      <c r="C20" s="13" t="s">
        <v>2</v>
      </c>
      <c r="D20" s="13" t="s">
        <v>3</v>
      </c>
      <c r="F20" s="13" t="s">
        <v>4</v>
      </c>
    </row>
    <row r="21" spans="1:9" x14ac:dyDescent="0.2">
      <c r="A21" s="25" t="s">
        <v>5</v>
      </c>
      <c r="B21" s="13">
        <v>0.96499999999999997</v>
      </c>
      <c r="C21" s="13">
        <v>33.716999999999999</v>
      </c>
      <c r="D21" s="13">
        <v>26.547999999999998</v>
      </c>
      <c r="E21" s="13" t="s">
        <v>6</v>
      </c>
      <c r="F21" s="13">
        <v>72.126000000000005</v>
      </c>
    </row>
    <row r="22" spans="1:9" x14ac:dyDescent="0.2">
      <c r="A22" s="25" t="s">
        <v>7</v>
      </c>
      <c r="B22" s="13">
        <v>0.89800000000000002</v>
      </c>
      <c r="C22" s="13">
        <v>0.13100000000000001</v>
      </c>
      <c r="D22" s="13">
        <v>0.06</v>
      </c>
      <c r="E22" s="13" t="s">
        <v>8</v>
      </c>
      <c r="F22" s="13">
        <v>0.218</v>
      </c>
    </row>
    <row r="23" spans="1:9" x14ac:dyDescent="0.2">
      <c r="A23" s="25" t="s">
        <v>9</v>
      </c>
      <c r="B23" s="13">
        <v>0.96599999999999997</v>
      </c>
      <c r="C23" s="13">
        <v>5.8310000000000004</v>
      </c>
      <c r="D23" s="13">
        <v>4.78</v>
      </c>
      <c r="E23" s="13" t="s">
        <v>10</v>
      </c>
      <c r="F23" s="13">
        <v>11.019</v>
      </c>
    </row>
    <row r="24" spans="1:9" x14ac:dyDescent="0.2">
      <c r="A24" s="25" t="s">
        <v>11</v>
      </c>
      <c r="B24" s="13">
        <v>0.88800000000000001</v>
      </c>
      <c r="C24" s="13">
        <v>4.9000000000000002E-2</v>
      </c>
      <c r="D24" s="13">
        <v>2.1000000000000001E-2</v>
      </c>
      <c r="E24" s="13" t="s">
        <v>12</v>
      </c>
      <c r="F24" s="13">
        <v>7.0999999999999994E-2</v>
      </c>
    </row>
    <row r="25" spans="1:9" x14ac:dyDescent="0.2">
      <c r="A25" s="25" t="s">
        <v>13</v>
      </c>
      <c r="B25" s="13">
        <v>0.81699999999999995</v>
      </c>
      <c r="C25" s="13">
        <v>1.385</v>
      </c>
      <c r="D25" s="13">
        <v>0.54900000000000004</v>
      </c>
      <c r="E25" s="13" t="s">
        <v>14</v>
      </c>
      <c r="F25" s="13">
        <v>1.782</v>
      </c>
    </row>
    <row r="26" spans="1:9" x14ac:dyDescent="0.2">
      <c r="A26" s="25" t="s">
        <v>15</v>
      </c>
      <c r="B26" s="13">
        <v>0.80600000000000005</v>
      </c>
      <c r="C26" s="13">
        <v>0</v>
      </c>
      <c r="D26" s="13">
        <v>0</v>
      </c>
      <c r="E26" s="13" t="s">
        <v>16</v>
      </c>
      <c r="F26" s="13">
        <v>0</v>
      </c>
    </row>
    <row r="27" spans="1:9" x14ac:dyDescent="0.2">
      <c r="A27" s="25" t="s">
        <v>17</v>
      </c>
      <c r="B27" s="13">
        <v>0.91700000000000004</v>
      </c>
      <c r="C27" s="13">
        <v>1.2E-2</v>
      </c>
      <c r="D27" s="13">
        <v>1.0999999999999999E-2</v>
      </c>
      <c r="E27" s="13" t="s">
        <v>18</v>
      </c>
      <c r="F27" s="13">
        <v>0.02</v>
      </c>
    </row>
    <row r="28" spans="1:9" x14ac:dyDescent="0.2">
      <c r="A28" s="25" t="s">
        <v>19</v>
      </c>
      <c r="B28" s="13">
        <v>0.96199999999999997</v>
      </c>
      <c r="C28" s="13">
        <v>0.41399999999999998</v>
      </c>
      <c r="D28" s="13">
        <v>0.22800000000000001</v>
      </c>
      <c r="E28" s="13" t="s">
        <v>20</v>
      </c>
      <c r="F28" s="13">
        <v>0.57899999999999996</v>
      </c>
    </row>
    <row r="29" spans="1:9" x14ac:dyDescent="0.2">
      <c r="A29" s="25" t="s">
        <v>21</v>
      </c>
      <c r="B29" s="13">
        <v>0.94499999999999995</v>
      </c>
      <c r="C29" s="13">
        <v>2.0870000000000002</v>
      </c>
      <c r="D29" s="13">
        <v>2.008</v>
      </c>
      <c r="E29" s="13" t="s">
        <v>22</v>
      </c>
      <c r="F29" s="13">
        <v>2.8130000000000002</v>
      </c>
    </row>
    <row r="30" spans="1:9" x14ac:dyDescent="0.2">
      <c r="A30" s="25" t="s">
        <v>23</v>
      </c>
      <c r="B30" s="13">
        <v>0.99199999999999999</v>
      </c>
      <c r="C30" s="13">
        <v>4.2270000000000003</v>
      </c>
      <c r="D30" s="13">
        <v>2.391</v>
      </c>
      <c r="E30" s="13" t="s">
        <v>24</v>
      </c>
      <c r="F30" s="13">
        <v>5.0919999999999996</v>
      </c>
      <c r="I30" s="6"/>
    </row>
    <row r="31" spans="1:9" x14ac:dyDescent="0.2">
      <c r="A31" s="25" t="s">
        <v>25</v>
      </c>
      <c r="B31" s="13">
        <v>0</v>
      </c>
      <c r="C31" s="13">
        <v>45.868000000000002</v>
      </c>
      <c r="D31" s="13">
        <v>63.405000000000001</v>
      </c>
    </row>
    <row r="32" spans="1:9" x14ac:dyDescent="0.2">
      <c r="A32" s="25" t="s">
        <v>26</v>
      </c>
      <c r="C32" s="13">
        <v>93.72</v>
      </c>
      <c r="D32" s="13">
        <v>100</v>
      </c>
      <c r="F32" s="13">
        <v>93.72</v>
      </c>
    </row>
    <row r="33" spans="1:9" x14ac:dyDescent="0.2">
      <c r="A33" s="25" t="s">
        <v>41</v>
      </c>
      <c r="F33" s="13">
        <f>100*(F23/(F23+F28+F29+F30))</f>
        <v>56.499000153822486</v>
      </c>
    </row>
    <row r="34" spans="1:9" x14ac:dyDescent="0.2">
      <c r="A34" s="25" t="s">
        <v>27</v>
      </c>
      <c r="B34" s="13" t="s">
        <v>28</v>
      </c>
      <c r="C34" s="13" t="s">
        <v>29</v>
      </c>
      <c r="D34" s="13" t="s">
        <v>30</v>
      </c>
      <c r="E34" s="13" t="s">
        <v>30</v>
      </c>
      <c r="F34" s="13" t="s">
        <v>27</v>
      </c>
    </row>
    <row r="37" spans="1:9" x14ac:dyDescent="0.2">
      <c r="A37" s="25" t="s">
        <v>0</v>
      </c>
      <c r="B37" s="13" t="s">
        <v>1</v>
      </c>
      <c r="C37" s="13" t="s">
        <v>2</v>
      </c>
      <c r="D37" s="13" t="s">
        <v>3</v>
      </c>
      <c r="F37" s="13" t="s">
        <v>4</v>
      </c>
    </row>
    <row r="38" spans="1:9" x14ac:dyDescent="0.2">
      <c r="A38" s="25" t="s">
        <v>5</v>
      </c>
      <c r="B38" s="13">
        <v>0.96499999999999997</v>
      </c>
      <c r="C38" s="13">
        <v>33.86</v>
      </c>
      <c r="D38" s="13">
        <v>26.42</v>
      </c>
      <c r="E38" s="13" t="s">
        <v>6</v>
      </c>
      <c r="F38" s="13">
        <v>72.433999999999997</v>
      </c>
    </row>
    <row r="39" spans="1:9" x14ac:dyDescent="0.2">
      <c r="A39" s="25" t="s">
        <v>7</v>
      </c>
      <c r="B39" s="13">
        <v>0.89900000000000002</v>
      </c>
      <c r="C39" s="13">
        <v>9.1999999999999998E-2</v>
      </c>
      <c r="D39" s="13">
        <v>4.2000000000000003E-2</v>
      </c>
      <c r="E39" s="13" t="s">
        <v>8</v>
      </c>
      <c r="F39" s="13">
        <v>0.154</v>
      </c>
    </row>
    <row r="40" spans="1:9" x14ac:dyDescent="0.2">
      <c r="A40" s="25" t="s">
        <v>9</v>
      </c>
      <c r="B40" s="13">
        <v>0.96499999999999997</v>
      </c>
      <c r="C40" s="13">
        <v>5.9720000000000004</v>
      </c>
      <c r="D40" s="13">
        <v>4.851</v>
      </c>
      <c r="E40" s="13" t="s">
        <v>10</v>
      </c>
      <c r="F40" s="13">
        <v>11.284000000000001</v>
      </c>
    </row>
    <row r="41" spans="1:9" x14ac:dyDescent="0.2">
      <c r="A41" s="25" t="s">
        <v>11</v>
      </c>
      <c r="B41" s="13">
        <v>0.89</v>
      </c>
      <c r="C41" s="13">
        <v>4.9000000000000002E-2</v>
      </c>
      <c r="D41" s="13">
        <v>2.1000000000000001E-2</v>
      </c>
      <c r="E41" s="13" t="s">
        <v>12</v>
      </c>
      <c r="F41" s="13">
        <v>7.1999999999999995E-2</v>
      </c>
    </row>
    <row r="42" spans="1:9" x14ac:dyDescent="0.2">
      <c r="A42" s="25" t="s">
        <v>13</v>
      </c>
      <c r="B42" s="13">
        <v>0.81699999999999995</v>
      </c>
      <c r="C42" s="13">
        <v>1.722</v>
      </c>
      <c r="D42" s="13">
        <v>0.67600000000000005</v>
      </c>
      <c r="E42" s="13" t="s">
        <v>14</v>
      </c>
      <c r="F42" s="13">
        <v>2.2149999999999999</v>
      </c>
    </row>
    <row r="43" spans="1:9" x14ac:dyDescent="0.2">
      <c r="A43" s="25" t="s">
        <v>15</v>
      </c>
      <c r="B43" s="13">
        <v>0.80600000000000005</v>
      </c>
      <c r="C43" s="13">
        <v>0</v>
      </c>
      <c r="D43" s="13">
        <v>0</v>
      </c>
      <c r="E43" s="13" t="s">
        <v>16</v>
      </c>
      <c r="F43" s="13">
        <v>0</v>
      </c>
    </row>
    <row r="44" spans="1:9" x14ac:dyDescent="0.2">
      <c r="A44" s="25" t="s">
        <v>17</v>
      </c>
      <c r="B44" s="13">
        <v>0.91600000000000004</v>
      </c>
      <c r="C44" s="13">
        <v>0</v>
      </c>
      <c r="D44" s="13">
        <v>0</v>
      </c>
      <c r="E44" s="13" t="s">
        <v>18</v>
      </c>
      <c r="F44" s="13">
        <v>0</v>
      </c>
    </row>
    <row r="45" spans="1:9" x14ac:dyDescent="0.2">
      <c r="A45" s="25" t="s">
        <v>19</v>
      </c>
      <c r="B45" s="13">
        <v>0.96199999999999997</v>
      </c>
      <c r="C45" s="13">
        <v>0.42299999999999999</v>
      </c>
      <c r="D45" s="13">
        <v>0.23200000000000001</v>
      </c>
      <c r="E45" s="13" t="s">
        <v>20</v>
      </c>
      <c r="F45" s="13">
        <v>0.59199999999999997</v>
      </c>
    </row>
    <row r="46" spans="1:9" x14ac:dyDescent="0.2">
      <c r="A46" s="25" t="s">
        <v>21</v>
      </c>
      <c r="B46" s="13">
        <v>0.94099999999999995</v>
      </c>
      <c r="C46" s="13">
        <v>1.98</v>
      </c>
      <c r="D46" s="13">
        <v>1.887</v>
      </c>
      <c r="E46" s="13" t="s">
        <v>22</v>
      </c>
      <c r="F46" s="13">
        <v>2.6680000000000001</v>
      </c>
    </row>
    <row r="47" spans="1:9" x14ac:dyDescent="0.2">
      <c r="A47" s="25" t="s">
        <v>23</v>
      </c>
      <c r="B47" s="13">
        <v>0.99199999999999999</v>
      </c>
      <c r="C47" s="13">
        <v>4.5039999999999996</v>
      </c>
      <c r="D47" s="13">
        <v>2.5249999999999999</v>
      </c>
      <c r="E47" s="13" t="s">
        <v>24</v>
      </c>
      <c r="F47" s="13">
        <v>5.4249999999999998</v>
      </c>
      <c r="I47" s="6"/>
    </row>
    <row r="48" spans="1:9" x14ac:dyDescent="0.2">
      <c r="A48" s="25" t="s">
        <v>25</v>
      </c>
      <c r="B48" s="13">
        <v>0</v>
      </c>
      <c r="C48" s="13">
        <v>46.243000000000002</v>
      </c>
      <c r="D48" s="13">
        <v>63.345999999999997</v>
      </c>
    </row>
    <row r="49" spans="1:9" x14ac:dyDescent="0.2">
      <c r="A49" s="25" t="s">
        <v>26</v>
      </c>
      <c r="C49" s="13">
        <v>94.844999999999999</v>
      </c>
      <c r="D49" s="13">
        <v>100</v>
      </c>
      <c r="F49" s="13">
        <v>94.844999999999999</v>
      </c>
    </row>
    <row r="50" spans="1:9" x14ac:dyDescent="0.2">
      <c r="A50" s="25" t="s">
        <v>41</v>
      </c>
      <c r="F50" s="13">
        <f>100*(F40/(F40+F45+F46+F47))</f>
        <v>56.507586759477192</v>
      </c>
    </row>
    <row r="51" spans="1:9" x14ac:dyDescent="0.2">
      <c r="A51" s="25" t="s">
        <v>27</v>
      </c>
      <c r="B51" s="13" t="s">
        <v>28</v>
      </c>
      <c r="C51" s="13" t="s">
        <v>29</v>
      </c>
      <c r="D51" s="13" t="s">
        <v>30</v>
      </c>
      <c r="E51" s="13" t="s">
        <v>30</v>
      </c>
      <c r="F51" s="13" t="s">
        <v>27</v>
      </c>
    </row>
    <row r="54" spans="1:9" x14ac:dyDescent="0.2">
      <c r="A54" s="25" t="s">
        <v>0</v>
      </c>
      <c r="B54" s="13" t="s">
        <v>1</v>
      </c>
      <c r="C54" s="13" t="s">
        <v>2</v>
      </c>
      <c r="D54" s="13" t="s">
        <v>3</v>
      </c>
      <c r="F54" s="13" t="s">
        <v>4</v>
      </c>
    </row>
    <row r="55" spans="1:9" x14ac:dyDescent="0.2">
      <c r="A55" s="25" t="s">
        <v>5</v>
      </c>
      <c r="B55" s="13">
        <v>0.96399999999999997</v>
      </c>
      <c r="C55" s="13">
        <v>33.265000000000001</v>
      </c>
      <c r="D55" s="13">
        <v>26.317</v>
      </c>
      <c r="E55" s="13" t="s">
        <v>6</v>
      </c>
      <c r="F55" s="13">
        <v>71.16</v>
      </c>
    </row>
    <row r="56" spans="1:9" x14ac:dyDescent="0.2">
      <c r="A56" s="25" t="s">
        <v>7</v>
      </c>
      <c r="B56" s="13">
        <v>0.89800000000000002</v>
      </c>
      <c r="C56" s="13">
        <v>0.17</v>
      </c>
      <c r="D56" s="13">
        <v>7.9000000000000001E-2</v>
      </c>
      <c r="E56" s="13" t="s">
        <v>8</v>
      </c>
      <c r="F56" s="13">
        <v>0.28299999999999997</v>
      </c>
    </row>
    <row r="57" spans="1:9" x14ac:dyDescent="0.2">
      <c r="A57" s="25" t="s">
        <v>9</v>
      </c>
      <c r="B57" s="13">
        <v>0.96499999999999997</v>
      </c>
      <c r="C57" s="13">
        <v>5.93</v>
      </c>
      <c r="D57" s="13">
        <v>4.8849999999999998</v>
      </c>
      <c r="E57" s="13" t="s">
        <v>10</v>
      </c>
      <c r="F57" s="13">
        <v>11.206</v>
      </c>
    </row>
    <row r="58" spans="1:9" x14ac:dyDescent="0.2">
      <c r="A58" s="25" t="s">
        <v>11</v>
      </c>
      <c r="B58" s="13">
        <v>0.88900000000000001</v>
      </c>
      <c r="C58" s="13">
        <v>0</v>
      </c>
      <c r="D58" s="13">
        <v>0</v>
      </c>
      <c r="E58" s="13" t="s">
        <v>12</v>
      </c>
      <c r="F58" s="13">
        <v>0</v>
      </c>
    </row>
    <row r="59" spans="1:9" x14ac:dyDescent="0.2">
      <c r="A59" s="25" t="s">
        <v>13</v>
      </c>
      <c r="B59" s="13">
        <v>0.81699999999999995</v>
      </c>
      <c r="C59" s="13">
        <v>1.486</v>
      </c>
      <c r="D59" s="13">
        <v>0.59099999999999997</v>
      </c>
      <c r="E59" s="13" t="s">
        <v>14</v>
      </c>
      <c r="F59" s="13">
        <v>1.9119999999999999</v>
      </c>
    </row>
    <row r="60" spans="1:9" x14ac:dyDescent="0.2">
      <c r="A60" s="25" t="s">
        <v>15</v>
      </c>
      <c r="B60" s="13">
        <v>0.80600000000000005</v>
      </c>
      <c r="C60" s="13">
        <v>5.0999999999999997E-2</v>
      </c>
      <c r="D60" s="13">
        <v>2.1000000000000001E-2</v>
      </c>
      <c r="E60" s="13" t="s">
        <v>16</v>
      </c>
      <c r="F60" s="13">
        <v>6.6000000000000003E-2</v>
      </c>
    </row>
    <row r="61" spans="1:9" x14ac:dyDescent="0.2">
      <c r="A61" s="25" t="s">
        <v>17</v>
      </c>
      <c r="B61" s="13">
        <v>0.91700000000000004</v>
      </c>
      <c r="C61" s="13">
        <v>4.4999999999999998E-2</v>
      </c>
      <c r="D61" s="13">
        <v>4.1000000000000002E-2</v>
      </c>
      <c r="E61" s="13" t="s">
        <v>18</v>
      </c>
      <c r="F61" s="13">
        <v>7.3999999999999996E-2</v>
      </c>
    </row>
    <row r="62" spans="1:9" x14ac:dyDescent="0.2">
      <c r="A62" s="25" t="s">
        <v>19</v>
      </c>
      <c r="B62" s="13">
        <v>0.96199999999999997</v>
      </c>
      <c r="C62" s="13">
        <v>0.48599999999999999</v>
      </c>
      <c r="D62" s="13">
        <v>0.27</v>
      </c>
      <c r="E62" s="13" t="s">
        <v>20</v>
      </c>
      <c r="F62" s="13">
        <v>0.68</v>
      </c>
    </row>
    <row r="63" spans="1:9" x14ac:dyDescent="0.2">
      <c r="A63" s="25" t="s">
        <v>21</v>
      </c>
      <c r="B63" s="13">
        <v>0.94299999999999995</v>
      </c>
      <c r="C63" s="13">
        <v>2.0289999999999999</v>
      </c>
      <c r="D63" s="13">
        <v>1.9610000000000001</v>
      </c>
      <c r="E63" s="13" t="s">
        <v>22</v>
      </c>
      <c r="F63" s="13">
        <v>2.7349999999999999</v>
      </c>
    </row>
    <row r="64" spans="1:9" x14ac:dyDescent="0.2">
      <c r="A64" s="25" t="s">
        <v>23</v>
      </c>
      <c r="B64" s="13">
        <v>0.99299999999999999</v>
      </c>
      <c r="C64" s="13">
        <v>4.476</v>
      </c>
      <c r="D64" s="13">
        <v>2.544</v>
      </c>
      <c r="E64" s="13" t="s">
        <v>24</v>
      </c>
      <c r="F64" s="13">
        <v>5.3920000000000003</v>
      </c>
      <c r="I64" s="6"/>
    </row>
    <row r="65" spans="1:6" x14ac:dyDescent="0.2">
      <c r="A65" s="25" t="s">
        <v>25</v>
      </c>
      <c r="B65" s="13">
        <v>0</v>
      </c>
      <c r="C65" s="13">
        <v>45.57</v>
      </c>
      <c r="D65" s="13">
        <v>63.292999999999999</v>
      </c>
    </row>
    <row r="66" spans="1:6" x14ac:dyDescent="0.2">
      <c r="A66" s="25" t="s">
        <v>26</v>
      </c>
      <c r="C66" s="13">
        <v>93.507999999999996</v>
      </c>
      <c r="D66" s="13">
        <v>100</v>
      </c>
      <c r="F66" s="13">
        <v>93.507999999999996</v>
      </c>
    </row>
    <row r="67" spans="1:6" x14ac:dyDescent="0.2">
      <c r="A67" s="25" t="s">
        <v>41</v>
      </c>
      <c r="F67" s="13">
        <f>100*(F57/(F57+F62+F63+F64))</f>
        <v>55.99360415729776</v>
      </c>
    </row>
    <row r="68" spans="1:6" x14ac:dyDescent="0.2">
      <c r="A68" s="25" t="s">
        <v>27</v>
      </c>
      <c r="B68" s="13" t="s">
        <v>28</v>
      </c>
      <c r="C68" s="13" t="s">
        <v>29</v>
      </c>
      <c r="D68" s="13" t="s">
        <v>30</v>
      </c>
      <c r="E68" s="13" t="s">
        <v>30</v>
      </c>
      <c r="F68" s="13" t="s">
        <v>27</v>
      </c>
    </row>
    <row r="71" spans="1:6" x14ac:dyDescent="0.2">
      <c r="A71" s="25" t="s">
        <v>0</v>
      </c>
      <c r="B71" s="13" t="s">
        <v>1</v>
      </c>
      <c r="C71" s="13" t="s">
        <v>2</v>
      </c>
      <c r="D71" s="13" t="s">
        <v>3</v>
      </c>
      <c r="F71" s="13" t="s">
        <v>4</v>
      </c>
    </row>
    <row r="72" spans="1:6" x14ac:dyDescent="0.2">
      <c r="A72" s="25" t="s">
        <v>5</v>
      </c>
      <c r="B72" s="13">
        <v>0.96499999999999997</v>
      </c>
      <c r="C72" s="13">
        <v>33.648000000000003</v>
      </c>
      <c r="D72" s="13">
        <v>26.416</v>
      </c>
      <c r="E72" s="13" t="s">
        <v>6</v>
      </c>
      <c r="F72" s="13">
        <v>71.978999999999999</v>
      </c>
    </row>
    <row r="73" spans="1:6" x14ac:dyDescent="0.2">
      <c r="A73" s="25" t="s">
        <v>7</v>
      </c>
      <c r="B73" s="13">
        <v>0.89800000000000002</v>
      </c>
      <c r="C73" s="13">
        <v>9.8000000000000004E-2</v>
      </c>
      <c r="D73" s="13">
        <v>4.4999999999999998E-2</v>
      </c>
      <c r="E73" s="13" t="s">
        <v>8</v>
      </c>
      <c r="F73" s="13">
        <v>0.16300000000000001</v>
      </c>
    </row>
    <row r="74" spans="1:6" x14ac:dyDescent="0.2">
      <c r="A74" s="25" t="s">
        <v>9</v>
      </c>
      <c r="B74" s="13">
        <v>0.96599999999999997</v>
      </c>
      <c r="C74" s="13">
        <v>5.9630000000000001</v>
      </c>
      <c r="D74" s="13">
        <v>4.8739999999999997</v>
      </c>
      <c r="E74" s="13" t="s">
        <v>10</v>
      </c>
      <c r="F74" s="13">
        <v>11.268000000000001</v>
      </c>
    </row>
    <row r="75" spans="1:6" x14ac:dyDescent="0.2">
      <c r="A75" s="25" t="s">
        <v>11</v>
      </c>
      <c r="B75" s="13">
        <v>0.88900000000000001</v>
      </c>
      <c r="C75" s="13">
        <v>0</v>
      </c>
      <c r="D75" s="13">
        <v>0</v>
      </c>
      <c r="E75" s="13" t="s">
        <v>12</v>
      </c>
      <c r="F75" s="13">
        <v>0</v>
      </c>
    </row>
    <row r="76" spans="1:6" x14ac:dyDescent="0.2">
      <c r="A76" s="25" t="s">
        <v>13</v>
      </c>
      <c r="B76" s="13">
        <v>0.81699999999999995</v>
      </c>
      <c r="C76" s="13">
        <v>1.47</v>
      </c>
      <c r="D76" s="13">
        <v>0.58099999999999996</v>
      </c>
      <c r="E76" s="13" t="s">
        <v>14</v>
      </c>
      <c r="F76" s="13">
        <v>1.8919999999999999</v>
      </c>
    </row>
    <row r="77" spans="1:6" x14ac:dyDescent="0.2">
      <c r="A77" s="25" t="s">
        <v>15</v>
      </c>
      <c r="B77" s="13">
        <v>0.80600000000000005</v>
      </c>
      <c r="C77" s="13">
        <v>0.114</v>
      </c>
      <c r="D77" s="13">
        <v>4.5999999999999999E-2</v>
      </c>
      <c r="E77" s="13" t="s">
        <v>16</v>
      </c>
      <c r="F77" s="13">
        <v>0.14799999999999999</v>
      </c>
    </row>
    <row r="78" spans="1:6" x14ac:dyDescent="0.2">
      <c r="A78" s="25" t="s">
        <v>17</v>
      </c>
      <c r="B78" s="13">
        <v>0.91700000000000004</v>
      </c>
      <c r="C78" s="13">
        <v>0</v>
      </c>
      <c r="D78" s="13">
        <v>0</v>
      </c>
      <c r="E78" s="13" t="s">
        <v>18</v>
      </c>
      <c r="F78" s="13">
        <v>0</v>
      </c>
    </row>
    <row r="79" spans="1:6" x14ac:dyDescent="0.2">
      <c r="A79" s="25" t="s">
        <v>19</v>
      </c>
      <c r="B79" s="13">
        <v>0.96199999999999997</v>
      </c>
      <c r="C79" s="13">
        <v>0.49</v>
      </c>
      <c r="D79" s="13">
        <v>0.26900000000000002</v>
      </c>
      <c r="E79" s="13" t="s">
        <v>20</v>
      </c>
      <c r="F79" s="13">
        <v>0.68500000000000005</v>
      </c>
    </row>
    <row r="80" spans="1:6" x14ac:dyDescent="0.2">
      <c r="A80" s="25" t="s">
        <v>21</v>
      </c>
      <c r="B80" s="13">
        <v>0.94299999999999995</v>
      </c>
      <c r="C80" s="13">
        <v>2.0329999999999999</v>
      </c>
      <c r="D80" s="13">
        <v>1.95</v>
      </c>
      <c r="E80" s="13" t="s">
        <v>22</v>
      </c>
      <c r="F80" s="13">
        <v>2.74</v>
      </c>
    </row>
    <row r="81" spans="1:9" x14ac:dyDescent="0.2">
      <c r="A81" s="25" t="s">
        <v>23</v>
      </c>
      <c r="B81" s="13">
        <v>0.99199999999999999</v>
      </c>
      <c r="C81" s="13">
        <v>4.3890000000000002</v>
      </c>
      <c r="D81" s="13">
        <v>2.4750000000000001</v>
      </c>
      <c r="E81" s="13" t="s">
        <v>24</v>
      </c>
      <c r="F81" s="13">
        <v>5.2869999999999999</v>
      </c>
      <c r="I81" s="6"/>
    </row>
    <row r="82" spans="1:9" x14ac:dyDescent="0.2">
      <c r="A82" s="25" t="s">
        <v>25</v>
      </c>
      <c r="B82" s="13">
        <v>0</v>
      </c>
      <c r="C82" s="13">
        <v>45.956000000000003</v>
      </c>
      <c r="D82" s="13">
        <v>63.343000000000004</v>
      </c>
    </row>
    <row r="83" spans="1:9" x14ac:dyDescent="0.2">
      <c r="A83" s="25" t="s">
        <v>26</v>
      </c>
      <c r="C83" s="13">
        <v>94.161000000000001</v>
      </c>
      <c r="D83" s="13">
        <v>100</v>
      </c>
      <c r="F83" s="13">
        <v>94.161000000000001</v>
      </c>
    </row>
    <row r="84" spans="1:9" x14ac:dyDescent="0.2">
      <c r="A84" s="25" t="s">
        <v>41</v>
      </c>
      <c r="F84" s="13">
        <f>100*(F74/(F74+F79+F80+F81))</f>
        <v>56.396396396396398</v>
      </c>
    </row>
    <row r="85" spans="1:9" x14ac:dyDescent="0.2">
      <c r="A85" s="25" t="s">
        <v>27</v>
      </c>
      <c r="B85" s="13" t="s">
        <v>28</v>
      </c>
      <c r="C85" s="13" t="s">
        <v>29</v>
      </c>
      <c r="D85" s="13" t="s">
        <v>30</v>
      </c>
      <c r="E85" s="13" t="s">
        <v>30</v>
      </c>
      <c r="F85" s="13" t="s">
        <v>27</v>
      </c>
    </row>
    <row r="88" spans="1:9" x14ac:dyDescent="0.2">
      <c r="A88" s="25" t="s">
        <v>0</v>
      </c>
      <c r="B88" s="13" t="s">
        <v>1</v>
      </c>
      <c r="C88" s="13" t="s">
        <v>2</v>
      </c>
      <c r="D88" s="13" t="s">
        <v>3</v>
      </c>
      <c r="F88" s="13" t="s">
        <v>4</v>
      </c>
    </row>
    <row r="89" spans="1:9" x14ac:dyDescent="0.2">
      <c r="A89" s="25" t="s">
        <v>5</v>
      </c>
      <c r="B89" s="13">
        <v>0.96499999999999997</v>
      </c>
      <c r="C89" s="13">
        <v>33.457000000000001</v>
      </c>
      <c r="D89" s="13">
        <v>26.475000000000001</v>
      </c>
      <c r="E89" s="13" t="s">
        <v>6</v>
      </c>
      <c r="F89" s="13">
        <v>71.570999999999998</v>
      </c>
    </row>
    <row r="90" spans="1:9" x14ac:dyDescent="0.2">
      <c r="A90" s="25" t="s">
        <v>7</v>
      </c>
      <c r="B90" s="13">
        <v>0.89800000000000002</v>
      </c>
      <c r="C90" s="13">
        <v>0.06</v>
      </c>
      <c r="D90" s="13">
        <v>2.8000000000000001E-2</v>
      </c>
      <c r="E90" s="13" t="s">
        <v>8</v>
      </c>
      <c r="F90" s="13">
        <v>0.1</v>
      </c>
    </row>
    <row r="91" spans="1:9" x14ac:dyDescent="0.2">
      <c r="A91" s="25" t="s">
        <v>9</v>
      </c>
      <c r="B91" s="13">
        <v>0.96599999999999997</v>
      </c>
      <c r="C91" s="13">
        <v>5.8390000000000004</v>
      </c>
      <c r="D91" s="13">
        <v>4.8099999999999996</v>
      </c>
      <c r="E91" s="13" t="s">
        <v>10</v>
      </c>
      <c r="F91" s="13">
        <v>11.032</v>
      </c>
    </row>
    <row r="92" spans="1:9" x14ac:dyDescent="0.2">
      <c r="A92" s="25" t="s">
        <v>11</v>
      </c>
      <c r="B92" s="13">
        <v>0.88900000000000001</v>
      </c>
      <c r="C92" s="13">
        <v>5.5E-2</v>
      </c>
      <c r="D92" s="13">
        <v>2.4E-2</v>
      </c>
      <c r="E92" s="13" t="s">
        <v>12</v>
      </c>
      <c r="F92" s="13">
        <v>8.1000000000000003E-2</v>
      </c>
    </row>
    <row r="93" spans="1:9" x14ac:dyDescent="0.2">
      <c r="A93" s="25" t="s">
        <v>13</v>
      </c>
      <c r="B93" s="13">
        <v>0.81699999999999995</v>
      </c>
      <c r="C93" s="13">
        <v>1.419</v>
      </c>
      <c r="D93" s="13">
        <v>0.56499999999999995</v>
      </c>
      <c r="E93" s="13" t="s">
        <v>14</v>
      </c>
      <c r="F93" s="13">
        <v>1.825</v>
      </c>
    </row>
    <row r="94" spans="1:9" x14ac:dyDescent="0.2">
      <c r="A94" s="25" t="s">
        <v>15</v>
      </c>
      <c r="B94" s="13">
        <v>0.80600000000000005</v>
      </c>
      <c r="C94" s="13">
        <v>4.5999999999999999E-2</v>
      </c>
      <c r="D94" s="13">
        <v>1.7999999999999999E-2</v>
      </c>
      <c r="E94" s="13" t="s">
        <v>16</v>
      </c>
      <c r="F94" s="13">
        <v>5.8999999999999997E-2</v>
      </c>
    </row>
    <row r="95" spans="1:9" x14ac:dyDescent="0.2">
      <c r="A95" s="25" t="s">
        <v>17</v>
      </c>
      <c r="B95" s="13">
        <v>0.91700000000000004</v>
      </c>
      <c r="C95" s="13">
        <v>0</v>
      </c>
      <c r="D95" s="13">
        <v>0</v>
      </c>
      <c r="E95" s="13" t="s">
        <v>18</v>
      </c>
      <c r="F95" s="13">
        <v>0</v>
      </c>
    </row>
    <row r="96" spans="1:9" x14ac:dyDescent="0.2">
      <c r="A96" s="25" t="s">
        <v>19</v>
      </c>
      <c r="B96" s="13">
        <v>0.96199999999999997</v>
      </c>
      <c r="C96" s="13">
        <v>0.47799999999999998</v>
      </c>
      <c r="D96" s="13">
        <v>0.26500000000000001</v>
      </c>
      <c r="E96" s="13" t="s">
        <v>20</v>
      </c>
      <c r="F96" s="13">
        <v>0.66900000000000004</v>
      </c>
    </row>
    <row r="97" spans="1:9" x14ac:dyDescent="0.2">
      <c r="A97" s="25" t="s">
        <v>21</v>
      </c>
      <c r="B97" s="13">
        <v>0.94399999999999995</v>
      </c>
      <c r="C97" s="13">
        <v>2.0569999999999999</v>
      </c>
      <c r="D97" s="13">
        <v>1.988</v>
      </c>
      <c r="E97" s="13" t="s">
        <v>22</v>
      </c>
      <c r="F97" s="13">
        <v>2.7719999999999998</v>
      </c>
    </row>
    <row r="98" spans="1:9" x14ac:dyDescent="0.2">
      <c r="A98" s="25" t="s">
        <v>23</v>
      </c>
      <c r="B98" s="13">
        <v>0.99199999999999999</v>
      </c>
      <c r="C98" s="13">
        <v>4.3719999999999999</v>
      </c>
      <c r="D98" s="13">
        <v>2.4849999999999999</v>
      </c>
      <c r="E98" s="13" t="s">
        <v>24</v>
      </c>
      <c r="F98" s="13">
        <v>5.266</v>
      </c>
      <c r="I98" s="6"/>
    </row>
    <row r="99" spans="1:9" x14ac:dyDescent="0.2">
      <c r="A99" s="25" t="s">
        <v>25</v>
      </c>
      <c r="B99" s="13">
        <v>0</v>
      </c>
      <c r="C99" s="13">
        <v>45.594000000000001</v>
      </c>
      <c r="D99" s="13">
        <v>63.341000000000001</v>
      </c>
    </row>
    <row r="100" spans="1:9" x14ac:dyDescent="0.2">
      <c r="A100" s="25" t="s">
        <v>26</v>
      </c>
      <c r="C100" s="13">
        <v>93.376999999999995</v>
      </c>
      <c r="D100" s="13">
        <v>100</v>
      </c>
      <c r="F100" s="13">
        <v>93.376999999999995</v>
      </c>
    </row>
    <row r="101" spans="1:9" x14ac:dyDescent="0.2">
      <c r="A101" s="25" t="s">
        <v>41</v>
      </c>
      <c r="F101" s="13">
        <f>100*(F91/(F91+F96+F97+F98))</f>
        <v>55.889356097066724</v>
      </c>
    </row>
    <row r="102" spans="1:9" x14ac:dyDescent="0.2">
      <c r="A102" s="25" t="s">
        <v>27</v>
      </c>
      <c r="B102" s="13" t="s">
        <v>28</v>
      </c>
      <c r="C102" s="13" t="s">
        <v>29</v>
      </c>
      <c r="D102" s="13" t="s">
        <v>30</v>
      </c>
      <c r="E102" s="13" t="s">
        <v>30</v>
      </c>
      <c r="F102" s="13" t="s">
        <v>27</v>
      </c>
    </row>
    <row r="105" spans="1:9" x14ac:dyDescent="0.2">
      <c r="A105" s="25" t="s">
        <v>0</v>
      </c>
      <c r="B105" s="13" t="s">
        <v>1</v>
      </c>
      <c r="C105" s="13" t="s">
        <v>2</v>
      </c>
      <c r="D105" s="13" t="s">
        <v>3</v>
      </c>
      <c r="F105" s="13" t="s">
        <v>4</v>
      </c>
    </row>
    <row r="106" spans="1:9" x14ac:dyDescent="0.2">
      <c r="A106" s="25" t="s">
        <v>5</v>
      </c>
      <c r="B106" s="13">
        <v>0.96599999999999997</v>
      </c>
      <c r="C106" s="13">
        <v>33.884999999999998</v>
      </c>
      <c r="D106" s="13">
        <v>26.41</v>
      </c>
      <c r="E106" s="13" t="s">
        <v>6</v>
      </c>
      <c r="F106" s="13">
        <v>72.486999999999995</v>
      </c>
    </row>
    <row r="107" spans="1:9" x14ac:dyDescent="0.2">
      <c r="A107" s="25" t="s">
        <v>7</v>
      </c>
      <c r="B107" s="13">
        <v>0.89800000000000002</v>
      </c>
      <c r="C107" s="13">
        <v>0.16700000000000001</v>
      </c>
      <c r="D107" s="13">
        <v>7.5999999999999998E-2</v>
      </c>
      <c r="E107" s="13" t="s">
        <v>8</v>
      </c>
      <c r="F107" s="13">
        <v>0.27800000000000002</v>
      </c>
    </row>
    <row r="108" spans="1:9" x14ac:dyDescent="0.2">
      <c r="A108" s="25" t="s">
        <v>9</v>
      </c>
      <c r="B108" s="13">
        <v>0.96799999999999997</v>
      </c>
      <c r="C108" s="13">
        <v>6.109</v>
      </c>
      <c r="D108" s="13">
        <v>4.9569999999999999</v>
      </c>
      <c r="E108" s="13" t="s">
        <v>10</v>
      </c>
      <c r="F108" s="13">
        <v>11.542999999999999</v>
      </c>
    </row>
    <row r="109" spans="1:9" x14ac:dyDescent="0.2">
      <c r="A109" s="25" t="s">
        <v>11</v>
      </c>
      <c r="B109" s="13">
        <v>0.88900000000000001</v>
      </c>
      <c r="C109" s="13">
        <v>0</v>
      </c>
      <c r="D109" s="13">
        <v>0</v>
      </c>
      <c r="E109" s="13" t="s">
        <v>12</v>
      </c>
      <c r="F109" s="13">
        <v>0</v>
      </c>
    </row>
    <row r="110" spans="1:9" x14ac:dyDescent="0.2">
      <c r="A110" s="25" t="s">
        <v>13</v>
      </c>
      <c r="B110" s="13">
        <v>0.81799999999999995</v>
      </c>
      <c r="C110" s="13">
        <v>1.51</v>
      </c>
      <c r="D110" s="13">
        <v>0.59199999999999997</v>
      </c>
      <c r="E110" s="13" t="s">
        <v>14</v>
      </c>
      <c r="F110" s="13">
        <v>1.9419999999999999</v>
      </c>
    </row>
    <row r="111" spans="1:9" x14ac:dyDescent="0.2">
      <c r="A111" s="25" t="s">
        <v>15</v>
      </c>
      <c r="B111" s="13">
        <v>0.80600000000000005</v>
      </c>
      <c r="C111" s="13">
        <v>0.11</v>
      </c>
      <c r="D111" s="13">
        <v>4.3999999999999997E-2</v>
      </c>
      <c r="E111" s="13" t="s">
        <v>16</v>
      </c>
      <c r="F111" s="13">
        <v>0.14199999999999999</v>
      </c>
    </row>
    <row r="112" spans="1:9" x14ac:dyDescent="0.2">
      <c r="A112" s="25" t="s">
        <v>17</v>
      </c>
      <c r="B112" s="13">
        <v>0.92</v>
      </c>
      <c r="C112" s="13">
        <v>6.0000000000000001E-3</v>
      </c>
      <c r="D112" s="13">
        <v>5.0000000000000001E-3</v>
      </c>
      <c r="E112" s="13" t="s">
        <v>18</v>
      </c>
      <c r="F112" s="13">
        <v>0.01</v>
      </c>
    </row>
    <row r="113" spans="1:9" x14ac:dyDescent="0.2">
      <c r="A113" s="25" t="s">
        <v>19</v>
      </c>
      <c r="B113" s="13">
        <v>0.96199999999999997</v>
      </c>
      <c r="C113" s="13">
        <v>0.45400000000000001</v>
      </c>
      <c r="D113" s="13">
        <v>0.248</v>
      </c>
      <c r="E113" s="13" t="s">
        <v>20</v>
      </c>
      <c r="F113" s="13">
        <v>0.63600000000000001</v>
      </c>
    </row>
    <row r="114" spans="1:9" x14ac:dyDescent="0.2">
      <c r="A114" s="25" t="s">
        <v>21</v>
      </c>
      <c r="B114" s="13">
        <v>0.94099999999999995</v>
      </c>
      <c r="C114" s="13">
        <v>1.524</v>
      </c>
      <c r="D114" s="13">
        <v>1.452</v>
      </c>
      <c r="E114" s="13" t="s">
        <v>22</v>
      </c>
      <c r="F114" s="13">
        <v>2.0550000000000002</v>
      </c>
    </row>
    <row r="115" spans="1:9" x14ac:dyDescent="0.2">
      <c r="A115" s="25" t="s">
        <v>23</v>
      </c>
      <c r="B115" s="13">
        <v>0.99299999999999999</v>
      </c>
      <c r="C115" s="13">
        <v>4.99</v>
      </c>
      <c r="D115" s="13">
        <v>2.794</v>
      </c>
      <c r="E115" s="13" t="s">
        <v>24</v>
      </c>
      <c r="F115" s="13">
        <v>6.0110000000000001</v>
      </c>
      <c r="I115" s="6"/>
    </row>
    <row r="116" spans="1:9" x14ac:dyDescent="0.2">
      <c r="A116" s="25" t="s">
        <v>25</v>
      </c>
      <c r="B116" s="13">
        <v>0</v>
      </c>
      <c r="C116" s="13">
        <v>46.348999999999997</v>
      </c>
      <c r="D116" s="13">
        <v>63.420999999999999</v>
      </c>
    </row>
    <row r="117" spans="1:9" x14ac:dyDescent="0.2">
      <c r="A117" s="25" t="s">
        <v>26</v>
      </c>
      <c r="C117" s="13">
        <v>95.103999999999999</v>
      </c>
      <c r="D117" s="13">
        <v>100</v>
      </c>
      <c r="F117" s="13">
        <v>95.103999999999999</v>
      </c>
    </row>
    <row r="118" spans="1:9" x14ac:dyDescent="0.2">
      <c r="A118" s="25" t="s">
        <v>41</v>
      </c>
      <c r="F118" s="13">
        <f>100*(F108/(F108+F113+F114+F115))</f>
        <v>57.016547295628548</v>
      </c>
    </row>
    <row r="119" spans="1:9" x14ac:dyDescent="0.2">
      <c r="A119" s="25" t="s">
        <v>27</v>
      </c>
      <c r="B119" s="13" t="s">
        <v>28</v>
      </c>
      <c r="C119" s="13" t="s">
        <v>29</v>
      </c>
      <c r="D119" s="13" t="s">
        <v>30</v>
      </c>
      <c r="E119" s="13" t="s">
        <v>30</v>
      </c>
      <c r="F119" s="13" t="s">
        <v>27</v>
      </c>
    </row>
    <row r="122" spans="1:9" x14ac:dyDescent="0.2">
      <c r="A122" s="25" t="s">
        <v>0</v>
      </c>
      <c r="B122" s="13" t="s">
        <v>1</v>
      </c>
      <c r="C122" s="13" t="s">
        <v>2</v>
      </c>
      <c r="D122" s="13" t="s">
        <v>3</v>
      </c>
      <c r="F122" s="13" t="s">
        <v>4</v>
      </c>
    </row>
    <row r="123" spans="1:9" x14ac:dyDescent="0.2">
      <c r="A123" s="25" t="s">
        <v>5</v>
      </c>
      <c r="B123" s="13">
        <v>0.96699999999999997</v>
      </c>
      <c r="C123" s="13">
        <v>33.899000000000001</v>
      </c>
      <c r="D123" s="13">
        <v>26.492999999999999</v>
      </c>
      <c r="E123" s="13" t="s">
        <v>6</v>
      </c>
      <c r="F123" s="13">
        <v>72.516000000000005</v>
      </c>
    </row>
    <row r="124" spans="1:9" x14ac:dyDescent="0.2">
      <c r="A124" s="25" t="s">
        <v>7</v>
      </c>
      <c r="B124" s="13">
        <v>0.89800000000000002</v>
      </c>
      <c r="C124" s="13">
        <v>0.13800000000000001</v>
      </c>
      <c r="D124" s="13">
        <v>6.3E-2</v>
      </c>
      <c r="E124" s="13" t="s">
        <v>8</v>
      </c>
      <c r="F124" s="13">
        <v>0.23</v>
      </c>
    </row>
    <row r="125" spans="1:9" x14ac:dyDescent="0.2">
      <c r="A125" s="25" t="s">
        <v>9</v>
      </c>
      <c r="B125" s="13">
        <v>0.96699999999999997</v>
      </c>
      <c r="C125" s="13">
        <v>5.8550000000000004</v>
      </c>
      <c r="D125" s="13">
        <v>4.7640000000000002</v>
      </c>
      <c r="E125" s="13" t="s">
        <v>10</v>
      </c>
      <c r="F125" s="13">
        <v>11.063000000000001</v>
      </c>
    </row>
    <row r="126" spans="1:9" x14ac:dyDescent="0.2">
      <c r="A126" s="25" t="s">
        <v>11</v>
      </c>
      <c r="B126" s="13">
        <v>0.88800000000000001</v>
      </c>
      <c r="C126" s="13">
        <v>1.2E-2</v>
      </c>
      <c r="D126" s="13">
        <v>5.0000000000000001E-3</v>
      </c>
      <c r="E126" s="13" t="s">
        <v>12</v>
      </c>
      <c r="F126" s="13">
        <v>1.7999999999999999E-2</v>
      </c>
    </row>
    <row r="127" spans="1:9" x14ac:dyDescent="0.2">
      <c r="A127" s="25" t="s">
        <v>13</v>
      </c>
      <c r="B127" s="13">
        <v>0.81699999999999995</v>
      </c>
      <c r="C127" s="13">
        <v>1.371</v>
      </c>
      <c r="D127" s="13">
        <v>0.53900000000000003</v>
      </c>
      <c r="E127" s="13" t="s">
        <v>14</v>
      </c>
      <c r="F127" s="13">
        <v>1.764</v>
      </c>
    </row>
    <row r="128" spans="1:9" x14ac:dyDescent="0.2">
      <c r="A128" s="25" t="s">
        <v>15</v>
      </c>
      <c r="B128" s="13">
        <v>0.80600000000000005</v>
      </c>
      <c r="C128" s="13">
        <v>7.1999999999999995E-2</v>
      </c>
      <c r="D128" s="13">
        <v>2.9000000000000001E-2</v>
      </c>
      <c r="E128" s="13" t="s">
        <v>16</v>
      </c>
      <c r="F128" s="13">
        <v>9.2999999999999999E-2</v>
      </c>
    </row>
    <row r="129" spans="1:9" x14ac:dyDescent="0.2">
      <c r="A129" s="25" t="s">
        <v>17</v>
      </c>
      <c r="B129" s="13">
        <v>0.91800000000000004</v>
      </c>
      <c r="C129" s="13">
        <v>0</v>
      </c>
      <c r="D129" s="13">
        <v>0</v>
      </c>
      <c r="E129" s="13" t="s">
        <v>18</v>
      </c>
      <c r="F129" s="13">
        <v>0</v>
      </c>
    </row>
    <row r="130" spans="1:9" x14ac:dyDescent="0.2">
      <c r="A130" s="25" t="s">
        <v>19</v>
      </c>
      <c r="B130" s="13">
        <v>0.96099999999999997</v>
      </c>
      <c r="C130" s="13">
        <v>0.47</v>
      </c>
      <c r="D130" s="13">
        <v>0.25700000000000001</v>
      </c>
      <c r="E130" s="13" t="s">
        <v>20</v>
      </c>
      <c r="F130" s="13">
        <v>0.65800000000000003</v>
      </c>
    </row>
    <row r="131" spans="1:9" x14ac:dyDescent="0.2">
      <c r="A131" s="25" t="s">
        <v>21</v>
      </c>
      <c r="B131" s="13">
        <v>0.94399999999999995</v>
      </c>
      <c r="C131" s="13">
        <v>1.871</v>
      </c>
      <c r="D131" s="13">
        <v>1.7869999999999999</v>
      </c>
      <c r="E131" s="13" t="s">
        <v>22</v>
      </c>
      <c r="F131" s="13">
        <v>2.5219999999999998</v>
      </c>
    </row>
    <row r="132" spans="1:9" x14ac:dyDescent="0.2">
      <c r="A132" s="25" t="s">
        <v>23</v>
      </c>
      <c r="B132" s="13">
        <v>0.99299999999999999</v>
      </c>
      <c r="C132" s="13">
        <v>4.84</v>
      </c>
      <c r="D132" s="13">
        <v>2.7170000000000001</v>
      </c>
      <c r="E132" s="13" t="s">
        <v>24</v>
      </c>
      <c r="F132" s="13">
        <v>5.83</v>
      </c>
      <c r="I132" s="6"/>
    </row>
    <row r="133" spans="1:9" x14ac:dyDescent="0.2">
      <c r="A133" s="25" t="s">
        <v>25</v>
      </c>
      <c r="B133" s="13">
        <v>0</v>
      </c>
      <c r="C133" s="13">
        <v>46.165999999999997</v>
      </c>
      <c r="D133" s="13">
        <v>63.344999999999999</v>
      </c>
    </row>
    <row r="134" spans="1:9" x14ac:dyDescent="0.2">
      <c r="A134" s="25" t="s">
        <v>26</v>
      </c>
      <c r="C134" s="13">
        <v>94.694999999999993</v>
      </c>
      <c r="D134" s="13">
        <v>100</v>
      </c>
      <c r="F134" s="13">
        <v>94.694999999999993</v>
      </c>
    </row>
    <row r="135" spans="1:9" x14ac:dyDescent="0.2">
      <c r="A135" s="25" t="s">
        <v>41</v>
      </c>
      <c r="F135" s="13">
        <f>100*(F125/(F125+F130+F131+F132))</f>
        <v>55.113834504060179</v>
      </c>
    </row>
    <row r="136" spans="1:9" x14ac:dyDescent="0.2">
      <c r="A136" s="25" t="s">
        <v>27</v>
      </c>
      <c r="B136" s="13" t="s">
        <v>28</v>
      </c>
      <c r="C136" s="13" t="s">
        <v>29</v>
      </c>
      <c r="D136" s="13" t="s">
        <v>30</v>
      </c>
      <c r="E136" s="13" t="s">
        <v>30</v>
      </c>
      <c r="F136" s="13" t="s">
        <v>27</v>
      </c>
    </row>
    <row r="139" spans="1:9" x14ac:dyDescent="0.2">
      <c r="A139" s="25" t="s">
        <v>0</v>
      </c>
      <c r="B139" s="13" t="s">
        <v>1</v>
      </c>
      <c r="C139" s="13" t="s">
        <v>2</v>
      </c>
      <c r="D139" s="13" t="s">
        <v>3</v>
      </c>
      <c r="F139" s="13" t="s">
        <v>4</v>
      </c>
    </row>
    <row r="140" spans="1:9" x14ac:dyDescent="0.2">
      <c r="A140" s="25" t="s">
        <v>5</v>
      </c>
      <c r="B140" s="13">
        <v>0.96499999999999997</v>
      </c>
      <c r="C140" s="13">
        <v>33.749000000000002</v>
      </c>
      <c r="D140" s="13">
        <v>26.34</v>
      </c>
      <c r="E140" s="13" t="s">
        <v>6</v>
      </c>
      <c r="F140" s="13">
        <v>72.195999999999998</v>
      </c>
    </row>
    <row r="141" spans="1:9" x14ac:dyDescent="0.2">
      <c r="A141" s="25" t="s">
        <v>7</v>
      </c>
      <c r="B141" s="13">
        <v>0.89900000000000002</v>
      </c>
      <c r="C141" s="13">
        <v>0.20799999999999999</v>
      </c>
      <c r="D141" s="13">
        <v>9.5000000000000001E-2</v>
      </c>
      <c r="E141" s="13" t="s">
        <v>8</v>
      </c>
      <c r="F141" s="13">
        <v>0.34699999999999998</v>
      </c>
    </row>
    <row r="142" spans="1:9" x14ac:dyDescent="0.2">
      <c r="A142" s="25" t="s">
        <v>9</v>
      </c>
      <c r="B142" s="13">
        <v>0.96499999999999997</v>
      </c>
      <c r="C142" s="13">
        <v>5.9059999999999997</v>
      </c>
      <c r="D142" s="13">
        <v>4.7990000000000004</v>
      </c>
      <c r="E142" s="13" t="s">
        <v>10</v>
      </c>
      <c r="F142" s="13">
        <v>11.159000000000001</v>
      </c>
    </row>
    <row r="143" spans="1:9" x14ac:dyDescent="0.2">
      <c r="A143" s="25" t="s">
        <v>11</v>
      </c>
      <c r="B143" s="13">
        <v>0.89</v>
      </c>
      <c r="C143" s="13">
        <v>1.9E-2</v>
      </c>
      <c r="D143" s="13">
        <v>8.0000000000000002E-3</v>
      </c>
      <c r="E143" s="13" t="s">
        <v>12</v>
      </c>
      <c r="F143" s="13">
        <v>2.8000000000000001E-2</v>
      </c>
    </row>
    <row r="144" spans="1:9" x14ac:dyDescent="0.2">
      <c r="A144" s="25" t="s">
        <v>13</v>
      </c>
      <c r="B144" s="13">
        <v>0.81799999999999995</v>
      </c>
      <c r="C144" s="13">
        <v>1.6919999999999999</v>
      </c>
      <c r="D144" s="13">
        <v>0.66400000000000003</v>
      </c>
      <c r="E144" s="13" t="s">
        <v>14</v>
      </c>
      <c r="F144" s="13">
        <v>2.177</v>
      </c>
    </row>
    <row r="145" spans="1:9" x14ac:dyDescent="0.2">
      <c r="A145" s="25" t="s">
        <v>15</v>
      </c>
      <c r="B145" s="13">
        <v>0.80600000000000005</v>
      </c>
      <c r="C145" s="13">
        <v>2.1999999999999999E-2</v>
      </c>
      <c r="D145" s="13">
        <v>8.9999999999999993E-3</v>
      </c>
      <c r="E145" s="13" t="s">
        <v>16</v>
      </c>
      <c r="F145" s="13">
        <v>2.8000000000000001E-2</v>
      </c>
    </row>
    <row r="146" spans="1:9" x14ac:dyDescent="0.2">
      <c r="A146" s="25" t="s">
        <v>17</v>
      </c>
      <c r="B146" s="13">
        <v>0.91500000000000004</v>
      </c>
      <c r="C146" s="13">
        <v>0</v>
      </c>
      <c r="D146" s="13">
        <v>0</v>
      </c>
      <c r="E146" s="13" t="s">
        <v>18</v>
      </c>
      <c r="F146" s="13">
        <v>0</v>
      </c>
    </row>
    <row r="147" spans="1:9" x14ac:dyDescent="0.2">
      <c r="A147" s="25" t="s">
        <v>19</v>
      </c>
      <c r="B147" s="13">
        <v>0.96299999999999997</v>
      </c>
      <c r="C147" s="13">
        <v>0.54700000000000004</v>
      </c>
      <c r="D147" s="13">
        <v>0.29899999999999999</v>
      </c>
      <c r="E147" s="13" t="s">
        <v>20</v>
      </c>
      <c r="F147" s="13">
        <v>0.76500000000000001</v>
      </c>
    </row>
    <row r="148" spans="1:9" x14ac:dyDescent="0.2">
      <c r="A148" s="25" t="s">
        <v>21</v>
      </c>
      <c r="B148" s="13">
        <v>0.94099999999999995</v>
      </c>
      <c r="C148" s="13">
        <v>2.0579999999999998</v>
      </c>
      <c r="D148" s="13">
        <v>1.9630000000000001</v>
      </c>
      <c r="E148" s="13" t="s">
        <v>22</v>
      </c>
      <c r="F148" s="13">
        <v>2.7749999999999999</v>
      </c>
    </row>
    <row r="149" spans="1:9" x14ac:dyDescent="0.2">
      <c r="A149" s="25" t="s">
        <v>23</v>
      </c>
      <c r="B149" s="13">
        <v>0.99299999999999999</v>
      </c>
      <c r="C149" s="13">
        <v>4.5060000000000002</v>
      </c>
      <c r="D149" s="13">
        <v>2.5270000000000001</v>
      </c>
      <c r="E149" s="13" t="s">
        <v>24</v>
      </c>
      <c r="F149" s="13">
        <v>5.4279999999999999</v>
      </c>
      <c r="I149" s="6"/>
    </row>
    <row r="150" spans="1:9" x14ac:dyDescent="0.2">
      <c r="A150" s="25" t="s">
        <v>25</v>
      </c>
      <c r="B150" s="13">
        <v>0</v>
      </c>
      <c r="C150" s="13">
        <v>46.195999999999998</v>
      </c>
      <c r="D150" s="13">
        <v>63.296999999999997</v>
      </c>
    </row>
    <row r="151" spans="1:9" x14ac:dyDescent="0.2">
      <c r="A151" s="25" t="s">
        <v>26</v>
      </c>
      <c r="C151" s="13">
        <v>94.903000000000006</v>
      </c>
      <c r="D151" s="13">
        <v>100</v>
      </c>
      <c r="F151" s="13">
        <v>94.903000000000006</v>
      </c>
    </row>
    <row r="152" spans="1:9" x14ac:dyDescent="0.2">
      <c r="A152" s="25" t="s">
        <v>41</v>
      </c>
      <c r="F152" s="13">
        <f>100*(F142/(F142+F147+F148+F149))</f>
        <v>55.442937347841202</v>
      </c>
    </row>
    <row r="153" spans="1:9" x14ac:dyDescent="0.2">
      <c r="A153" s="25" t="s">
        <v>27</v>
      </c>
      <c r="B153" s="13" t="s">
        <v>28</v>
      </c>
      <c r="C153" s="13" t="s">
        <v>29</v>
      </c>
      <c r="D153" s="13" t="s">
        <v>30</v>
      </c>
      <c r="E153" s="13" t="s">
        <v>30</v>
      </c>
      <c r="F153" s="13" t="s">
        <v>27</v>
      </c>
    </row>
    <row r="156" spans="1:9" x14ac:dyDescent="0.2">
      <c r="A156" s="25" t="s">
        <v>0</v>
      </c>
      <c r="B156" s="13" t="s">
        <v>1</v>
      </c>
      <c r="C156" s="13" t="s">
        <v>2</v>
      </c>
      <c r="D156" s="13" t="s">
        <v>3</v>
      </c>
      <c r="F156" s="13" t="s">
        <v>4</v>
      </c>
    </row>
    <row r="157" spans="1:9" x14ac:dyDescent="0.2">
      <c r="A157" s="25" t="s">
        <v>5</v>
      </c>
      <c r="B157" s="13">
        <v>0.96699999999999997</v>
      </c>
      <c r="C157" s="13">
        <v>33.988999999999997</v>
      </c>
      <c r="D157" s="13">
        <v>26.501999999999999</v>
      </c>
      <c r="E157" s="13" t="s">
        <v>6</v>
      </c>
      <c r="F157" s="13">
        <v>72.709000000000003</v>
      </c>
    </row>
    <row r="158" spans="1:9" x14ac:dyDescent="0.2">
      <c r="A158" s="25" t="s">
        <v>7</v>
      </c>
      <c r="B158" s="13">
        <v>0.89800000000000002</v>
      </c>
      <c r="C158" s="13">
        <v>0.161</v>
      </c>
      <c r="D158" s="13">
        <v>7.3999999999999996E-2</v>
      </c>
      <c r="E158" s="13" t="s">
        <v>8</v>
      </c>
      <c r="F158" s="13">
        <v>0.26900000000000002</v>
      </c>
    </row>
    <row r="159" spans="1:9" x14ac:dyDescent="0.2">
      <c r="A159" s="25" t="s">
        <v>9</v>
      </c>
      <c r="B159" s="13">
        <v>0.96799999999999997</v>
      </c>
      <c r="C159" s="13">
        <v>5.9180000000000001</v>
      </c>
      <c r="D159" s="13">
        <v>4.8040000000000003</v>
      </c>
      <c r="E159" s="13" t="s">
        <v>10</v>
      </c>
      <c r="F159" s="13">
        <v>11.182</v>
      </c>
    </row>
    <row r="160" spans="1:9" x14ac:dyDescent="0.2">
      <c r="A160" s="25" t="s">
        <v>11</v>
      </c>
      <c r="B160" s="13">
        <v>0.88800000000000001</v>
      </c>
      <c r="C160" s="13">
        <v>0</v>
      </c>
      <c r="D160" s="13">
        <v>0</v>
      </c>
      <c r="E160" s="13" t="s">
        <v>12</v>
      </c>
      <c r="F160" s="13">
        <v>0</v>
      </c>
    </row>
    <row r="161" spans="1:9" x14ac:dyDescent="0.2">
      <c r="A161" s="25" t="s">
        <v>13</v>
      </c>
      <c r="B161" s="13">
        <v>0.81699999999999995</v>
      </c>
      <c r="C161" s="13">
        <v>1.3979999999999999</v>
      </c>
      <c r="D161" s="13">
        <v>0.54800000000000004</v>
      </c>
      <c r="E161" s="13" t="s">
        <v>14</v>
      </c>
      <c r="F161" s="13">
        <v>1.798</v>
      </c>
    </row>
    <row r="162" spans="1:9" x14ac:dyDescent="0.2">
      <c r="A162" s="25" t="s">
        <v>15</v>
      </c>
      <c r="B162" s="13">
        <v>0.80600000000000005</v>
      </c>
      <c r="C162" s="13">
        <v>4.2000000000000003E-2</v>
      </c>
      <c r="D162" s="13">
        <v>1.7000000000000001E-2</v>
      </c>
      <c r="E162" s="13" t="s">
        <v>16</v>
      </c>
      <c r="F162" s="13">
        <v>5.3999999999999999E-2</v>
      </c>
    </row>
    <row r="163" spans="1:9" x14ac:dyDescent="0.2">
      <c r="A163" s="25" t="s">
        <v>17</v>
      </c>
      <c r="B163" s="13">
        <v>0.92</v>
      </c>
      <c r="C163" s="13">
        <v>7.0000000000000001E-3</v>
      </c>
      <c r="D163" s="13">
        <v>6.0000000000000001E-3</v>
      </c>
      <c r="E163" s="13" t="s">
        <v>18</v>
      </c>
      <c r="F163" s="13">
        <v>1.0999999999999999E-2</v>
      </c>
    </row>
    <row r="164" spans="1:9" x14ac:dyDescent="0.2">
      <c r="A164" s="25" t="s">
        <v>19</v>
      </c>
      <c r="B164" s="13">
        <v>0.96099999999999997</v>
      </c>
      <c r="C164" s="13">
        <v>0.498</v>
      </c>
      <c r="D164" s="13">
        <v>0.27200000000000002</v>
      </c>
      <c r="E164" s="13" t="s">
        <v>20</v>
      </c>
      <c r="F164" s="13">
        <v>0.69699999999999995</v>
      </c>
    </row>
    <row r="165" spans="1:9" x14ac:dyDescent="0.2">
      <c r="A165" s="25" t="s">
        <v>21</v>
      </c>
      <c r="B165" s="13">
        <v>0.94299999999999995</v>
      </c>
      <c r="C165" s="13">
        <v>1.649</v>
      </c>
      <c r="D165" s="13">
        <v>1.571</v>
      </c>
      <c r="E165" s="13" t="s">
        <v>22</v>
      </c>
      <c r="F165" s="13">
        <v>2.2229999999999999</v>
      </c>
    </row>
    <row r="166" spans="1:9" x14ac:dyDescent="0.2">
      <c r="A166" s="25" t="s">
        <v>23</v>
      </c>
      <c r="B166" s="13">
        <v>0.99299999999999999</v>
      </c>
      <c r="C166" s="13">
        <v>5.0199999999999996</v>
      </c>
      <c r="D166" s="13">
        <v>2.8119999999999998</v>
      </c>
      <c r="E166" s="13" t="s">
        <v>24</v>
      </c>
      <c r="F166" s="13">
        <v>6.0469999999999997</v>
      </c>
      <c r="I166" s="6"/>
    </row>
    <row r="167" spans="1:9" x14ac:dyDescent="0.2">
      <c r="A167" s="25" t="s">
        <v>25</v>
      </c>
      <c r="B167" s="13">
        <v>0</v>
      </c>
      <c r="C167" s="13">
        <v>46.308999999999997</v>
      </c>
      <c r="D167" s="13">
        <v>63.393000000000001</v>
      </c>
    </row>
    <row r="168" spans="1:9" x14ac:dyDescent="0.2">
      <c r="A168" s="25" t="s">
        <v>26</v>
      </c>
      <c r="C168" s="13">
        <v>94.99</v>
      </c>
      <c r="D168" s="13">
        <v>100</v>
      </c>
      <c r="F168" s="13">
        <v>94.99</v>
      </c>
    </row>
    <row r="169" spans="1:9" x14ac:dyDescent="0.2">
      <c r="A169" s="25" t="s">
        <v>41</v>
      </c>
      <c r="F169" s="13">
        <f>100*(F159/(F159+F164+F165+F166))</f>
        <v>55.496550697305082</v>
      </c>
    </row>
    <row r="170" spans="1:9" x14ac:dyDescent="0.2">
      <c r="A170" s="25" t="s">
        <v>27</v>
      </c>
      <c r="B170" s="13" t="s">
        <v>28</v>
      </c>
      <c r="C170" s="13" t="s">
        <v>29</v>
      </c>
      <c r="D170" s="13" t="s">
        <v>30</v>
      </c>
      <c r="E170" s="13" t="s">
        <v>30</v>
      </c>
      <c r="F170" s="13" t="s">
        <v>27</v>
      </c>
    </row>
    <row r="173" spans="1:9" x14ac:dyDescent="0.2">
      <c r="A173" s="25" t="s">
        <v>0</v>
      </c>
      <c r="B173" s="13" t="s">
        <v>1</v>
      </c>
      <c r="C173" s="13" t="s">
        <v>2</v>
      </c>
      <c r="D173" s="13" t="s">
        <v>3</v>
      </c>
      <c r="F173" s="13" t="s">
        <v>4</v>
      </c>
    </row>
    <row r="174" spans="1:9" x14ac:dyDescent="0.2">
      <c r="A174" s="25" t="s">
        <v>5</v>
      </c>
      <c r="B174" s="13">
        <v>0.96799999999999997</v>
      </c>
      <c r="C174" s="13">
        <v>33.758000000000003</v>
      </c>
      <c r="D174" s="13">
        <v>26.623000000000001</v>
      </c>
      <c r="E174" s="13" t="s">
        <v>6</v>
      </c>
      <c r="F174" s="13">
        <v>72.215000000000003</v>
      </c>
    </row>
    <row r="175" spans="1:9" x14ac:dyDescent="0.2">
      <c r="A175" s="25" t="s">
        <v>7</v>
      </c>
      <c r="B175" s="13">
        <v>0.89800000000000002</v>
      </c>
      <c r="C175" s="13">
        <v>0.17299999999999999</v>
      </c>
      <c r="D175" s="13">
        <v>0.08</v>
      </c>
      <c r="E175" s="13" t="s">
        <v>8</v>
      </c>
      <c r="F175" s="13">
        <v>0.28899999999999998</v>
      </c>
    </row>
    <row r="176" spans="1:9" x14ac:dyDescent="0.2">
      <c r="A176" s="25" t="s">
        <v>9</v>
      </c>
      <c r="B176" s="13">
        <v>0.97</v>
      </c>
      <c r="C176" s="13">
        <v>5.8380000000000001</v>
      </c>
      <c r="D176" s="13">
        <v>4.7930000000000001</v>
      </c>
      <c r="E176" s="13" t="s">
        <v>10</v>
      </c>
      <c r="F176" s="13">
        <v>11.031000000000001</v>
      </c>
    </row>
    <row r="177" spans="1:9" x14ac:dyDescent="0.2">
      <c r="A177" s="25" t="s">
        <v>11</v>
      </c>
      <c r="B177" s="13">
        <v>0.88800000000000001</v>
      </c>
      <c r="C177" s="13">
        <v>0</v>
      </c>
      <c r="D177" s="13">
        <v>0</v>
      </c>
      <c r="E177" s="13" t="s">
        <v>12</v>
      </c>
      <c r="F177" s="13">
        <v>0</v>
      </c>
    </row>
    <row r="178" spans="1:9" x14ac:dyDescent="0.2">
      <c r="A178" s="25" t="s">
        <v>13</v>
      </c>
      <c r="B178" s="13">
        <v>0.81699999999999995</v>
      </c>
      <c r="C178" s="13">
        <v>1.419</v>
      </c>
      <c r="D178" s="13">
        <v>0.56299999999999994</v>
      </c>
      <c r="E178" s="13" t="s">
        <v>14</v>
      </c>
      <c r="F178" s="13">
        <v>1.8260000000000001</v>
      </c>
    </row>
    <row r="179" spans="1:9" x14ac:dyDescent="0.2">
      <c r="A179" s="25" t="s">
        <v>15</v>
      </c>
      <c r="B179" s="13">
        <v>0.80600000000000005</v>
      </c>
      <c r="C179" s="13">
        <v>2.1000000000000001E-2</v>
      </c>
      <c r="D179" s="13">
        <v>8.0000000000000002E-3</v>
      </c>
      <c r="E179" s="13" t="s">
        <v>16</v>
      </c>
      <c r="F179" s="13">
        <v>2.7E-2</v>
      </c>
    </row>
    <row r="180" spans="1:9" x14ac:dyDescent="0.2">
      <c r="A180" s="25" t="s">
        <v>17</v>
      </c>
      <c r="B180" s="13">
        <v>0.92200000000000004</v>
      </c>
      <c r="C180" s="13">
        <v>0</v>
      </c>
      <c r="D180" s="13">
        <v>0</v>
      </c>
      <c r="E180" s="13" t="s">
        <v>18</v>
      </c>
      <c r="F180" s="13">
        <v>0</v>
      </c>
    </row>
    <row r="181" spans="1:9" x14ac:dyDescent="0.2">
      <c r="A181" s="25" t="s">
        <v>19</v>
      </c>
      <c r="B181" s="13">
        <v>0.96099999999999997</v>
      </c>
      <c r="C181" s="13">
        <v>0.439</v>
      </c>
      <c r="D181" s="13">
        <v>0.24299999999999999</v>
      </c>
      <c r="E181" s="13" t="s">
        <v>20</v>
      </c>
      <c r="F181" s="13">
        <v>0.61499999999999999</v>
      </c>
    </row>
    <row r="182" spans="1:9" x14ac:dyDescent="0.2">
      <c r="A182" s="25" t="s">
        <v>21</v>
      </c>
      <c r="B182" s="13">
        <v>0.94199999999999995</v>
      </c>
      <c r="C182" s="13">
        <v>1.379</v>
      </c>
      <c r="D182" s="13">
        <v>1.329</v>
      </c>
      <c r="E182" s="13" t="s">
        <v>22</v>
      </c>
      <c r="F182" s="13">
        <v>1.859</v>
      </c>
    </row>
    <row r="183" spans="1:9" x14ac:dyDescent="0.2">
      <c r="A183" s="25" t="s">
        <v>23</v>
      </c>
      <c r="B183" s="13">
        <v>0.99299999999999999</v>
      </c>
      <c r="C183" s="13">
        <v>5.0410000000000004</v>
      </c>
      <c r="D183" s="13">
        <v>2.8559999999999999</v>
      </c>
      <c r="E183" s="13" t="s">
        <v>24</v>
      </c>
      <c r="F183" s="13">
        <v>6.0730000000000004</v>
      </c>
      <c r="I183" s="6"/>
    </row>
    <row r="184" spans="1:9" x14ac:dyDescent="0.2">
      <c r="A184" s="25" t="s">
        <v>25</v>
      </c>
      <c r="B184" s="13">
        <v>0</v>
      </c>
      <c r="C184" s="13">
        <v>45.866</v>
      </c>
      <c r="D184" s="13">
        <v>63.503999999999998</v>
      </c>
    </row>
    <row r="185" spans="1:9" x14ac:dyDescent="0.2">
      <c r="A185" s="25" t="s">
        <v>26</v>
      </c>
      <c r="C185" s="13">
        <v>93.936000000000007</v>
      </c>
      <c r="D185" s="13">
        <v>100</v>
      </c>
      <c r="F185" s="13">
        <v>93.936000000000007</v>
      </c>
    </row>
    <row r="186" spans="1:9" x14ac:dyDescent="0.2">
      <c r="A186" s="25" t="s">
        <v>41</v>
      </c>
      <c r="F186" s="13">
        <f>100*(F176/(F176+F181+F182+F183))</f>
        <v>56.343855347839408</v>
      </c>
    </row>
    <row r="187" spans="1:9" x14ac:dyDescent="0.2">
      <c r="A187" s="25" t="s">
        <v>27</v>
      </c>
      <c r="B187" s="13" t="s">
        <v>28</v>
      </c>
      <c r="C187" s="13" t="s">
        <v>29</v>
      </c>
      <c r="D187" s="13" t="s">
        <v>30</v>
      </c>
      <c r="E187" s="13" t="s">
        <v>30</v>
      </c>
      <c r="F187" s="13" t="s">
        <v>27</v>
      </c>
    </row>
    <row r="190" spans="1:9" x14ac:dyDescent="0.2">
      <c r="A190" s="25" t="s">
        <v>0</v>
      </c>
      <c r="B190" s="13" t="s">
        <v>1</v>
      </c>
      <c r="C190" s="13" t="s">
        <v>2</v>
      </c>
      <c r="D190" s="13" t="s">
        <v>3</v>
      </c>
      <c r="F190" s="13" t="s">
        <v>4</v>
      </c>
    </row>
    <row r="191" spans="1:9" x14ac:dyDescent="0.2">
      <c r="A191" s="25" t="s">
        <v>5</v>
      </c>
      <c r="B191" s="13">
        <v>0.96599999999999997</v>
      </c>
      <c r="C191" s="13">
        <v>33.463999999999999</v>
      </c>
      <c r="D191" s="13">
        <v>26.611000000000001</v>
      </c>
      <c r="E191" s="13" t="s">
        <v>6</v>
      </c>
      <c r="F191" s="13">
        <v>71.585999999999999</v>
      </c>
    </row>
    <row r="192" spans="1:9" x14ac:dyDescent="0.2">
      <c r="A192" s="25" t="s">
        <v>7</v>
      </c>
      <c r="B192" s="13">
        <v>0.89800000000000002</v>
      </c>
      <c r="C192" s="13">
        <v>9.5000000000000001E-2</v>
      </c>
      <c r="D192" s="13">
        <v>4.3999999999999997E-2</v>
      </c>
      <c r="E192" s="13" t="s">
        <v>8</v>
      </c>
      <c r="F192" s="13">
        <v>0.158</v>
      </c>
    </row>
    <row r="193" spans="1:9" x14ac:dyDescent="0.2">
      <c r="A193" s="25" t="s">
        <v>9</v>
      </c>
      <c r="B193" s="13">
        <v>0.96699999999999997</v>
      </c>
      <c r="C193" s="13">
        <v>5.835</v>
      </c>
      <c r="D193" s="13">
        <v>4.8310000000000004</v>
      </c>
      <c r="E193" s="13" t="s">
        <v>10</v>
      </c>
      <c r="F193" s="13">
        <v>11.025</v>
      </c>
    </row>
    <row r="194" spans="1:9" x14ac:dyDescent="0.2">
      <c r="A194" s="25" t="s">
        <v>11</v>
      </c>
      <c r="B194" s="13">
        <v>0.88800000000000001</v>
      </c>
      <c r="C194" s="13">
        <v>0</v>
      </c>
      <c r="D194" s="13">
        <v>0</v>
      </c>
      <c r="E194" s="13" t="s">
        <v>12</v>
      </c>
      <c r="F194" s="13">
        <v>0</v>
      </c>
    </row>
    <row r="195" spans="1:9" x14ac:dyDescent="0.2">
      <c r="A195" s="25" t="s">
        <v>13</v>
      </c>
      <c r="B195" s="13">
        <v>0.81699999999999995</v>
      </c>
      <c r="C195" s="13">
        <v>1.385</v>
      </c>
      <c r="D195" s="13">
        <v>0.55400000000000005</v>
      </c>
      <c r="E195" s="13" t="s">
        <v>14</v>
      </c>
      <c r="F195" s="13">
        <v>1.782</v>
      </c>
    </row>
    <row r="196" spans="1:9" x14ac:dyDescent="0.2">
      <c r="A196" s="25" t="s">
        <v>15</v>
      </c>
      <c r="B196" s="13">
        <v>0.80600000000000005</v>
      </c>
      <c r="C196" s="13">
        <v>0</v>
      </c>
      <c r="D196" s="13">
        <v>0</v>
      </c>
      <c r="E196" s="13" t="s">
        <v>16</v>
      </c>
      <c r="F196" s="13">
        <v>0</v>
      </c>
    </row>
    <row r="197" spans="1:9" x14ac:dyDescent="0.2">
      <c r="A197" s="25" t="s">
        <v>17</v>
      </c>
      <c r="B197" s="13">
        <v>0.91900000000000004</v>
      </c>
      <c r="C197" s="13">
        <v>0</v>
      </c>
      <c r="D197" s="13">
        <v>0</v>
      </c>
      <c r="E197" s="13" t="s">
        <v>18</v>
      </c>
      <c r="F197" s="13">
        <v>0</v>
      </c>
    </row>
    <row r="198" spans="1:9" x14ac:dyDescent="0.2">
      <c r="A198" s="25" t="s">
        <v>19</v>
      </c>
      <c r="B198" s="13">
        <v>0.96199999999999997</v>
      </c>
      <c r="C198" s="13">
        <v>0.44400000000000001</v>
      </c>
      <c r="D198" s="13">
        <v>0.248</v>
      </c>
      <c r="E198" s="13" t="s">
        <v>20</v>
      </c>
      <c r="F198" s="13">
        <v>0.621</v>
      </c>
    </row>
    <row r="199" spans="1:9" x14ac:dyDescent="0.2">
      <c r="A199" s="25" t="s">
        <v>21</v>
      </c>
      <c r="B199" s="13">
        <v>0.94499999999999995</v>
      </c>
      <c r="C199" s="13">
        <v>1.8640000000000001</v>
      </c>
      <c r="D199" s="13">
        <v>1.8109999999999999</v>
      </c>
      <c r="E199" s="13" t="s">
        <v>22</v>
      </c>
      <c r="F199" s="13">
        <v>2.5129999999999999</v>
      </c>
    </row>
    <row r="200" spans="1:9" x14ac:dyDescent="0.2">
      <c r="A200" s="25" t="s">
        <v>23</v>
      </c>
      <c r="B200" s="13">
        <v>0.99199999999999999</v>
      </c>
      <c r="C200" s="13">
        <v>4.2469999999999999</v>
      </c>
      <c r="D200" s="13">
        <v>2.4260000000000002</v>
      </c>
      <c r="E200" s="13" t="s">
        <v>24</v>
      </c>
      <c r="F200" s="13">
        <v>5.1159999999999997</v>
      </c>
      <c r="I200" s="6"/>
    </row>
    <row r="201" spans="1:9" x14ac:dyDescent="0.2">
      <c r="A201" s="25" t="s">
        <v>25</v>
      </c>
      <c r="B201" s="13">
        <v>0</v>
      </c>
      <c r="C201" s="13">
        <v>45.466999999999999</v>
      </c>
      <c r="D201" s="13">
        <v>63.475999999999999</v>
      </c>
    </row>
    <row r="202" spans="1:9" x14ac:dyDescent="0.2">
      <c r="A202" s="25" t="s">
        <v>26</v>
      </c>
      <c r="C202" s="13">
        <v>92.8</v>
      </c>
      <c r="D202" s="13">
        <v>100</v>
      </c>
      <c r="F202" s="13">
        <v>92.8</v>
      </c>
    </row>
    <row r="203" spans="1:9" x14ac:dyDescent="0.2">
      <c r="A203" s="25" t="s">
        <v>41</v>
      </c>
      <c r="F203" s="13">
        <f>100*(F193/(F193+F198+F199+F200))</f>
        <v>57.198443579766547</v>
      </c>
    </row>
    <row r="204" spans="1:9" x14ac:dyDescent="0.2">
      <c r="A204" s="25" t="s">
        <v>27</v>
      </c>
      <c r="B204" s="13" t="s">
        <v>28</v>
      </c>
      <c r="C204" s="13" t="s">
        <v>29</v>
      </c>
      <c r="D204" s="13" t="s">
        <v>30</v>
      </c>
      <c r="E204" s="13" t="s">
        <v>30</v>
      </c>
      <c r="F204" s="13" t="s">
        <v>27</v>
      </c>
    </row>
    <row r="207" spans="1:9" x14ac:dyDescent="0.2">
      <c r="A207" s="25" t="s">
        <v>0</v>
      </c>
      <c r="B207" s="13" t="s">
        <v>1</v>
      </c>
      <c r="C207" s="13" t="s">
        <v>2</v>
      </c>
      <c r="D207" s="13" t="s">
        <v>3</v>
      </c>
      <c r="F207" s="13" t="s">
        <v>4</v>
      </c>
    </row>
    <row r="208" spans="1:9" x14ac:dyDescent="0.2">
      <c r="A208" s="25" t="s">
        <v>5</v>
      </c>
      <c r="B208" s="13">
        <v>0.96699999999999997</v>
      </c>
      <c r="C208" s="13">
        <v>33.746000000000002</v>
      </c>
      <c r="D208" s="13">
        <v>26.568999999999999</v>
      </c>
      <c r="E208" s="13" t="s">
        <v>6</v>
      </c>
      <c r="F208" s="13">
        <v>72.19</v>
      </c>
    </row>
    <row r="209" spans="1:9" x14ac:dyDescent="0.2">
      <c r="A209" s="25" t="s">
        <v>7</v>
      </c>
      <c r="B209" s="13">
        <v>0.89800000000000002</v>
      </c>
      <c r="C209" s="13">
        <v>0.104</v>
      </c>
      <c r="D209" s="13">
        <v>4.8000000000000001E-2</v>
      </c>
      <c r="E209" s="13" t="s">
        <v>8</v>
      </c>
      <c r="F209" s="13">
        <v>0.17399999999999999</v>
      </c>
    </row>
    <row r="210" spans="1:9" x14ac:dyDescent="0.2">
      <c r="A210" s="25" t="s">
        <v>9</v>
      </c>
      <c r="B210" s="13">
        <v>0.96899999999999997</v>
      </c>
      <c r="C210" s="13">
        <v>5.8840000000000003</v>
      </c>
      <c r="D210" s="13">
        <v>4.8230000000000004</v>
      </c>
      <c r="E210" s="13" t="s">
        <v>10</v>
      </c>
      <c r="F210" s="13">
        <v>11.117000000000001</v>
      </c>
    </row>
    <row r="211" spans="1:9" x14ac:dyDescent="0.2">
      <c r="A211" s="25" t="s">
        <v>11</v>
      </c>
      <c r="B211" s="13">
        <v>0.88800000000000001</v>
      </c>
      <c r="C211" s="13">
        <v>3.7999999999999999E-2</v>
      </c>
      <c r="D211" s="13">
        <v>1.6E-2</v>
      </c>
      <c r="E211" s="13" t="s">
        <v>12</v>
      </c>
      <c r="F211" s="13">
        <v>5.5E-2</v>
      </c>
    </row>
    <row r="212" spans="1:9" x14ac:dyDescent="0.2">
      <c r="A212" s="25" t="s">
        <v>13</v>
      </c>
      <c r="B212" s="13">
        <v>0.81699999999999995</v>
      </c>
      <c r="C212" s="13">
        <v>1.4159999999999999</v>
      </c>
      <c r="D212" s="13">
        <v>0.56100000000000005</v>
      </c>
      <c r="E212" s="13" t="s">
        <v>14</v>
      </c>
      <c r="F212" s="13">
        <v>1.8220000000000001</v>
      </c>
    </row>
    <row r="213" spans="1:9" x14ac:dyDescent="0.2">
      <c r="A213" s="25" t="s">
        <v>15</v>
      </c>
      <c r="B213" s="13">
        <v>0.80600000000000005</v>
      </c>
      <c r="C213" s="13">
        <v>5.2999999999999999E-2</v>
      </c>
      <c r="D213" s="13">
        <v>2.1000000000000001E-2</v>
      </c>
      <c r="E213" s="13" t="s">
        <v>16</v>
      </c>
      <c r="F213" s="13">
        <v>6.8000000000000005E-2</v>
      </c>
    </row>
    <row r="214" spans="1:9" x14ac:dyDescent="0.2">
      <c r="A214" s="25" t="s">
        <v>17</v>
      </c>
      <c r="B214" s="13">
        <v>0.92100000000000004</v>
      </c>
      <c r="C214" s="13">
        <v>2.9000000000000001E-2</v>
      </c>
      <c r="D214" s="13">
        <v>2.5999999999999999E-2</v>
      </c>
      <c r="E214" s="13" t="s">
        <v>18</v>
      </c>
      <c r="F214" s="13">
        <v>4.8000000000000001E-2</v>
      </c>
    </row>
    <row r="215" spans="1:9" x14ac:dyDescent="0.2">
      <c r="A215" s="25" t="s">
        <v>19</v>
      </c>
      <c r="B215" s="13">
        <v>0.96099999999999997</v>
      </c>
      <c r="C215" s="13">
        <v>0.42499999999999999</v>
      </c>
      <c r="D215" s="13">
        <v>0.23499999999999999</v>
      </c>
      <c r="E215" s="13" t="s">
        <v>20</v>
      </c>
      <c r="F215" s="13">
        <v>0.59499999999999997</v>
      </c>
    </row>
    <row r="216" spans="1:9" x14ac:dyDescent="0.2">
      <c r="A216" s="25" t="s">
        <v>21</v>
      </c>
      <c r="B216" s="13">
        <v>0.94199999999999995</v>
      </c>
      <c r="C216" s="13">
        <v>1.4370000000000001</v>
      </c>
      <c r="D216" s="13">
        <v>1.383</v>
      </c>
      <c r="E216" s="13" t="s">
        <v>22</v>
      </c>
      <c r="F216" s="13">
        <v>1.9379999999999999</v>
      </c>
    </row>
    <row r="217" spans="1:9" x14ac:dyDescent="0.2">
      <c r="A217" s="25" t="s">
        <v>23</v>
      </c>
      <c r="B217" s="13">
        <v>0.99299999999999999</v>
      </c>
      <c r="C217" s="13">
        <v>5.0579999999999998</v>
      </c>
      <c r="D217" s="13">
        <v>2.8610000000000002</v>
      </c>
      <c r="E217" s="13" t="s">
        <v>24</v>
      </c>
      <c r="F217" s="13">
        <v>6.093</v>
      </c>
      <c r="I217" s="6"/>
    </row>
    <row r="218" spans="1:9" x14ac:dyDescent="0.2">
      <c r="A218" s="25" t="s">
        <v>25</v>
      </c>
      <c r="B218" s="13">
        <v>0</v>
      </c>
      <c r="C218" s="13">
        <v>45.908999999999999</v>
      </c>
      <c r="D218" s="13">
        <v>63.457000000000001</v>
      </c>
    </row>
    <row r="219" spans="1:9" x14ac:dyDescent="0.2">
      <c r="A219" s="25" t="s">
        <v>26</v>
      </c>
      <c r="C219" s="13">
        <v>94.1</v>
      </c>
      <c r="D219" s="13">
        <v>100</v>
      </c>
      <c r="F219" s="13">
        <v>94.1</v>
      </c>
    </row>
    <row r="220" spans="1:9" x14ac:dyDescent="0.2">
      <c r="A220" s="25" t="s">
        <v>41</v>
      </c>
      <c r="F220" s="13">
        <f>100*(F210/(F210+F215+F216+F217))</f>
        <v>56.308565061034287</v>
      </c>
    </row>
    <row r="221" spans="1:9" x14ac:dyDescent="0.2">
      <c r="A221" s="25" t="s">
        <v>27</v>
      </c>
      <c r="B221" s="13" t="s">
        <v>28</v>
      </c>
      <c r="C221" s="13" t="s">
        <v>29</v>
      </c>
      <c r="D221" s="13" t="s">
        <v>30</v>
      </c>
      <c r="E221" s="13" t="s">
        <v>30</v>
      </c>
      <c r="F221" s="13" t="s">
        <v>27</v>
      </c>
    </row>
    <row r="224" spans="1:9" x14ac:dyDescent="0.2">
      <c r="A224" s="25" t="s">
        <v>0</v>
      </c>
      <c r="B224" s="13" t="s">
        <v>1</v>
      </c>
      <c r="C224" s="13" t="s">
        <v>2</v>
      </c>
      <c r="D224" s="13" t="s">
        <v>3</v>
      </c>
      <c r="F224" s="13" t="s">
        <v>4</v>
      </c>
    </row>
    <row r="225" spans="1:9" x14ac:dyDescent="0.2">
      <c r="A225" s="25" t="s">
        <v>5</v>
      </c>
      <c r="B225" s="13">
        <v>0.96599999999999997</v>
      </c>
      <c r="C225" s="13">
        <v>33.348999999999997</v>
      </c>
      <c r="D225" s="13">
        <v>26.484999999999999</v>
      </c>
      <c r="E225" s="13" t="s">
        <v>6</v>
      </c>
      <c r="F225" s="13">
        <v>71.34</v>
      </c>
    </row>
    <row r="226" spans="1:9" x14ac:dyDescent="0.2">
      <c r="A226" s="25" t="s">
        <v>7</v>
      </c>
      <c r="B226" s="13">
        <v>0.89800000000000002</v>
      </c>
      <c r="C226" s="13">
        <v>0.14599999999999999</v>
      </c>
      <c r="D226" s="13">
        <v>6.8000000000000005E-2</v>
      </c>
      <c r="E226" s="13" t="s">
        <v>8</v>
      </c>
      <c r="F226" s="13">
        <v>0.24299999999999999</v>
      </c>
    </row>
    <row r="227" spans="1:9" x14ac:dyDescent="0.2">
      <c r="A227" s="25" t="s">
        <v>9</v>
      </c>
      <c r="B227" s="13">
        <v>0.96699999999999997</v>
      </c>
      <c r="C227" s="13">
        <v>5.8490000000000002</v>
      </c>
      <c r="D227" s="13">
        <v>4.8360000000000003</v>
      </c>
      <c r="E227" s="13" t="s">
        <v>10</v>
      </c>
      <c r="F227" s="13">
        <v>11.051</v>
      </c>
    </row>
    <row r="228" spans="1:9" x14ac:dyDescent="0.2">
      <c r="A228" s="25" t="s">
        <v>11</v>
      </c>
      <c r="B228" s="13">
        <v>0.88900000000000001</v>
      </c>
      <c r="C228" s="13">
        <v>8.0000000000000002E-3</v>
      </c>
      <c r="D228" s="13">
        <v>3.0000000000000001E-3</v>
      </c>
      <c r="E228" s="13" t="s">
        <v>12</v>
      </c>
      <c r="F228" s="13">
        <v>1.0999999999999999E-2</v>
      </c>
    </row>
    <row r="229" spans="1:9" x14ac:dyDescent="0.2">
      <c r="A229" s="25" t="s">
        <v>13</v>
      </c>
      <c r="B229" s="13">
        <v>0.81699999999999995</v>
      </c>
      <c r="C229" s="13">
        <v>1.5680000000000001</v>
      </c>
      <c r="D229" s="13">
        <v>0.626</v>
      </c>
      <c r="E229" s="13" t="s">
        <v>14</v>
      </c>
      <c r="F229" s="13">
        <v>2.0179999999999998</v>
      </c>
    </row>
    <row r="230" spans="1:9" x14ac:dyDescent="0.2">
      <c r="A230" s="25" t="s">
        <v>15</v>
      </c>
      <c r="B230" s="13">
        <v>0.80600000000000005</v>
      </c>
      <c r="C230" s="13">
        <v>0</v>
      </c>
      <c r="D230" s="13">
        <v>0</v>
      </c>
      <c r="E230" s="13" t="s">
        <v>16</v>
      </c>
      <c r="F230" s="13">
        <v>0</v>
      </c>
    </row>
    <row r="231" spans="1:9" x14ac:dyDescent="0.2">
      <c r="A231" s="25" t="s">
        <v>17</v>
      </c>
      <c r="B231" s="13">
        <v>0.91800000000000004</v>
      </c>
      <c r="C231" s="13">
        <v>5.1999999999999998E-2</v>
      </c>
      <c r="D231" s="13">
        <v>4.8000000000000001E-2</v>
      </c>
      <c r="E231" s="13" t="s">
        <v>18</v>
      </c>
      <c r="F231" s="13">
        <v>8.5999999999999993E-2</v>
      </c>
    </row>
    <row r="232" spans="1:9" x14ac:dyDescent="0.2">
      <c r="A232" s="25" t="s">
        <v>19</v>
      </c>
      <c r="B232" s="13">
        <v>0.96199999999999997</v>
      </c>
      <c r="C232" s="13">
        <v>0.43099999999999999</v>
      </c>
      <c r="D232" s="13">
        <v>0.24</v>
      </c>
      <c r="E232" s="13" t="s">
        <v>20</v>
      </c>
      <c r="F232" s="13">
        <v>0.60299999999999998</v>
      </c>
    </row>
    <row r="233" spans="1:9" x14ac:dyDescent="0.2">
      <c r="A233" s="25" t="s">
        <v>21</v>
      </c>
      <c r="B233" s="13">
        <v>0.94199999999999995</v>
      </c>
      <c r="C233" s="13">
        <v>1.772</v>
      </c>
      <c r="D233" s="13">
        <v>1.7190000000000001</v>
      </c>
      <c r="E233" s="13" t="s">
        <v>22</v>
      </c>
      <c r="F233" s="13">
        <v>2.3879999999999999</v>
      </c>
    </row>
    <row r="234" spans="1:9" x14ac:dyDescent="0.2">
      <c r="A234" s="25" t="s">
        <v>23</v>
      </c>
      <c r="B234" s="13">
        <v>0.99199999999999999</v>
      </c>
      <c r="C234" s="13">
        <v>4.4809999999999999</v>
      </c>
      <c r="D234" s="13">
        <v>2.5569999999999999</v>
      </c>
      <c r="E234" s="13" t="s">
        <v>24</v>
      </c>
      <c r="F234" s="13">
        <v>5.3979999999999997</v>
      </c>
      <c r="I234" s="6"/>
    </row>
    <row r="235" spans="1:9" x14ac:dyDescent="0.2">
      <c r="A235" s="25" t="s">
        <v>25</v>
      </c>
      <c r="B235" s="13">
        <v>0</v>
      </c>
      <c r="C235" s="13">
        <v>45.482999999999997</v>
      </c>
      <c r="D235" s="13">
        <v>63.417000000000002</v>
      </c>
    </row>
    <row r="236" spans="1:9" x14ac:dyDescent="0.2">
      <c r="A236" s="25" t="s">
        <v>26</v>
      </c>
      <c r="C236" s="13">
        <v>93.138999999999996</v>
      </c>
      <c r="D236" s="13">
        <v>100</v>
      </c>
      <c r="F236" s="13">
        <v>93.138999999999996</v>
      </c>
    </row>
    <row r="237" spans="1:9" x14ac:dyDescent="0.2">
      <c r="A237" s="25" t="s">
        <v>41</v>
      </c>
      <c r="F237" s="13">
        <f>100*(F227/(F227+F232+F233+F234))</f>
        <v>56.846707818930057</v>
      </c>
    </row>
    <row r="238" spans="1:9" x14ac:dyDescent="0.2">
      <c r="A238" s="25" t="s">
        <v>27</v>
      </c>
      <c r="B238" s="13" t="s">
        <v>28</v>
      </c>
      <c r="C238" s="13" t="s">
        <v>29</v>
      </c>
      <c r="D238" s="13" t="s">
        <v>30</v>
      </c>
      <c r="E238" s="13" t="s">
        <v>30</v>
      </c>
      <c r="F238" s="13" t="s">
        <v>27</v>
      </c>
    </row>
    <row r="241" spans="1:9" x14ac:dyDescent="0.2">
      <c r="A241" s="25" t="s">
        <v>0</v>
      </c>
      <c r="B241" s="13" t="s">
        <v>1</v>
      </c>
      <c r="C241" s="13" t="s">
        <v>2</v>
      </c>
      <c r="D241" s="13" t="s">
        <v>3</v>
      </c>
      <c r="F241" s="13" t="s">
        <v>4</v>
      </c>
    </row>
    <row r="242" spans="1:9" x14ac:dyDescent="0.2">
      <c r="A242" s="25" t="s">
        <v>5</v>
      </c>
      <c r="B242" s="13">
        <v>0.96499999999999997</v>
      </c>
      <c r="C242" s="13">
        <v>33.881</v>
      </c>
      <c r="D242" s="13">
        <v>26.497</v>
      </c>
      <c r="E242" s="13" t="s">
        <v>6</v>
      </c>
      <c r="F242" s="13">
        <v>72.478999999999999</v>
      </c>
    </row>
    <row r="243" spans="1:9" x14ac:dyDescent="0.2">
      <c r="A243" s="25" t="s">
        <v>7</v>
      </c>
      <c r="B243" s="13">
        <v>0.89800000000000002</v>
      </c>
      <c r="C243" s="13">
        <v>0.11700000000000001</v>
      </c>
      <c r="D243" s="13">
        <v>5.3999999999999999E-2</v>
      </c>
      <c r="E243" s="13" t="s">
        <v>8</v>
      </c>
      <c r="F243" s="13">
        <v>0.19600000000000001</v>
      </c>
    </row>
    <row r="244" spans="1:9" x14ac:dyDescent="0.2">
      <c r="A244" s="25" t="s">
        <v>9</v>
      </c>
      <c r="B244" s="13">
        <v>0.96699999999999997</v>
      </c>
      <c r="C244" s="13">
        <v>5.9710000000000001</v>
      </c>
      <c r="D244" s="13">
        <v>4.8620000000000001</v>
      </c>
      <c r="E244" s="13" t="s">
        <v>10</v>
      </c>
      <c r="F244" s="13">
        <v>11.282</v>
      </c>
    </row>
    <row r="245" spans="1:9" x14ac:dyDescent="0.2">
      <c r="A245" s="25" t="s">
        <v>11</v>
      </c>
      <c r="B245" s="13">
        <v>0.88900000000000001</v>
      </c>
      <c r="C245" s="13">
        <v>0</v>
      </c>
      <c r="D245" s="13">
        <v>0</v>
      </c>
      <c r="E245" s="13" t="s">
        <v>12</v>
      </c>
      <c r="F245" s="13">
        <v>0</v>
      </c>
    </row>
    <row r="246" spans="1:9" x14ac:dyDescent="0.2">
      <c r="A246" s="25" t="s">
        <v>13</v>
      </c>
      <c r="B246" s="13">
        <v>0.81699999999999995</v>
      </c>
      <c r="C246" s="13">
        <v>1.4910000000000001</v>
      </c>
      <c r="D246" s="13">
        <v>0.58599999999999997</v>
      </c>
      <c r="E246" s="13" t="s">
        <v>14</v>
      </c>
      <c r="F246" s="13">
        <v>1.9179999999999999</v>
      </c>
    </row>
    <row r="247" spans="1:9" x14ac:dyDescent="0.2">
      <c r="A247" s="25" t="s">
        <v>15</v>
      </c>
      <c r="B247" s="13">
        <v>0.80600000000000005</v>
      </c>
      <c r="C247" s="13">
        <v>0.104</v>
      </c>
      <c r="D247" s="13">
        <v>4.1000000000000002E-2</v>
      </c>
      <c r="E247" s="13" t="s">
        <v>16</v>
      </c>
      <c r="F247" s="13">
        <v>0.13400000000000001</v>
      </c>
    </row>
    <row r="248" spans="1:9" x14ac:dyDescent="0.2">
      <c r="A248" s="25" t="s">
        <v>17</v>
      </c>
      <c r="B248" s="13">
        <v>0.91800000000000004</v>
      </c>
      <c r="C248" s="13">
        <v>0</v>
      </c>
      <c r="D248" s="13">
        <v>0</v>
      </c>
      <c r="E248" s="13" t="s">
        <v>18</v>
      </c>
      <c r="F248" s="13">
        <v>0</v>
      </c>
    </row>
    <row r="249" spans="1:9" x14ac:dyDescent="0.2">
      <c r="A249" s="25" t="s">
        <v>19</v>
      </c>
      <c r="B249" s="13">
        <v>0.96199999999999997</v>
      </c>
      <c r="C249" s="13">
        <v>0.48599999999999999</v>
      </c>
      <c r="D249" s="13">
        <v>0.26600000000000001</v>
      </c>
      <c r="E249" s="13" t="s">
        <v>20</v>
      </c>
      <c r="F249" s="13">
        <v>0.68</v>
      </c>
    </row>
    <row r="250" spans="1:9" x14ac:dyDescent="0.2">
      <c r="A250" s="25" t="s">
        <v>21</v>
      </c>
      <c r="B250" s="13">
        <v>0.94299999999999995</v>
      </c>
      <c r="C250" s="13">
        <v>1.919</v>
      </c>
      <c r="D250" s="13">
        <v>1.8340000000000001</v>
      </c>
      <c r="E250" s="13" t="s">
        <v>22</v>
      </c>
      <c r="F250" s="13">
        <v>2.5870000000000002</v>
      </c>
    </row>
    <row r="251" spans="1:9" x14ac:dyDescent="0.2">
      <c r="A251" s="25" t="s">
        <v>23</v>
      </c>
      <c r="B251" s="13">
        <v>0.99199999999999999</v>
      </c>
      <c r="C251" s="13">
        <v>4.3380000000000001</v>
      </c>
      <c r="D251" s="13">
        <v>2.4369999999999998</v>
      </c>
      <c r="E251" s="13" t="s">
        <v>24</v>
      </c>
      <c r="F251" s="13">
        <v>5.2249999999999996</v>
      </c>
      <c r="I251" s="6"/>
    </row>
    <row r="252" spans="1:9" x14ac:dyDescent="0.2">
      <c r="A252" s="25" t="s">
        <v>25</v>
      </c>
      <c r="B252" s="13">
        <v>0</v>
      </c>
      <c r="C252" s="13">
        <v>46.194000000000003</v>
      </c>
      <c r="D252" s="13">
        <v>63.423000000000002</v>
      </c>
    </row>
    <row r="253" spans="1:9" x14ac:dyDescent="0.2">
      <c r="A253" s="25" t="s">
        <v>26</v>
      </c>
      <c r="C253" s="13">
        <v>94.501000000000005</v>
      </c>
      <c r="D253" s="13">
        <v>100</v>
      </c>
      <c r="F253" s="13">
        <v>94.501000000000005</v>
      </c>
    </row>
    <row r="254" spans="1:9" x14ac:dyDescent="0.2">
      <c r="A254" s="25" t="s">
        <v>41</v>
      </c>
      <c r="F254" s="13">
        <f>100*(F244/(F244+F249+F250+F251))</f>
        <v>57.054718316981891</v>
      </c>
    </row>
    <row r="255" spans="1:9" x14ac:dyDescent="0.2">
      <c r="A255" s="25" t="s">
        <v>27</v>
      </c>
      <c r="B255" s="13" t="s">
        <v>28</v>
      </c>
      <c r="C255" s="13" t="s">
        <v>29</v>
      </c>
      <c r="D255" s="13" t="s">
        <v>30</v>
      </c>
      <c r="E255" s="13" t="s">
        <v>30</v>
      </c>
      <c r="F255" s="13" t="s">
        <v>27</v>
      </c>
    </row>
  </sheetData>
  <pageMargins left="0.7" right="0.7" top="0.75" bottom="0.75" header="0.3" footer="0.3"/>
  <pageSetup paperSize="0"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54"/>
  <sheetViews>
    <sheetView topLeftCell="O22" zoomScale="70" zoomScaleNormal="70" workbookViewId="0">
      <selection activeCell="AG38" sqref="AG38"/>
    </sheetView>
  </sheetViews>
  <sheetFormatPr defaultRowHeight="15" x14ac:dyDescent="0.2"/>
  <cols>
    <col min="1" max="1" width="9.42578125" style="31" bestFit="1" customWidth="1"/>
    <col min="2" max="26" width="9.140625" style="31"/>
    <col min="27" max="27" width="11.5703125" style="31" bestFit="1" customWidth="1"/>
    <col min="28" max="37" width="9.140625" style="31"/>
  </cols>
  <sheetData>
    <row r="1" spans="1:38" x14ac:dyDescent="0.2">
      <c r="A1" s="31" t="s">
        <v>60</v>
      </c>
      <c r="N1" s="31" t="s">
        <v>61</v>
      </c>
      <c r="AA1" s="32" t="s">
        <v>62</v>
      </c>
      <c r="AB1" s="32"/>
      <c r="AC1" s="32"/>
      <c r="AD1" s="32"/>
      <c r="AE1" s="32"/>
      <c r="AF1" s="32"/>
      <c r="AG1" s="32"/>
      <c r="AH1" s="32"/>
      <c r="AI1" s="32"/>
      <c r="AJ1" s="32"/>
      <c r="AK1" s="32"/>
    </row>
    <row r="2" spans="1:38" x14ac:dyDescent="0.2">
      <c r="A2" s="31" t="s">
        <v>32</v>
      </c>
      <c r="B2" s="31" t="s">
        <v>38</v>
      </c>
      <c r="C2" s="31" t="s">
        <v>40</v>
      </c>
      <c r="D2" s="31" t="s">
        <v>34</v>
      </c>
      <c r="E2" s="31" t="s">
        <v>36</v>
      </c>
      <c r="F2" s="31" t="s">
        <v>37</v>
      </c>
      <c r="G2" s="31" t="s">
        <v>46</v>
      </c>
      <c r="H2" s="31" t="s">
        <v>33</v>
      </c>
      <c r="I2" s="31" t="s">
        <v>39</v>
      </c>
      <c r="J2" s="31" t="s">
        <v>35</v>
      </c>
      <c r="K2" s="31" t="s">
        <v>47</v>
      </c>
      <c r="L2" s="31" t="s">
        <v>31</v>
      </c>
      <c r="N2" s="31" t="s">
        <v>32</v>
      </c>
      <c r="O2" s="31" t="s">
        <v>38</v>
      </c>
      <c r="P2" s="31" t="s">
        <v>40</v>
      </c>
      <c r="Q2" s="31" t="s">
        <v>34</v>
      </c>
      <c r="R2" s="31" t="s">
        <v>36</v>
      </c>
      <c r="S2" s="31" t="s">
        <v>37</v>
      </c>
      <c r="T2" s="31" t="s">
        <v>46</v>
      </c>
      <c r="U2" s="31" t="s">
        <v>33</v>
      </c>
      <c r="V2" s="31" t="s">
        <v>39</v>
      </c>
      <c r="W2" s="31" t="s">
        <v>35</v>
      </c>
      <c r="X2" s="31" t="s">
        <v>47</v>
      </c>
      <c r="Y2" s="31" t="s">
        <v>31</v>
      </c>
      <c r="AA2" s="32" t="s">
        <v>48</v>
      </c>
      <c r="AB2" s="32" t="s">
        <v>49</v>
      </c>
      <c r="AC2" s="32" t="s">
        <v>50</v>
      </c>
      <c r="AD2" s="32" t="s">
        <v>10</v>
      </c>
      <c r="AE2" s="32" t="s">
        <v>51</v>
      </c>
      <c r="AF2" s="32" t="s">
        <v>52</v>
      </c>
      <c r="AG2" s="32" t="s">
        <v>53</v>
      </c>
      <c r="AH2" s="32" t="s">
        <v>54</v>
      </c>
      <c r="AI2" s="32" t="s">
        <v>55</v>
      </c>
      <c r="AJ2" s="32" t="s">
        <v>12</v>
      </c>
      <c r="AK2" s="32" t="s">
        <v>31</v>
      </c>
      <c r="AL2" s="32" t="s">
        <v>41</v>
      </c>
    </row>
    <row r="3" spans="1:38" x14ac:dyDescent="0.2">
      <c r="A3" s="31">
        <v>33.07</v>
      </c>
      <c r="B3" s="31">
        <v>-0.02</v>
      </c>
      <c r="C3" s="31">
        <v>1.43</v>
      </c>
      <c r="D3" s="31">
        <v>5.85</v>
      </c>
      <c r="E3" s="31">
        <v>1.95</v>
      </c>
      <c r="F3" s="31">
        <v>0.06</v>
      </c>
      <c r="G3" s="31">
        <v>2.95</v>
      </c>
      <c r="H3" s="31">
        <v>0.1</v>
      </c>
      <c r="I3" s="31">
        <v>0.32</v>
      </c>
      <c r="J3" s="31">
        <v>0.03</v>
      </c>
      <c r="K3" s="31">
        <v>44.76</v>
      </c>
      <c r="L3" s="31">
        <v>90.51</v>
      </c>
      <c r="N3" s="31">
        <v>26.91</v>
      </c>
      <c r="O3" s="31">
        <v>-0.01</v>
      </c>
      <c r="P3" s="31">
        <v>1.42</v>
      </c>
      <c r="Q3" s="31">
        <v>4.96</v>
      </c>
      <c r="R3" s="31">
        <v>0.8</v>
      </c>
      <c r="S3" s="31">
        <v>0.03</v>
      </c>
      <c r="T3" s="31">
        <v>1.72</v>
      </c>
      <c r="U3" s="31">
        <v>0.05</v>
      </c>
      <c r="V3" s="31">
        <v>0.18</v>
      </c>
      <c r="W3" s="31">
        <v>0.01</v>
      </c>
      <c r="X3" s="31">
        <v>63.94</v>
      </c>
      <c r="Y3" s="31">
        <v>100</v>
      </c>
      <c r="AA3" s="31">
        <v>70.760000000000005</v>
      </c>
      <c r="AB3" s="31">
        <v>-0.03</v>
      </c>
      <c r="AC3" s="31">
        <v>1.92</v>
      </c>
      <c r="AD3" s="31">
        <v>11.06</v>
      </c>
      <c r="AE3" s="31">
        <v>2.5099999999999998</v>
      </c>
      <c r="AF3" s="31">
        <v>0.08</v>
      </c>
      <c r="AG3" s="31">
        <v>3.55</v>
      </c>
      <c r="AH3" s="31">
        <v>0.16</v>
      </c>
      <c r="AI3" s="31">
        <v>0.45</v>
      </c>
      <c r="AJ3" s="31">
        <v>0.04</v>
      </c>
      <c r="AK3" s="31">
        <v>90.53</v>
      </c>
      <c r="AL3" s="13">
        <f>100*(AD3/(AD3+AG3+AI3+AC3))</f>
        <v>65.135453474676112</v>
      </c>
    </row>
    <row r="4" spans="1:38" x14ac:dyDescent="0.2">
      <c r="A4" s="31">
        <v>33.1</v>
      </c>
      <c r="B4" s="31">
        <v>-0.01</v>
      </c>
      <c r="C4" s="31">
        <v>1.49</v>
      </c>
      <c r="D4" s="31">
        <v>5.88</v>
      </c>
      <c r="E4" s="31">
        <v>1.95</v>
      </c>
      <c r="F4" s="31">
        <v>0.06</v>
      </c>
      <c r="G4" s="31">
        <v>3.08</v>
      </c>
      <c r="H4" s="31">
        <v>0.09</v>
      </c>
      <c r="I4" s="31">
        <v>0.24</v>
      </c>
      <c r="J4" s="31">
        <v>0.01</v>
      </c>
      <c r="K4" s="31">
        <v>44.82</v>
      </c>
      <c r="L4" s="31">
        <v>90.7</v>
      </c>
      <c r="N4" s="31">
        <v>26.88</v>
      </c>
      <c r="O4" s="31">
        <v>-0.01</v>
      </c>
      <c r="P4" s="31">
        <v>1.47</v>
      </c>
      <c r="Q4" s="31">
        <v>4.97</v>
      </c>
      <c r="R4" s="31">
        <v>0.79</v>
      </c>
      <c r="S4" s="31">
        <v>0.03</v>
      </c>
      <c r="T4" s="31">
        <v>1.8</v>
      </c>
      <c r="U4" s="31">
        <v>0.04</v>
      </c>
      <c r="V4" s="31">
        <v>0.13</v>
      </c>
      <c r="W4" s="31">
        <v>0</v>
      </c>
      <c r="X4" s="31">
        <v>63.89</v>
      </c>
      <c r="Y4" s="31">
        <v>100</v>
      </c>
      <c r="AA4" s="31">
        <v>70.81</v>
      </c>
      <c r="AB4" s="31">
        <v>-0.01</v>
      </c>
      <c r="AC4" s="31">
        <v>2</v>
      </c>
      <c r="AD4" s="31">
        <v>11.1</v>
      </c>
      <c r="AE4" s="31">
        <v>2.5</v>
      </c>
      <c r="AF4" s="31">
        <v>0.08</v>
      </c>
      <c r="AG4" s="31">
        <v>3.71</v>
      </c>
      <c r="AH4" s="31">
        <v>0.15</v>
      </c>
      <c r="AI4" s="31">
        <v>0.33</v>
      </c>
      <c r="AJ4" s="31">
        <v>0.02</v>
      </c>
      <c r="AK4" s="31">
        <v>90.71</v>
      </c>
      <c r="AL4" s="13">
        <f t="shared" ref="AL4:AL54" si="0">100*(AD4/(AD4+AG4+AI4+AC4))</f>
        <v>64.760793465577592</v>
      </c>
    </row>
    <row r="5" spans="1:38" x14ac:dyDescent="0.2">
      <c r="A5" s="31">
        <v>32.96</v>
      </c>
      <c r="B5" s="31">
        <v>0.01</v>
      </c>
      <c r="C5" s="31">
        <v>1.74</v>
      </c>
      <c r="D5" s="31">
        <v>5.93</v>
      </c>
      <c r="E5" s="31">
        <v>1.92</v>
      </c>
      <c r="F5" s="31">
        <v>0.04</v>
      </c>
      <c r="G5" s="31">
        <v>3.04</v>
      </c>
      <c r="H5" s="31">
        <v>0.11</v>
      </c>
      <c r="I5" s="31">
        <v>0.27</v>
      </c>
      <c r="J5" s="31">
        <v>-0.02</v>
      </c>
      <c r="K5" s="31">
        <v>44.79</v>
      </c>
      <c r="L5" s="31">
        <v>90.79</v>
      </c>
      <c r="N5" s="31">
        <v>26.73</v>
      </c>
      <c r="O5" s="31">
        <v>0.01</v>
      </c>
      <c r="P5" s="31">
        <v>1.72</v>
      </c>
      <c r="Q5" s="31">
        <v>5.01</v>
      </c>
      <c r="R5" s="31">
        <v>0.78</v>
      </c>
      <c r="S5" s="31">
        <v>0.02</v>
      </c>
      <c r="T5" s="31">
        <v>1.77</v>
      </c>
      <c r="U5" s="31">
        <v>0.05</v>
      </c>
      <c r="V5" s="31">
        <v>0.15</v>
      </c>
      <c r="W5" s="31">
        <v>-0.01</v>
      </c>
      <c r="X5" s="31">
        <v>63.76</v>
      </c>
      <c r="Y5" s="31">
        <v>100</v>
      </c>
      <c r="AA5" s="31">
        <v>70.510000000000005</v>
      </c>
      <c r="AB5" s="31">
        <v>0.02</v>
      </c>
      <c r="AC5" s="31">
        <v>2.34</v>
      </c>
      <c r="AD5" s="31">
        <v>11.2</v>
      </c>
      <c r="AE5" s="31">
        <v>2.4700000000000002</v>
      </c>
      <c r="AF5" s="31">
        <v>0.06</v>
      </c>
      <c r="AG5" s="31">
        <v>3.67</v>
      </c>
      <c r="AH5" s="31">
        <v>0.18</v>
      </c>
      <c r="AI5" s="31">
        <v>0.37</v>
      </c>
      <c r="AJ5" s="31">
        <v>-0.03</v>
      </c>
      <c r="AK5" s="31">
        <v>90.82</v>
      </c>
      <c r="AL5" s="13">
        <f t="shared" si="0"/>
        <v>63.708759954493743</v>
      </c>
    </row>
    <row r="6" spans="1:38" x14ac:dyDescent="0.2">
      <c r="A6" s="31">
        <v>32.49</v>
      </c>
      <c r="B6" s="31">
        <v>0.06</v>
      </c>
      <c r="C6" s="31">
        <v>0.75</v>
      </c>
      <c r="D6" s="31">
        <v>5.84</v>
      </c>
      <c r="E6" s="31">
        <v>1.59</v>
      </c>
      <c r="F6" s="31">
        <v>7.0000000000000007E-2</v>
      </c>
      <c r="G6" s="31">
        <v>4.8099999999999996</v>
      </c>
      <c r="H6" s="31">
        <v>0.2</v>
      </c>
      <c r="I6" s="31">
        <v>0.64</v>
      </c>
      <c r="J6" s="31">
        <v>-0.03</v>
      </c>
      <c r="K6" s="31">
        <v>44.35</v>
      </c>
      <c r="L6" s="31">
        <v>90.77</v>
      </c>
      <c r="N6" s="31">
        <v>26.57</v>
      </c>
      <c r="O6" s="31">
        <v>0.06</v>
      </c>
      <c r="P6" s="31">
        <v>0.75</v>
      </c>
      <c r="Q6" s="31">
        <v>4.9800000000000004</v>
      </c>
      <c r="R6" s="31">
        <v>0.65</v>
      </c>
      <c r="S6" s="31">
        <v>0.03</v>
      </c>
      <c r="T6" s="31">
        <v>2.82</v>
      </c>
      <c r="U6" s="31">
        <v>0.1</v>
      </c>
      <c r="V6" s="31">
        <v>0.36</v>
      </c>
      <c r="W6" s="31">
        <v>-0.02</v>
      </c>
      <c r="X6" s="31">
        <v>63.68</v>
      </c>
      <c r="Y6" s="31">
        <v>100</v>
      </c>
      <c r="AA6" s="31">
        <v>69.5</v>
      </c>
      <c r="AB6" s="31">
        <v>0.11</v>
      </c>
      <c r="AC6" s="31">
        <v>1.02</v>
      </c>
      <c r="AD6" s="31">
        <v>11.04</v>
      </c>
      <c r="AE6" s="31">
        <v>2.0499999999999998</v>
      </c>
      <c r="AF6" s="31">
        <v>0.09</v>
      </c>
      <c r="AG6" s="31">
        <v>5.79</v>
      </c>
      <c r="AH6" s="31">
        <v>0.34</v>
      </c>
      <c r="AI6" s="31">
        <v>0.89</v>
      </c>
      <c r="AJ6" s="31">
        <v>-0.05</v>
      </c>
      <c r="AK6" s="31">
        <v>90.82</v>
      </c>
      <c r="AL6" s="13">
        <f t="shared" si="0"/>
        <v>58.911419423692635</v>
      </c>
    </row>
    <row r="7" spans="1:38" x14ac:dyDescent="0.2">
      <c r="A7" s="31">
        <v>32.549999999999997</v>
      </c>
      <c r="B7" s="31">
        <v>0.09</v>
      </c>
      <c r="C7" s="31">
        <v>0.92</v>
      </c>
      <c r="D7" s="31">
        <v>5.8</v>
      </c>
      <c r="E7" s="31">
        <v>1.51</v>
      </c>
      <c r="F7" s="31">
        <v>0.02</v>
      </c>
      <c r="G7" s="31">
        <v>4.8099999999999996</v>
      </c>
      <c r="H7" s="31">
        <v>0.2</v>
      </c>
      <c r="I7" s="31">
        <v>0.54</v>
      </c>
      <c r="J7" s="31">
        <v>-7.0000000000000007E-2</v>
      </c>
      <c r="K7" s="31">
        <v>44.37</v>
      </c>
      <c r="L7" s="31">
        <v>90.74</v>
      </c>
      <c r="N7" s="31">
        <v>26.6</v>
      </c>
      <c r="O7" s="31">
        <v>0.09</v>
      </c>
      <c r="P7" s="31">
        <v>0.92</v>
      </c>
      <c r="Q7" s="31">
        <v>4.9400000000000004</v>
      </c>
      <c r="R7" s="31">
        <v>0.62</v>
      </c>
      <c r="S7" s="31">
        <v>0.01</v>
      </c>
      <c r="T7" s="31">
        <v>2.82</v>
      </c>
      <c r="U7" s="31">
        <v>0.1</v>
      </c>
      <c r="V7" s="31">
        <v>0.31</v>
      </c>
      <c r="W7" s="31">
        <v>-0.03</v>
      </c>
      <c r="X7" s="31">
        <v>63.64</v>
      </c>
      <c r="Y7" s="31">
        <v>100</v>
      </c>
      <c r="AA7" s="31">
        <v>69.650000000000006</v>
      </c>
      <c r="AB7" s="31">
        <v>0.15</v>
      </c>
      <c r="AC7" s="31">
        <v>1.24</v>
      </c>
      <c r="AD7" s="31">
        <v>10.97</v>
      </c>
      <c r="AE7" s="31">
        <v>1.94</v>
      </c>
      <c r="AF7" s="31">
        <v>0.03</v>
      </c>
      <c r="AG7" s="31">
        <v>5.79</v>
      </c>
      <c r="AH7" s="31">
        <v>0.33</v>
      </c>
      <c r="AI7" s="31">
        <v>0.75</v>
      </c>
      <c r="AJ7" s="31">
        <v>-0.11</v>
      </c>
      <c r="AK7" s="31">
        <v>90.85</v>
      </c>
      <c r="AL7" s="13">
        <f t="shared" si="0"/>
        <v>58.506666666666675</v>
      </c>
    </row>
    <row r="8" spans="1:38" x14ac:dyDescent="0.2">
      <c r="A8" s="31">
        <v>33.200000000000003</v>
      </c>
      <c r="B8" s="31">
        <v>-0.01</v>
      </c>
      <c r="C8" s="31">
        <v>1.63</v>
      </c>
      <c r="D8" s="31">
        <v>5.82</v>
      </c>
      <c r="E8" s="31">
        <v>1.9</v>
      </c>
      <c r="F8" s="31">
        <v>0.05</v>
      </c>
      <c r="G8" s="31">
        <v>3.11</v>
      </c>
      <c r="H8" s="31">
        <v>0.08</v>
      </c>
      <c r="I8" s="31">
        <v>0.28999999999999998</v>
      </c>
      <c r="J8" s="31">
        <v>0.09</v>
      </c>
      <c r="K8" s="31">
        <v>44.96</v>
      </c>
      <c r="L8" s="31">
        <v>91.11</v>
      </c>
      <c r="N8" s="31">
        <v>26.85</v>
      </c>
      <c r="O8" s="31">
        <v>-0.01</v>
      </c>
      <c r="P8" s="31">
        <v>1.61</v>
      </c>
      <c r="Q8" s="31">
        <v>4.9000000000000004</v>
      </c>
      <c r="R8" s="31">
        <v>0.77</v>
      </c>
      <c r="S8" s="31">
        <v>0.02</v>
      </c>
      <c r="T8" s="31">
        <v>1.8</v>
      </c>
      <c r="U8" s="31">
        <v>0.04</v>
      </c>
      <c r="V8" s="31">
        <v>0.16</v>
      </c>
      <c r="W8" s="31">
        <v>0.04</v>
      </c>
      <c r="X8" s="31">
        <v>63.82</v>
      </c>
      <c r="Y8" s="31">
        <v>100</v>
      </c>
      <c r="AA8" s="31">
        <v>71.03</v>
      </c>
      <c r="AB8" s="31">
        <v>-0.02</v>
      </c>
      <c r="AC8" s="31">
        <v>2.19</v>
      </c>
      <c r="AD8" s="31">
        <v>10.99</v>
      </c>
      <c r="AE8" s="31">
        <v>2.4500000000000002</v>
      </c>
      <c r="AF8" s="31">
        <v>7.0000000000000007E-2</v>
      </c>
      <c r="AG8" s="31">
        <v>3.74</v>
      </c>
      <c r="AH8" s="31">
        <v>0.13</v>
      </c>
      <c r="AI8" s="31">
        <v>0.4</v>
      </c>
      <c r="AJ8" s="31">
        <v>0.13</v>
      </c>
      <c r="AK8" s="31">
        <v>91.13</v>
      </c>
      <c r="AL8" s="13">
        <f t="shared" si="0"/>
        <v>63.45265588914549</v>
      </c>
    </row>
    <row r="9" spans="1:38" x14ac:dyDescent="0.2">
      <c r="A9" s="31">
        <v>32.96</v>
      </c>
      <c r="B9" s="31">
        <v>0.05</v>
      </c>
      <c r="C9" s="31">
        <v>0.78</v>
      </c>
      <c r="D9" s="31">
        <v>5.85</v>
      </c>
      <c r="E9" s="31">
        <v>1.45</v>
      </c>
      <c r="F9" s="31">
        <v>0.03</v>
      </c>
      <c r="G9" s="31">
        <v>4.63</v>
      </c>
      <c r="H9" s="31">
        <v>0.19</v>
      </c>
      <c r="I9" s="31">
        <v>0.54</v>
      </c>
      <c r="J9" s="31">
        <v>0.01</v>
      </c>
      <c r="K9" s="31">
        <v>44.79</v>
      </c>
      <c r="L9" s="31">
        <v>91.29</v>
      </c>
      <c r="N9" s="31">
        <v>26.74</v>
      </c>
      <c r="O9" s="31">
        <v>0.05</v>
      </c>
      <c r="P9" s="31">
        <v>0.78</v>
      </c>
      <c r="Q9" s="31">
        <v>4.9400000000000004</v>
      </c>
      <c r="R9" s="31">
        <v>0.59</v>
      </c>
      <c r="S9" s="31">
        <v>0.01</v>
      </c>
      <c r="T9" s="31">
        <v>2.7</v>
      </c>
      <c r="U9" s="31">
        <v>0.09</v>
      </c>
      <c r="V9" s="31">
        <v>0.31</v>
      </c>
      <c r="W9" s="31">
        <v>0</v>
      </c>
      <c r="X9" s="31">
        <v>63.78</v>
      </c>
      <c r="Y9" s="31">
        <v>100</v>
      </c>
      <c r="AA9" s="31">
        <v>70.510000000000005</v>
      </c>
      <c r="AB9" s="31">
        <v>0.08</v>
      </c>
      <c r="AC9" s="31">
        <v>1.06</v>
      </c>
      <c r="AD9" s="31">
        <v>11.06</v>
      </c>
      <c r="AE9" s="31">
        <v>1.86</v>
      </c>
      <c r="AF9" s="31">
        <v>0.04</v>
      </c>
      <c r="AG9" s="31">
        <v>5.58</v>
      </c>
      <c r="AH9" s="31">
        <v>0.32</v>
      </c>
      <c r="AI9" s="31">
        <v>0.76</v>
      </c>
      <c r="AJ9" s="31">
        <v>0.01</v>
      </c>
      <c r="AK9" s="31">
        <v>91.29</v>
      </c>
      <c r="AL9" s="13">
        <f t="shared" si="0"/>
        <v>59.91332611050921</v>
      </c>
    </row>
    <row r="10" spans="1:38" x14ac:dyDescent="0.2">
      <c r="A10" s="31">
        <v>32.92</v>
      </c>
      <c r="B10" s="31">
        <v>0.1</v>
      </c>
      <c r="C10" s="31">
        <v>0.72</v>
      </c>
      <c r="D10" s="31">
        <v>5.94</v>
      </c>
      <c r="E10" s="31">
        <v>1.53</v>
      </c>
      <c r="F10" s="31">
        <v>0</v>
      </c>
      <c r="G10" s="31">
        <v>4.5999999999999996</v>
      </c>
      <c r="H10" s="31">
        <v>0.18</v>
      </c>
      <c r="I10" s="31">
        <v>0.55000000000000004</v>
      </c>
      <c r="J10" s="31">
        <v>-0.02</v>
      </c>
      <c r="K10" s="31">
        <v>44.83</v>
      </c>
      <c r="L10" s="31">
        <v>91.36</v>
      </c>
      <c r="N10" s="31">
        <v>26.69</v>
      </c>
      <c r="O10" s="31">
        <v>0.1</v>
      </c>
      <c r="P10" s="31">
        <v>0.71</v>
      </c>
      <c r="Q10" s="31">
        <v>5.01</v>
      </c>
      <c r="R10" s="31">
        <v>0.62</v>
      </c>
      <c r="S10" s="31">
        <v>0</v>
      </c>
      <c r="T10" s="31">
        <v>2.68</v>
      </c>
      <c r="U10" s="31">
        <v>0.09</v>
      </c>
      <c r="V10" s="31">
        <v>0.31</v>
      </c>
      <c r="W10" s="31">
        <v>-0.01</v>
      </c>
      <c r="X10" s="31">
        <v>63.79</v>
      </c>
      <c r="Y10" s="31">
        <v>100</v>
      </c>
      <c r="AA10" s="31">
        <v>70.44</v>
      </c>
      <c r="AB10" s="31">
        <v>0.17</v>
      </c>
      <c r="AC10" s="31">
        <v>0.97</v>
      </c>
      <c r="AD10" s="31">
        <v>11.22</v>
      </c>
      <c r="AE10" s="31">
        <v>1.97</v>
      </c>
      <c r="AF10" s="31">
        <v>0</v>
      </c>
      <c r="AG10" s="31">
        <v>5.54</v>
      </c>
      <c r="AH10" s="31">
        <v>0.3</v>
      </c>
      <c r="AI10" s="31">
        <v>0.77</v>
      </c>
      <c r="AJ10" s="31">
        <v>-0.03</v>
      </c>
      <c r="AK10" s="31">
        <v>91.39</v>
      </c>
      <c r="AL10" s="13">
        <f t="shared" si="0"/>
        <v>60.648648648648653</v>
      </c>
    </row>
    <row r="11" spans="1:38" x14ac:dyDescent="0.2">
      <c r="A11" s="31">
        <v>32.85</v>
      </c>
      <c r="B11" s="31">
        <v>0.09</v>
      </c>
      <c r="C11" s="31">
        <v>0.76</v>
      </c>
      <c r="D11" s="31">
        <v>5.9</v>
      </c>
      <c r="E11" s="31">
        <v>1.41</v>
      </c>
      <c r="F11" s="31">
        <v>0.01</v>
      </c>
      <c r="G11" s="31">
        <v>4.82</v>
      </c>
      <c r="H11" s="31">
        <v>0.22</v>
      </c>
      <c r="I11" s="31">
        <v>0.63</v>
      </c>
      <c r="J11" s="31">
        <v>0.02</v>
      </c>
      <c r="K11" s="31">
        <v>44.81</v>
      </c>
      <c r="L11" s="31">
        <v>91.54</v>
      </c>
      <c r="N11" s="31">
        <v>26.61</v>
      </c>
      <c r="O11" s="31">
        <v>0.08</v>
      </c>
      <c r="P11" s="31">
        <v>0.76</v>
      </c>
      <c r="Q11" s="31">
        <v>4.9800000000000004</v>
      </c>
      <c r="R11" s="31">
        <v>0.57999999999999996</v>
      </c>
      <c r="S11" s="31">
        <v>0</v>
      </c>
      <c r="T11" s="31">
        <v>2.8</v>
      </c>
      <c r="U11" s="31">
        <v>0.11</v>
      </c>
      <c r="V11" s="31">
        <v>0.36</v>
      </c>
      <c r="W11" s="31">
        <v>0.01</v>
      </c>
      <c r="X11" s="31">
        <v>63.72</v>
      </c>
      <c r="Y11" s="31">
        <v>100</v>
      </c>
      <c r="AA11" s="31">
        <v>70.290000000000006</v>
      </c>
      <c r="AB11" s="31">
        <v>0.15</v>
      </c>
      <c r="AC11" s="31">
        <v>1.03</v>
      </c>
      <c r="AD11" s="31">
        <v>11.15</v>
      </c>
      <c r="AE11" s="31">
        <v>1.82</v>
      </c>
      <c r="AF11" s="31">
        <v>0.01</v>
      </c>
      <c r="AG11" s="31">
        <v>5.8</v>
      </c>
      <c r="AH11" s="31">
        <v>0.37</v>
      </c>
      <c r="AI11" s="31">
        <v>0.88</v>
      </c>
      <c r="AJ11" s="31">
        <v>0.04</v>
      </c>
      <c r="AK11" s="31">
        <v>91.54</v>
      </c>
      <c r="AL11" s="13">
        <f t="shared" si="0"/>
        <v>59.119830328738075</v>
      </c>
    </row>
    <row r="12" spans="1:38" x14ac:dyDescent="0.2">
      <c r="A12" s="31">
        <v>32.96</v>
      </c>
      <c r="B12" s="31">
        <v>0.08</v>
      </c>
      <c r="C12" s="31">
        <v>0.65</v>
      </c>
      <c r="D12" s="31">
        <v>5.9</v>
      </c>
      <c r="E12" s="31">
        <v>1.51</v>
      </c>
      <c r="F12" s="31">
        <v>0.02</v>
      </c>
      <c r="G12" s="31">
        <v>4.82</v>
      </c>
      <c r="H12" s="31">
        <v>0.21</v>
      </c>
      <c r="I12" s="31">
        <v>0.56000000000000005</v>
      </c>
      <c r="J12" s="31">
        <v>0</v>
      </c>
      <c r="K12" s="31">
        <v>44.87</v>
      </c>
      <c r="L12" s="31">
        <v>91.57</v>
      </c>
      <c r="N12" s="31">
        <v>26.69</v>
      </c>
      <c r="O12" s="31">
        <v>7.0000000000000007E-2</v>
      </c>
      <c r="P12" s="31">
        <v>0.64</v>
      </c>
      <c r="Q12" s="31">
        <v>4.97</v>
      </c>
      <c r="R12" s="31">
        <v>0.62</v>
      </c>
      <c r="S12" s="31">
        <v>0.01</v>
      </c>
      <c r="T12" s="31">
        <v>2.8</v>
      </c>
      <c r="U12" s="31">
        <v>0.1</v>
      </c>
      <c r="V12" s="31">
        <v>0.32</v>
      </c>
      <c r="W12" s="31">
        <v>0</v>
      </c>
      <c r="X12" s="31">
        <v>63.78</v>
      </c>
      <c r="Y12" s="31">
        <v>100</v>
      </c>
      <c r="AA12" s="31">
        <v>70.52</v>
      </c>
      <c r="AB12" s="31">
        <v>0.13</v>
      </c>
      <c r="AC12" s="31">
        <v>0.88</v>
      </c>
      <c r="AD12" s="31">
        <v>11.14</v>
      </c>
      <c r="AE12" s="31">
        <v>1.95</v>
      </c>
      <c r="AF12" s="31">
        <v>0.02</v>
      </c>
      <c r="AG12" s="31">
        <v>5.81</v>
      </c>
      <c r="AH12" s="31">
        <v>0.34</v>
      </c>
      <c r="AI12" s="31">
        <v>0.78</v>
      </c>
      <c r="AJ12" s="31">
        <v>0</v>
      </c>
      <c r="AK12" s="31">
        <v>91.58</v>
      </c>
      <c r="AL12" s="13">
        <f t="shared" si="0"/>
        <v>59.860290166577116</v>
      </c>
    </row>
    <row r="13" spans="1:38" x14ac:dyDescent="0.2">
      <c r="A13" s="31">
        <v>32.479999999999997</v>
      </c>
      <c r="B13" s="31">
        <v>0.06</v>
      </c>
      <c r="C13" s="31">
        <v>1.17</v>
      </c>
      <c r="D13" s="31">
        <v>5.96</v>
      </c>
      <c r="E13" s="31">
        <v>1.66</v>
      </c>
      <c r="F13" s="31">
        <v>0.03</v>
      </c>
      <c r="G13" s="31">
        <v>4.9400000000000004</v>
      </c>
      <c r="H13" s="31">
        <v>0.23</v>
      </c>
      <c r="I13" s="31">
        <v>0.66</v>
      </c>
      <c r="J13" s="31">
        <v>0</v>
      </c>
      <c r="K13" s="31">
        <v>44.66</v>
      </c>
      <c r="L13" s="31">
        <v>91.84</v>
      </c>
      <c r="N13" s="31">
        <v>26.28</v>
      </c>
      <c r="O13" s="31">
        <v>0.05</v>
      </c>
      <c r="P13" s="31">
        <v>1.1499999999999999</v>
      </c>
      <c r="Q13" s="31">
        <v>5.0199999999999996</v>
      </c>
      <c r="R13" s="31">
        <v>0.68</v>
      </c>
      <c r="S13" s="31">
        <v>0.01</v>
      </c>
      <c r="T13" s="31">
        <v>2.87</v>
      </c>
      <c r="U13" s="31">
        <v>0.11</v>
      </c>
      <c r="V13" s="31">
        <v>0.37</v>
      </c>
      <c r="W13" s="31">
        <v>0</v>
      </c>
      <c r="X13" s="31">
        <v>63.45</v>
      </c>
      <c r="Y13" s="31">
        <v>100</v>
      </c>
      <c r="AA13" s="31">
        <v>69.48</v>
      </c>
      <c r="AB13" s="31">
        <v>0.09</v>
      </c>
      <c r="AC13" s="31">
        <v>1.57</v>
      </c>
      <c r="AD13" s="31">
        <v>11.26</v>
      </c>
      <c r="AE13" s="31">
        <v>2.14</v>
      </c>
      <c r="AF13" s="31">
        <v>0.04</v>
      </c>
      <c r="AG13" s="31">
        <v>5.95</v>
      </c>
      <c r="AH13" s="31">
        <v>0.38</v>
      </c>
      <c r="AI13" s="31">
        <v>0.92</v>
      </c>
      <c r="AJ13" s="31">
        <v>0.01</v>
      </c>
      <c r="AK13" s="31">
        <v>91.84</v>
      </c>
      <c r="AL13" s="13">
        <f t="shared" si="0"/>
        <v>57.157360406091364</v>
      </c>
    </row>
    <row r="14" spans="1:38" x14ac:dyDescent="0.2">
      <c r="A14" s="31">
        <v>32.9</v>
      </c>
      <c r="B14" s="31">
        <v>0.1</v>
      </c>
      <c r="C14" s="31">
        <v>0.67</v>
      </c>
      <c r="D14" s="31">
        <v>5.95</v>
      </c>
      <c r="E14" s="31">
        <v>1.51</v>
      </c>
      <c r="F14" s="31">
        <v>0.05</v>
      </c>
      <c r="G14" s="31">
        <v>4.97</v>
      </c>
      <c r="H14" s="31">
        <v>0.21</v>
      </c>
      <c r="I14" s="31">
        <v>0.63</v>
      </c>
      <c r="J14" s="31">
        <v>0.01</v>
      </c>
      <c r="K14" s="31">
        <v>44.93</v>
      </c>
      <c r="L14" s="31">
        <v>91.92</v>
      </c>
      <c r="N14" s="31">
        <v>26.57</v>
      </c>
      <c r="O14" s="31">
        <v>0.09</v>
      </c>
      <c r="P14" s="31">
        <v>0.66</v>
      </c>
      <c r="Q14" s="31">
        <v>5</v>
      </c>
      <c r="R14" s="31">
        <v>0.61</v>
      </c>
      <c r="S14" s="31">
        <v>0.02</v>
      </c>
      <c r="T14" s="31">
        <v>2.88</v>
      </c>
      <c r="U14" s="31">
        <v>0.1</v>
      </c>
      <c r="V14" s="31">
        <v>0.35</v>
      </c>
      <c r="W14" s="31">
        <v>0</v>
      </c>
      <c r="X14" s="31">
        <v>63.7</v>
      </c>
      <c r="Y14" s="31">
        <v>100</v>
      </c>
      <c r="AA14" s="31">
        <v>70.38</v>
      </c>
      <c r="AB14" s="31">
        <v>0.16</v>
      </c>
      <c r="AC14" s="31">
        <v>0.9</v>
      </c>
      <c r="AD14" s="31">
        <v>11.24</v>
      </c>
      <c r="AE14" s="31">
        <v>1.95</v>
      </c>
      <c r="AF14" s="31">
        <v>0.06</v>
      </c>
      <c r="AG14" s="31">
        <v>5.98</v>
      </c>
      <c r="AH14" s="31">
        <v>0.35</v>
      </c>
      <c r="AI14" s="31">
        <v>0.88</v>
      </c>
      <c r="AJ14" s="31">
        <v>0.02</v>
      </c>
      <c r="AK14" s="31">
        <v>91.92</v>
      </c>
      <c r="AL14" s="13">
        <f t="shared" si="0"/>
        <v>59.157894736842124</v>
      </c>
    </row>
    <row r="15" spans="1:38" x14ac:dyDescent="0.2">
      <c r="A15" s="31">
        <v>32.9</v>
      </c>
      <c r="B15" s="31">
        <v>0.09</v>
      </c>
      <c r="C15" s="31">
        <v>0.76</v>
      </c>
      <c r="D15" s="31">
        <v>6.01</v>
      </c>
      <c r="E15" s="31">
        <v>1.71</v>
      </c>
      <c r="F15" s="31">
        <v>0.08</v>
      </c>
      <c r="G15" s="31">
        <v>4.57</v>
      </c>
      <c r="H15" s="31">
        <v>0.22</v>
      </c>
      <c r="I15" s="31">
        <v>0.64</v>
      </c>
      <c r="J15" s="31">
        <v>0.01</v>
      </c>
      <c r="K15" s="31">
        <v>45.02</v>
      </c>
      <c r="L15" s="31">
        <v>92.01</v>
      </c>
      <c r="N15" s="31">
        <v>26.54</v>
      </c>
      <c r="O15" s="31">
        <v>0.09</v>
      </c>
      <c r="P15" s="31">
        <v>0.75</v>
      </c>
      <c r="Q15" s="31">
        <v>5.05</v>
      </c>
      <c r="R15" s="31">
        <v>0.69</v>
      </c>
      <c r="S15" s="31">
        <v>0.03</v>
      </c>
      <c r="T15" s="31">
        <v>2.65</v>
      </c>
      <c r="U15" s="31">
        <v>0.1</v>
      </c>
      <c r="V15" s="31">
        <v>0.36</v>
      </c>
      <c r="W15" s="31">
        <v>0</v>
      </c>
      <c r="X15" s="31">
        <v>63.74</v>
      </c>
      <c r="Y15" s="31">
        <v>100</v>
      </c>
      <c r="AA15" s="31">
        <v>70.39</v>
      </c>
      <c r="AB15" s="31">
        <v>0.15</v>
      </c>
      <c r="AC15" s="31">
        <v>1.03</v>
      </c>
      <c r="AD15" s="31">
        <v>11.36</v>
      </c>
      <c r="AE15" s="31">
        <v>2.2000000000000002</v>
      </c>
      <c r="AF15" s="31">
        <v>0.1</v>
      </c>
      <c r="AG15" s="31">
        <v>5.5</v>
      </c>
      <c r="AH15" s="31">
        <v>0.36</v>
      </c>
      <c r="AI15" s="31">
        <v>0.89</v>
      </c>
      <c r="AJ15" s="31">
        <v>0.01</v>
      </c>
      <c r="AK15" s="31">
        <v>92.01</v>
      </c>
      <c r="AL15" s="13">
        <f t="shared" si="0"/>
        <v>60.489882854100095</v>
      </c>
    </row>
    <row r="16" spans="1:38" x14ac:dyDescent="0.2">
      <c r="A16" s="31">
        <v>32.869999999999997</v>
      </c>
      <c r="B16" s="31">
        <v>7.0000000000000007E-2</v>
      </c>
      <c r="C16" s="31">
        <v>0.8</v>
      </c>
      <c r="D16" s="31">
        <v>5.97</v>
      </c>
      <c r="E16" s="31">
        <v>1.71</v>
      </c>
      <c r="F16" s="31">
        <v>0.05</v>
      </c>
      <c r="G16" s="31">
        <v>4.82</v>
      </c>
      <c r="H16" s="31">
        <v>0.2</v>
      </c>
      <c r="I16" s="31">
        <v>0.63</v>
      </c>
      <c r="J16" s="31">
        <v>-7.0000000000000007E-2</v>
      </c>
      <c r="K16" s="31">
        <v>44.92</v>
      </c>
      <c r="L16" s="31">
        <v>91.97</v>
      </c>
      <c r="N16" s="31">
        <v>26.54</v>
      </c>
      <c r="O16" s="31">
        <v>7.0000000000000007E-2</v>
      </c>
      <c r="P16" s="31">
        <v>0.79</v>
      </c>
      <c r="Q16" s="31">
        <v>5.01</v>
      </c>
      <c r="R16" s="31">
        <v>0.7</v>
      </c>
      <c r="S16" s="31">
        <v>0.02</v>
      </c>
      <c r="T16" s="31">
        <v>2.8</v>
      </c>
      <c r="U16" s="31">
        <v>0.09</v>
      </c>
      <c r="V16" s="31">
        <v>0.36</v>
      </c>
      <c r="W16" s="31">
        <v>-0.03</v>
      </c>
      <c r="X16" s="31">
        <v>63.66</v>
      </c>
      <c r="Y16" s="31">
        <v>100</v>
      </c>
      <c r="AA16" s="31">
        <v>70.31</v>
      </c>
      <c r="AB16" s="31">
        <v>0.12</v>
      </c>
      <c r="AC16" s="31">
        <v>1.07</v>
      </c>
      <c r="AD16" s="31">
        <v>11.27</v>
      </c>
      <c r="AE16" s="31">
        <v>2.2000000000000002</v>
      </c>
      <c r="AF16" s="31">
        <v>0.06</v>
      </c>
      <c r="AG16" s="31">
        <v>5.81</v>
      </c>
      <c r="AH16" s="31">
        <v>0.33</v>
      </c>
      <c r="AI16" s="31">
        <v>0.88</v>
      </c>
      <c r="AJ16" s="31">
        <v>-0.1</v>
      </c>
      <c r="AK16" s="31">
        <v>92.06</v>
      </c>
      <c r="AL16" s="13">
        <f t="shared" si="0"/>
        <v>59.222280609563846</v>
      </c>
    </row>
    <row r="17" spans="1:38" x14ac:dyDescent="0.2">
      <c r="A17" s="31">
        <v>33.06</v>
      </c>
      <c r="B17" s="31">
        <v>0.1</v>
      </c>
      <c r="C17" s="31">
        <v>0.87</v>
      </c>
      <c r="D17" s="31">
        <v>5.94</v>
      </c>
      <c r="E17" s="31">
        <v>1.45</v>
      </c>
      <c r="F17" s="31">
        <v>0.06</v>
      </c>
      <c r="G17" s="31">
        <v>4.6900000000000004</v>
      </c>
      <c r="H17" s="31">
        <v>0.21</v>
      </c>
      <c r="I17" s="31">
        <v>0.57999999999999996</v>
      </c>
      <c r="J17" s="31">
        <v>0.03</v>
      </c>
      <c r="K17" s="31">
        <v>45.1</v>
      </c>
      <c r="L17" s="31">
        <v>92.09</v>
      </c>
      <c r="N17" s="31">
        <v>26.61</v>
      </c>
      <c r="O17" s="31">
        <v>0.09</v>
      </c>
      <c r="P17" s="31">
        <v>0.85</v>
      </c>
      <c r="Q17" s="31">
        <v>4.9800000000000004</v>
      </c>
      <c r="R17" s="31">
        <v>0.59</v>
      </c>
      <c r="S17" s="31">
        <v>0.03</v>
      </c>
      <c r="T17" s="31">
        <v>2.71</v>
      </c>
      <c r="U17" s="31">
        <v>0.1</v>
      </c>
      <c r="V17" s="31">
        <v>0.33</v>
      </c>
      <c r="W17" s="31">
        <v>0.01</v>
      </c>
      <c r="X17" s="31">
        <v>63.71</v>
      </c>
      <c r="Y17" s="31">
        <v>100</v>
      </c>
      <c r="AA17" s="31">
        <v>70.73</v>
      </c>
      <c r="AB17" s="31">
        <v>0.17</v>
      </c>
      <c r="AC17" s="31">
        <v>1.17</v>
      </c>
      <c r="AD17" s="31">
        <v>11.22</v>
      </c>
      <c r="AE17" s="31">
        <v>1.87</v>
      </c>
      <c r="AF17" s="31">
        <v>0.08</v>
      </c>
      <c r="AG17" s="31">
        <v>5.64</v>
      </c>
      <c r="AH17" s="31">
        <v>0.35</v>
      </c>
      <c r="AI17" s="31">
        <v>0.81</v>
      </c>
      <c r="AJ17" s="31">
        <v>0.04</v>
      </c>
      <c r="AK17" s="31">
        <v>92.09</v>
      </c>
      <c r="AL17" s="13">
        <f t="shared" si="0"/>
        <v>59.554140127388557</v>
      </c>
    </row>
    <row r="18" spans="1:38" x14ac:dyDescent="0.2">
      <c r="A18" s="31">
        <v>33.29</v>
      </c>
      <c r="B18" s="31">
        <v>0.09</v>
      </c>
      <c r="C18" s="31">
        <v>0.79</v>
      </c>
      <c r="D18" s="31">
        <v>5.86</v>
      </c>
      <c r="E18" s="31">
        <v>1.56</v>
      </c>
      <c r="F18" s="31">
        <v>0.01</v>
      </c>
      <c r="G18" s="31">
        <v>4.4800000000000004</v>
      </c>
      <c r="H18" s="31">
        <v>0.21</v>
      </c>
      <c r="I18" s="31">
        <v>0.61</v>
      </c>
      <c r="J18" s="31">
        <v>-0.02</v>
      </c>
      <c r="K18" s="31">
        <v>45.21</v>
      </c>
      <c r="L18" s="31">
        <v>92.07</v>
      </c>
      <c r="N18" s="31">
        <v>26.77</v>
      </c>
      <c r="O18" s="31">
        <v>0.08</v>
      </c>
      <c r="P18" s="31">
        <v>0.77</v>
      </c>
      <c r="Q18" s="31">
        <v>4.9000000000000004</v>
      </c>
      <c r="R18" s="31">
        <v>0.63</v>
      </c>
      <c r="S18" s="31">
        <v>0.01</v>
      </c>
      <c r="T18" s="31">
        <v>2.59</v>
      </c>
      <c r="U18" s="31">
        <v>0.1</v>
      </c>
      <c r="V18" s="31">
        <v>0.34</v>
      </c>
      <c r="W18" s="31">
        <v>-0.01</v>
      </c>
      <c r="X18" s="31">
        <v>63.82</v>
      </c>
      <c r="Y18" s="31">
        <v>100</v>
      </c>
      <c r="AA18" s="31">
        <v>71.22</v>
      </c>
      <c r="AB18" s="31">
        <v>0.15</v>
      </c>
      <c r="AC18" s="31">
        <v>1.06</v>
      </c>
      <c r="AD18" s="31">
        <v>11.06</v>
      </c>
      <c r="AE18" s="31">
        <v>2.0099999999999998</v>
      </c>
      <c r="AF18" s="31">
        <v>0.02</v>
      </c>
      <c r="AG18" s="31">
        <v>5.39</v>
      </c>
      <c r="AH18" s="31">
        <v>0.35</v>
      </c>
      <c r="AI18" s="31">
        <v>0.85</v>
      </c>
      <c r="AJ18" s="31">
        <v>-0.03</v>
      </c>
      <c r="AK18" s="31">
        <v>92.11</v>
      </c>
      <c r="AL18" s="13">
        <f t="shared" si="0"/>
        <v>60.239651416122008</v>
      </c>
    </row>
    <row r="19" spans="1:38" x14ac:dyDescent="0.2">
      <c r="A19" s="31">
        <v>33.01</v>
      </c>
      <c r="B19" s="31">
        <v>0.08</v>
      </c>
      <c r="C19" s="31">
        <v>0.71</v>
      </c>
      <c r="D19" s="31">
        <v>5.9</v>
      </c>
      <c r="E19" s="31">
        <v>1.6</v>
      </c>
      <c r="F19" s="31">
        <v>0.02</v>
      </c>
      <c r="G19" s="31">
        <v>4.74</v>
      </c>
      <c r="H19" s="31">
        <v>0.24</v>
      </c>
      <c r="I19" s="31">
        <v>0.7</v>
      </c>
      <c r="J19" s="31">
        <v>0.03</v>
      </c>
      <c r="K19" s="31">
        <v>45.06</v>
      </c>
      <c r="L19" s="31">
        <v>92.11</v>
      </c>
      <c r="N19" s="31">
        <v>26.6</v>
      </c>
      <c r="O19" s="31">
        <v>0.08</v>
      </c>
      <c r="P19" s="31">
        <v>0.7</v>
      </c>
      <c r="Q19" s="31">
        <v>4.95</v>
      </c>
      <c r="R19" s="31">
        <v>0.65</v>
      </c>
      <c r="S19" s="31">
        <v>0.01</v>
      </c>
      <c r="T19" s="31">
        <v>2.74</v>
      </c>
      <c r="U19" s="31">
        <v>0.11</v>
      </c>
      <c r="V19" s="31">
        <v>0.4</v>
      </c>
      <c r="W19" s="31">
        <v>0.02</v>
      </c>
      <c r="X19" s="31">
        <v>63.74</v>
      </c>
      <c r="Y19" s="31">
        <v>100</v>
      </c>
      <c r="AA19" s="31">
        <v>70.62</v>
      </c>
      <c r="AB19" s="31">
        <v>0.14000000000000001</v>
      </c>
      <c r="AC19" s="31">
        <v>0.96</v>
      </c>
      <c r="AD19" s="31">
        <v>11.16</v>
      </c>
      <c r="AE19" s="31">
        <v>2.06</v>
      </c>
      <c r="AF19" s="31">
        <v>0.03</v>
      </c>
      <c r="AG19" s="31">
        <v>5.7</v>
      </c>
      <c r="AH19" s="31">
        <v>0.4</v>
      </c>
      <c r="AI19" s="31">
        <v>0.99</v>
      </c>
      <c r="AJ19" s="31">
        <v>0.05</v>
      </c>
      <c r="AK19" s="31">
        <v>92.11</v>
      </c>
      <c r="AL19" s="13">
        <f t="shared" si="0"/>
        <v>59.330143540669866</v>
      </c>
    </row>
    <row r="20" spans="1:38" x14ac:dyDescent="0.2">
      <c r="A20" s="31">
        <v>32.99</v>
      </c>
      <c r="B20" s="31">
        <v>0.08</v>
      </c>
      <c r="C20" s="31">
        <v>0.78</v>
      </c>
      <c r="D20" s="31">
        <v>6.01</v>
      </c>
      <c r="E20" s="31">
        <v>1.64</v>
      </c>
      <c r="F20" s="31">
        <v>0.06</v>
      </c>
      <c r="G20" s="31">
        <v>4.4800000000000004</v>
      </c>
      <c r="H20" s="31">
        <v>0.24</v>
      </c>
      <c r="I20" s="31">
        <v>0.71</v>
      </c>
      <c r="J20" s="31">
        <v>0.05</v>
      </c>
      <c r="K20" s="31">
        <v>45.12</v>
      </c>
      <c r="L20" s="31">
        <v>92.15</v>
      </c>
      <c r="N20" s="31">
        <v>26.55</v>
      </c>
      <c r="O20" s="31">
        <v>7.0000000000000007E-2</v>
      </c>
      <c r="P20" s="31">
        <v>0.76</v>
      </c>
      <c r="Q20" s="31">
        <v>5.04</v>
      </c>
      <c r="R20" s="31">
        <v>0.66</v>
      </c>
      <c r="S20" s="31">
        <v>0.02</v>
      </c>
      <c r="T20" s="31">
        <v>2.59</v>
      </c>
      <c r="U20" s="31">
        <v>0.11</v>
      </c>
      <c r="V20" s="31">
        <v>0.4</v>
      </c>
      <c r="W20" s="31">
        <v>0.02</v>
      </c>
      <c r="X20" s="31">
        <v>63.76</v>
      </c>
      <c r="Y20" s="31">
        <v>100</v>
      </c>
      <c r="AA20" s="31">
        <v>70.569999999999993</v>
      </c>
      <c r="AB20" s="31">
        <v>0.13</v>
      </c>
      <c r="AC20" s="31">
        <v>1.05</v>
      </c>
      <c r="AD20" s="31">
        <v>11.36</v>
      </c>
      <c r="AE20" s="31">
        <v>2.11</v>
      </c>
      <c r="AF20" s="31">
        <v>7.0000000000000007E-2</v>
      </c>
      <c r="AG20" s="31">
        <v>5.39</v>
      </c>
      <c r="AH20" s="31">
        <v>0.4</v>
      </c>
      <c r="AI20" s="31">
        <v>1</v>
      </c>
      <c r="AJ20" s="31">
        <v>0.08</v>
      </c>
      <c r="AK20" s="31">
        <v>92.15</v>
      </c>
      <c r="AL20" s="13">
        <f t="shared" si="0"/>
        <v>60.425531914893618</v>
      </c>
    </row>
    <row r="21" spans="1:38" x14ac:dyDescent="0.2">
      <c r="A21" s="31">
        <v>33.57</v>
      </c>
      <c r="B21" s="31">
        <v>0.01</v>
      </c>
      <c r="C21" s="31">
        <v>1.76</v>
      </c>
      <c r="D21" s="31">
        <v>5.92</v>
      </c>
      <c r="E21" s="31">
        <v>1.95</v>
      </c>
      <c r="F21" s="31">
        <v>0.08</v>
      </c>
      <c r="G21" s="31">
        <v>3.04</v>
      </c>
      <c r="H21" s="31">
        <v>0.1</v>
      </c>
      <c r="I21" s="31">
        <v>0.28000000000000003</v>
      </c>
      <c r="J21" s="31">
        <v>-0.01</v>
      </c>
      <c r="K21" s="31">
        <v>45.51</v>
      </c>
      <c r="L21" s="31">
        <v>92.21</v>
      </c>
      <c r="N21" s="31">
        <v>26.8</v>
      </c>
      <c r="O21" s="31">
        <v>0.01</v>
      </c>
      <c r="P21" s="31">
        <v>1.72</v>
      </c>
      <c r="Q21" s="31">
        <v>4.92</v>
      </c>
      <c r="R21" s="31">
        <v>0.78</v>
      </c>
      <c r="S21" s="31">
        <v>0.03</v>
      </c>
      <c r="T21" s="31">
        <v>1.75</v>
      </c>
      <c r="U21" s="31">
        <v>0.05</v>
      </c>
      <c r="V21" s="31">
        <v>0.15</v>
      </c>
      <c r="W21" s="31">
        <v>0</v>
      </c>
      <c r="X21" s="31">
        <v>63.79</v>
      </c>
      <c r="Y21" s="31">
        <v>100</v>
      </c>
      <c r="AA21" s="31">
        <v>71.81</v>
      </c>
      <c r="AB21" s="31">
        <v>0.02</v>
      </c>
      <c r="AC21" s="31">
        <v>2.37</v>
      </c>
      <c r="AD21" s="31">
        <v>11.19</v>
      </c>
      <c r="AE21" s="31">
        <v>2.5099999999999998</v>
      </c>
      <c r="AF21" s="31">
        <v>0.11</v>
      </c>
      <c r="AG21" s="31">
        <v>3.67</v>
      </c>
      <c r="AH21" s="31">
        <v>0.17</v>
      </c>
      <c r="AI21" s="31">
        <v>0.39</v>
      </c>
      <c r="AJ21" s="31">
        <v>-0.02</v>
      </c>
      <c r="AK21" s="31">
        <v>92.23</v>
      </c>
      <c r="AL21" s="13">
        <f t="shared" si="0"/>
        <v>63.507377979568666</v>
      </c>
    </row>
    <row r="22" spans="1:38" x14ac:dyDescent="0.2">
      <c r="A22" s="31">
        <v>33.18</v>
      </c>
      <c r="B22" s="31">
        <v>7.0000000000000007E-2</v>
      </c>
      <c r="C22" s="31">
        <v>1.01</v>
      </c>
      <c r="D22" s="31">
        <v>5.92</v>
      </c>
      <c r="E22" s="31">
        <v>1.57</v>
      </c>
      <c r="F22" s="31">
        <v>0.03</v>
      </c>
      <c r="G22" s="31">
        <v>4.46</v>
      </c>
      <c r="H22" s="31">
        <v>0.21</v>
      </c>
      <c r="I22" s="31">
        <v>0.59</v>
      </c>
      <c r="J22" s="31">
        <v>0.01</v>
      </c>
      <c r="K22" s="31">
        <v>45.22</v>
      </c>
      <c r="L22" s="31">
        <v>92.27</v>
      </c>
      <c r="N22" s="31">
        <v>26.63</v>
      </c>
      <c r="O22" s="31">
        <v>7.0000000000000007E-2</v>
      </c>
      <c r="P22" s="31">
        <v>0.99</v>
      </c>
      <c r="Q22" s="31">
        <v>4.95</v>
      </c>
      <c r="R22" s="31">
        <v>0.63</v>
      </c>
      <c r="S22" s="31">
        <v>0.01</v>
      </c>
      <c r="T22" s="31">
        <v>2.57</v>
      </c>
      <c r="U22" s="31">
        <v>0.1</v>
      </c>
      <c r="V22" s="31">
        <v>0.33</v>
      </c>
      <c r="W22" s="31">
        <v>0.01</v>
      </c>
      <c r="X22" s="31">
        <v>63.71</v>
      </c>
      <c r="Y22" s="31">
        <v>100</v>
      </c>
      <c r="AA22" s="31">
        <v>70.98</v>
      </c>
      <c r="AB22" s="31">
        <v>0.12</v>
      </c>
      <c r="AC22" s="31">
        <v>1.36</v>
      </c>
      <c r="AD22" s="31">
        <v>11.19</v>
      </c>
      <c r="AE22" s="31">
        <v>2.02</v>
      </c>
      <c r="AF22" s="31">
        <v>0.04</v>
      </c>
      <c r="AG22" s="31">
        <v>5.37</v>
      </c>
      <c r="AH22" s="31">
        <v>0.35</v>
      </c>
      <c r="AI22" s="31">
        <v>0.82</v>
      </c>
      <c r="AJ22" s="31">
        <v>0.02</v>
      </c>
      <c r="AK22" s="31">
        <v>92.27</v>
      </c>
      <c r="AL22" s="13">
        <f t="shared" si="0"/>
        <v>59.711846318036287</v>
      </c>
    </row>
    <row r="23" spans="1:38" x14ac:dyDescent="0.2">
      <c r="A23" s="31">
        <v>33.380000000000003</v>
      </c>
      <c r="B23" s="31">
        <v>-0.01</v>
      </c>
      <c r="C23" s="31">
        <v>2.12</v>
      </c>
      <c r="D23" s="31">
        <v>6.04</v>
      </c>
      <c r="E23" s="31">
        <v>2.0699999999999998</v>
      </c>
      <c r="F23" s="31">
        <v>0.08</v>
      </c>
      <c r="G23" s="31">
        <v>3.07</v>
      </c>
      <c r="H23" s="31">
        <v>0.09</v>
      </c>
      <c r="I23" s="31">
        <v>0.25</v>
      </c>
      <c r="J23" s="31">
        <v>0.01</v>
      </c>
      <c r="K23" s="31">
        <v>45.54</v>
      </c>
      <c r="L23" s="31">
        <v>92.64</v>
      </c>
      <c r="N23" s="31">
        <v>26.55</v>
      </c>
      <c r="O23" s="31">
        <v>-0.01</v>
      </c>
      <c r="P23" s="31">
        <v>2.06</v>
      </c>
      <c r="Q23" s="31">
        <v>5</v>
      </c>
      <c r="R23" s="31">
        <v>0.83</v>
      </c>
      <c r="S23" s="31">
        <v>0.03</v>
      </c>
      <c r="T23" s="31">
        <v>1.75</v>
      </c>
      <c r="U23" s="31">
        <v>0.04</v>
      </c>
      <c r="V23" s="31">
        <v>0.14000000000000001</v>
      </c>
      <c r="W23" s="31">
        <v>0</v>
      </c>
      <c r="X23" s="31">
        <v>63.59</v>
      </c>
      <c r="Y23" s="31">
        <v>100</v>
      </c>
      <c r="AA23" s="31">
        <v>71.41</v>
      </c>
      <c r="AB23" s="31">
        <v>-0.01</v>
      </c>
      <c r="AC23" s="31">
        <v>2.86</v>
      </c>
      <c r="AD23" s="31">
        <v>11.41</v>
      </c>
      <c r="AE23" s="31">
        <v>2.66</v>
      </c>
      <c r="AF23" s="31">
        <v>0.1</v>
      </c>
      <c r="AG23" s="31">
        <v>3.69</v>
      </c>
      <c r="AH23" s="31">
        <v>0.15</v>
      </c>
      <c r="AI23" s="31">
        <v>0.35</v>
      </c>
      <c r="AJ23" s="31">
        <v>0.02</v>
      </c>
      <c r="AK23" s="31">
        <v>92.65</v>
      </c>
      <c r="AL23" s="13">
        <f t="shared" si="0"/>
        <v>62.315674494811581</v>
      </c>
    </row>
    <row r="24" spans="1:38" x14ac:dyDescent="0.2">
      <c r="A24" s="31">
        <v>33.1</v>
      </c>
      <c r="B24" s="31">
        <v>0.09</v>
      </c>
      <c r="C24" s="31">
        <v>0.77</v>
      </c>
      <c r="D24" s="31">
        <v>5.98</v>
      </c>
      <c r="E24" s="31">
        <v>1.72</v>
      </c>
      <c r="F24" s="31">
        <v>0.13</v>
      </c>
      <c r="G24" s="31">
        <v>4.76</v>
      </c>
      <c r="H24" s="31">
        <v>0.22</v>
      </c>
      <c r="I24" s="31">
        <v>0.67</v>
      </c>
      <c r="J24" s="31">
        <v>0.01</v>
      </c>
      <c r="K24" s="31">
        <v>45.28</v>
      </c>
      <c r="L24" s="31">
        <v>92.71</v>
      </c>
      <c r="N24" s="31">
        <v>26.52</v>
      </c>
      <c r="O24" s="31">
        <v>0.08</v>
      </c>
      <c r="P24" s="31">
        <v>0.76</v>
      </c>
      <c r="Q24" s="31">
        <v>4.99</v>
      </c>
      <c r="R24" s="31">
        <v>0.69</v>
      </c>
      <c r="S24" s="31">
        <v>0.05</v>
      </c>
      <c r="T24" s="31">
        <v>2.74</v>
      </c>
      <c r="U24" s="31">
        <v>0.1</v>
      </c>
      <c r="V24" s="31">
        <v>0.38</v>
      </c>
      <c r="W24" s="31">
        <v>0.01</v>
      </c>
      <c r="X24" s="31">
        <v>63.69</v>
      </c>
      <c r="Y24" s="31">
        <v>100</v>
      </c>
      <c r="AA24" s="31">
        <v>70.81</v>
      </c>
      <c r="AB24" s="31">
        <v>0.14000000000000001</v>
      </c>
      <c r="AC24" s="31">
        <v>1.04</v>
      </c>
      <c r="AD24" s="31">
        <v>11.3</v>
      </c>
      <c r="AE24" s="31">
        <v>2.21</v>
      </c>
      <c r="AF24" s="31">
        <v>0.16</v>
      </c>
      <c r="AG24" s="31">
        <v>5.73</v>
      </c>
      <c r="AH24" s="31">
        <v>0.37</v>
      </c>
      <c r="AI24" s="31">
        <v>0.94</v>
      </c>
      <c r="AJ24" s="31">
        <v>0.02</v>
      </c>
      <c r="AK24" s="31">
        <v>92.71</v>
      </c>
      <c r="AL24" s="13">
        <f t="shared" si="0"/>
        <v>59.442398737506572</v>
      </c>
    </row>
    <row r="25" spans="1:38" x14ac:dyDescent="0.2">
      <c r="A25" s="31">
        <v>33.71</v>
      </c>
      <c r="B25" s="31">
        <v>0</v>
      </c>
      <c r="C25" s="31">
        <v>1.74</v>
      </c>
      <c r="D25" s="31">
        <v>5.95</v>
      </c>
      <c r="E25" s="31">
        <v>1.97</v>
      </c>
      <c r="F25" s="31">
        <v>0.08</v>
      </c>
      <c r="G25" s="31">
        <v>3.18</v>
      </c>
      <c r="H25" s="31">
        <v>0.09</v>
      </c>
      <c r="I25" s="31">
        <v>0.27</v>
      </c>
      <c r="J25" s="31">
        <v>-0.01</v>
      </c>
      <c r="K25" s="31">
        <v>45.71</v>
      </c>
      <c r="L25" s="31">
        <v>92.69</v>
      </c>
      <c r="N25" s="31">
        <v>26.79</v>
      </c>
      <c r="O25" s="31">
        <v>0</v>
      </c>
      <c r="P25" s="31">
        <v>1.69</v>
      </c>
      <c r="Q25" s="31">
        <v>4.92</v>
      </c>
      <c r="R25" s="31">
        <v>0.79</v>
      </c>
      <c r="S25" s="31">
        <v>0.03</v>
      </c>
      <c r="T25" s="31">
        <v>1.81</v>
      </c>
      <c r="U25" s="31">
        <v>0.04</v>
      </c>
      <c r="V25" s="31">
        <v>0.15</v>
      </c>
      <c r="W25" s="31">
        <v>0</v>
      </c>
      <c r="X25" s="31">
        <v>63.77</v>
      </c>
      <c r="Y25" s="31">
        <v>100</v>
      </c>
      <c r="AA25" s="31">
        <v>72.12</v>
      </c>
      <c r="AB25" s="31">
        <v>0</v>
      </c>
      <c r="AC25" s="31">
        <v>2.34</v>
      </c>
      <c r="AD25" s="31">
        <v>11.24</v>
      </c>
      <c r="AE25" s="31">
        <v>2.54</v>
      </c>
      <c r="AF25" s="31">
        <v>0.11</v>
      </c>
      <c r="AG25" s="31">
        <v>3.83</v>
      </c>
      <c r="AH25" s="31">
        <v>0.15</v>
      </c>
      <c r="AI25" s="31">
        <v>0.38</v>
      </c>
      <c r="AJ25" s="31">
        <v>-0.02</v>
      </c>
      <c r="AK25" s="31">
        <v>92.71</v>
      </c>
      <c r="AL25" s="13">
        <f t="shared" si="0"/>
        <v>63.181562675660487</v>
      </c>
    </row>
    <row r="26" spans="1:38" x14ac:dyDescent="0.2">
      <c r="A26" s="31">
        <v>32.75</v>
      </c>
      <c r="B26" s="31">
        <v>0.06</v>
      </c>
      <c r="C26" s="31">
        <v>1.61</v>
      </c>
      <c r="D26" s="31">
        <v>6.03</v>
      </c>
      <c r="E26" s="31">
        <v>1.54</v>
      </c>
      <c r="F26" s="31">
        <v>0.04</v>
      </c>
      <c r="G26" s="31">
        <v>4.71</v>
      </c>
      <c r="H26" s="31">
        <v>0.24</v>
      </c>
      <c r="I26" s="31">
        <v>0.62</v>
      </c>
      <c r="J26" s="31">
        <v>0.02</v>
      </c>
      <c r="K26" s="31">
        <v>45.11</v>
      </c>
      <c r="L26" s="31">
        <v>92.73</v>
      </c>
      <c r="N26" s="31">
        <v>26.2</v>
      </c>
      <c r="O26" s="31">
        <v>0.05</v>
      </c>
      <c r="P26" s="31">
        <v>1.58</v>
      </c>
      <c r="Q26" s="31">
        <v>5.0199999999999996</v>
      </c>
      <c r="R26" s="31">
        <v>0.62</v>
      </c>
      <c r="S26" s="31">
        <v>0.02</v>
      </c>
      <c r="T26" s="31">
        <v>2.71</v>
      </c>
      <c r="U26" s="31">
        <v>0.11</v>
      </c>
      <c r="V26" s="31">
        <v>0.35</v>
      </c>
      <c r="W26" s="31">
        <v>0.01</v>
      </c>
      <c r="X26" s="31">
        <v>63.34</v>
      </c>
      <c r="Y26" s="31">
        <v>100</v>
      </c>
      <c r="AA26" s="31">
        <v>70.06</v>
      </c>
      <c r="AB26" s="31">
        <v>0.09</v>
      </c>
      <c r="AC26" s="31">
        <v>2.1800000000000002</v>
      </c>
      <c r="AD26" s="31">
        <v>11.39</v>
      </c>
      <c r="AE26" s="31">
        <v>1.98</v>
      </c>
      <c r="AF26" s="31">
        <v>0.06</v>
      </c>
      <c r="AG26" s="31">
        <v>5.68</v>
      </c>
      <c r="AH26" s="31">
        <v>0.41</v>
      </c>
      <c r="AI26" s="31">
        <v>0.87</v>
      </c>
      <c r="AJ26" s="31">
        <v>0.03</v>
      </c>
      <c r="AK26" s="31">
        <v>92.73</v>
      </c>
      <c r="AL26" s="13">
        <f t="shared" si="0"/>
        <v>56.610337972167002</v>
      </c>
    </row>
    <row r="27" spans="1:38" x14ac:dyDescent="0.2">
      <c r="A27" s="31">
        <v>33.770000000000003</v>
      </c>
      <c r="B27" s="31">
        <v>0</v>
      </c>
      <c r="C27" s="31">
        <v>1.72</v>
      </c>
      <c r="D27" s="31">
        <v>5.95</v>
      </c>
      <c r="E27" s="31">
        <v>1.95</v>
      </c>
      <c r="F27" s="31">
        <v>0.01</v>
      </c>
      <c r="G27" s="31">
        <v>3.15</v>
      </c>
      <c r="H27" s="31">
        <v>0.11</v>
      </c>
      <c r="I27" s="31">
        <v>0.31</v>
      </c>
      <c r="J27" s="31">
        <v>0.01</v>
      </c>
      <c r="K27" s="31">
        <v>45.77</v>
      </c>
      <c r="L27" s="31">
        <v>92.73</v>
      </c>
      <c r="N27" s="31">
        <v>26.82</v>
      </c>
      <c r="O27" s="31">
        <v>0</v>
      </c>
      <c r="P27" s="31">
        <v>1.66</v>
      </c>
      <c r="Q27" s="31">
        <v>4.92</v>
      </c>
      <c r="R27" s="31">
        <v>0.78</v>
      </c>
      <c r="S27" s="31">
        <v>0</v>
      </c>
      <c r="T27" s="31">
        <v>1.79</v>
      </c>
      <c r="U27" s="31">
        <v>0.05</v>
      </c>
      <c r="V27" s="31">
        <v>0.17</v>
      </c>
      <c r="W27" s="31">
        <v>0</v>
      </c>
      <c r="X27" s="31">
        <v>63.8</v>
      </c>
      <c r="Y27" s="31">
        <v>100</v>
      </c>
      <c r="AA27" s="31">
        <v>72.239999999999995</v>
      </c>
      <c r="AB27" s="31">
        <v>-0.01</v>
      </c>
      <c r="AC27" s="31">
        <v>2.31</v>
      </c>
      <c r="AD27" s="31">
        <v>11.24</v>
      </c>
      <c r="AE27" s="31">
        <v>2.5</v>
      </c>
      <c r="AF27" s="31">
        <v>0.01</v>
      </c>
      <c r="AG27" s="31">
        <v>3.79</v>
      </c>
      <c r="AH27" s="31">
        <v>0.19</v>
      </c>
      <c r="AI27" s="31">
        <v>0.43</v>
      </c>
      <c r="AJ27" s="31">
        <v>0.01</v>
      </c>
      <c r="AK27" s="31">
        <v>92.73</v>
      </c>
      <c r="AL27" s="13">
        <f t="shared" si="0"/>
        <v>63.252673044456955</v>
      </c>
    </row>
    <row r="28" spans="1:38" x14ac:dyDescent="0.2">
      <c r="A28" s="31">
        <v>33.450000000000003</v>
      </c>
      <c r="B28" s="31">
        <v>0.08</v>
      </c>
      <c r="C28" s="31">
        <v>0.74</v>
      </c>
      <c r="D28" s="31">
        <v>5.93</v>
      </c>
      <c r="E28" s="31">
        <v>1.53</v>
      </c>
      <c r="F28" s="31">
        <v>0</v>
      </c>
      <c r="G28" s="31">
        <v>4.7699999999999996</v>
      </c>
      <c r="H28" s="31">
        <v>0.19</v>
      </c>
      <c r="I28" s="31">
        <v>0.59</v>
      </c>
      <c r="J28" s="31">
        <v>0.03</v>
      </c>
      <c r="K28" s="31">
        <v>45.49</v>
      </c>
      <c r="L28" s="31">
        <v>92.8</v>
      </c>
      <c r="N28" s="31">
        <v>26.71</v>
      </c>
      <c r="O28" s="31">
        <v>0.08</v>
      </c>
      <c r="P28" s="31">
        <v>0.72</v>
      </c>
      <c r="Q28" s="31">
        <v>4.93</v>
      </c>
      <c r="R28" s="31">
        <v>0.61</v>
      </c>
      <c r="S28" s="31">
        <v>0</v>
      </c>
      <c r="T28" s="31">
        <v>2.74</v>
      </c>
      <c r="U28" s="31">
        <v>0.09</v>
      </c>
      <c r="V28" s="31">
        <v>0.33</v>
      </c>
      <c r="W28" s="31">
        <v>0.01</v>
      </c>
      <c r="X28" s="31">
        <v>63.77</v>
      </c>
      <c r="Y28" s="31">
        <v>100</v>
      </c>
      <c r="AA28" s="31">
        <v>71.55</v>
      </c>
      <c r="AB28" s="31">
        <v>0.13</v>
      </c>
      <c r="AC28" s="31">
        <v>0.99</v>
      </c>
      <c r="AD28" s="31">
        <v>11.21</v>
      </c>
      <c r="AE28" s="31">
        <v>1.97</v>
      </c>
      <c r="AF28" s="31">
        <v>-0.01</v>
      </c>
      <c r="AG28" s="31">
        <v>5.75</v>
      </c>
      <c r="AH28" s="31">
        <v>0.32</v>
      </c>
      <c r="AI28" s="31">
        <v>0.83</v>
      </c>
      <c r="AJ28" s="31">
        <v>0.05</v>
      </c>
      <c r="AK28" s="31">
        <v>92.81</v>
      </c>
      <c r="AL28" s="13">
        <f t="shared" si="0"/>
        <v>59.691160809371681</v>
      </c>
    </row>
    <row r="29" spans="1:38" x14ac:dyDescent="0.2">
      <c r="A29" s="31">
        <v>33.770000000000003</v>
      </c>
      <c r="B29" s="31">
        <v>0.03</v>
      </c>
      <c r="C29" s="31">
        <v>0.81</v>
      </c>
      <c r="D29" s="31">
        <v>5.74</v>
      </c>
      <c r="E29" s="31">
        <v>1.31</v>
      </c>
      <c r="F29" s="31">
        <v>0.01</v>
      </c>
      <c r="G29" s="31">
        <v>4.9800000000000004</v>
      </c>
      <c r="H29" s="31">
        <v>0.17</v>
      </c>
      <c r="I29" s="31">
        <v>0.5</v>
      </c>
      <c r="J29" s="31">
        <v>-0.02</v>
      </c>
      <c r="K29" s="31">
        <v>45.59</v>
      </c>
      <c r="L29" s="31">
        <v>92.9</v>
      </c>
      <c r="N29" s="31">
        <v>26.91</v>
      </c>
      <c r="O29" s="31">
        <v>0.03</v>
      </c>
      <c r="P29" s="31">
        <v>0.79</v>
      </c>
      <c r="Q29" s="31">
        <v>4.7699999999999996</v>
      </c>
      <c r="R29" s="31">
        <v>0.53</v>
      </c>
      <c r="S29" s="31">
        <v>0.01</v>
      </c>
      <c r="T29" s="31">
        <v>2.85</v>
      </c>
      <c r="U29" s="31">
        <v>0.08</v>
      </c>
      <c r="V29" s="31">
        <v>0.28000000000000003</v>
      </c>
      <c r="W29" s="31">
        <v>-0.01</v>
      </c>
      <c r="X29" s="31">
        <v>63.77</v>
      </c>
      <c r="Y29" s="31">
        <v>100</v>
      </c>
      <c r="AA29" s="31">
        <v>72.25</v>
      </c>
      <c r="AB29" s="31">
        <v>0.05</v>
      </c>
      <c r="AC29" s="31">
        <v>1.0900000000000001</v>
      </c>
      <c r="AD29" s="31">
        <v>10.85</v>
      </c>
      <c r="AE29" s="31">
        <v>1.69</v>
      </c>
      <c r="AF29" s="31">
        <v>0.02</v>
      </c>
      <c r="AG29" s="31">
        <v>6</v>
      </c>
      <c r="AH29" s="31">
        <v>0.28000000000000003</v>
      </c>
      <c r="AI29" s="31">
        <v>0.69</v>
      </c>
      <c r="AJ29" s="31">
        <v>-0.03</v>
      </c>
      <c r="AK29" s="31">
        <v>92.93</v>
      </c>
      <c r="AL29" s="13">
        <f t="shared" si="0"/>
        <v>58.239398819108956</v>
      </c>
    </row>
    <row r="30" spans="1:38" x14ac:dyDescent="0.2">
      <c r="A30" s="31">
        <v>33.1</v>
      </c>
      <c r="B30" s="31">
        <v>0.09</v>
      </c>
      <c r="C30" s="31">
        <v>1.44</v>
      </c>
      <c r="D30" s="31">
        <v>5.93</v>
      </c>
      <c r="E30" s="31">
        <v>1.51</v>
      </c>
      <c r="F30" s="31">
        <v>0.04</v>
      </c>
      <c r="G30" s="31">
        <v>4.71</v>
      </c>
      <c r="H30" s="31">
        <v>0.2</v>
      </c>
      <c r="I30" s="31">
        <v>0.6</v>
      </c>
      <c r="J30" s="31">
        <v>0.02</v>
      </c>
      <c r="K30" s="31">
        <v>45.34</v>
      </c>
      <c r="L30" s="31">
        <v>92.97</v>
      </c>
      <c r="N30" s="31">
        <v>26.39</v>
      </c>
      <c r="O30" s="31">
        <v>0.08</v>
      </c>
      <c r="P30" s="31">
        <v>1.4</v>
      </c>
      <c r="Q30" s="31">
        <v>4.92</v>
      </c>
      <c r="R30" s="31">
        <v>0.61</v>
      </c>
      <c r="S30" s="31">
        <v>0.01</v>
      </c>
      <c r="T30" s="31">
        <v>2.7</v>
      </c>
      <c r="U30" s="31">
        <v>0.09</v>
      </c>
      <c r="V30" s="31">
        <v>0.34</v>
      </c>
      <c r="W30" s="31">
        <v>0.01</v>
      </c>
      <c r="X30" s="31">
        <v>63.45</v>
      </c>
      <c r="Y30" s="31">
        <v>100</v>
      </c>
      <c r="AA30" s="31">
        <v>70.81</v>
      </c>
      <c r="AB30" s="31">
        <v>0.15</v>
      </c>
      <c r="AC30" s="31">
        <v>1.94</v>
      </c>
      <c r="AD30" s="31">
        <v>11.21</v>
      </c>
      <c r="AE30" s="31">
        <v>1.95</v>
      </c>
      <c r="AF30" s="31">
        <v>0.05</v>
      </c>
      <c r="AG30" s="31">
        <v>5.68</v>
      </c>
      <c r="AH30" s="31">
        <v>0.33</v>
      </c>
      <c r="AI30" s="31">
        <v>0.84</v>
      </c>
      <c r="AJ30" s="31">
        <v>0.03</v>
      </c>
      <c r="AK30" s="31">
        <v>92.97</v>
      </c>
      <c r="AL30" s="13">
        <f t="shared" si="0"/>
        <v>56.990340620233859</v>
      </c>
    </row>
    <row r="31" spans="1:38" x14ac:dyDescent="0.2">
      <c r="A31" s="31">
        <v>33.67</v>
      </c>
      <c r="B31" s="31">
        <v>7.0000000000000007E-2</v>
      </c>
      <c r="C31" s="31">
        <v>0.82</v>
      </c>
      <c r="D31" s="31">
        <v>5.83</v>
      </c>
      <c r="E31" s="31">
        <v>1.31</v>
      </c>
      <c r="F31" s="31">
        <v>0.01</v>
      </c>
      <c r="G31" s="31">
        <v>5.05</v>
      </c>
      <c r="H31" s="31">
        <v>0.18</v>
      </c>
      <c r="I31" s="31">
        <v>0.5</v>
      </c>
      <c r="J31" s="31">
        <v>-0.01</v>
      </c>
      <c r="K31" s="31">
        <v>45.6</v>
      </c>
      <c r="L31" s="31">
        <v>93.03</v>
      </c>
      <c r="N31" s="31">
        <v>26.81</v>
      </c>
      <c r="O31" s="31">
        <v>0.06</v>
      </c>
      <c r="P31" s="31">
        <v>0.8</v>
      </c>
      <c r="Q31" s="31">
        <v>4.83</v>
      </c>
      <c r="R31" s="31">
        <v>0.53</v>
      </c>
      <c r="S31" s="31">
        <v>0</v>
      </c>
      <c r="T31" s="31">
        <v>2.89</v>
      </c>
      <c r="U31" s="31">
        <v>0.08</v>
      </c>
      <c r="V31" s="31">
        <v>0.28000000000000003</v>
      </c>
      <c r="W31" s="31">
        <v>0</v>
      </c>
      <c r="X31" s="31">
        <v>63.73</v>
      </c>
      <c r="Y31" s="31">
        <v>100</v>
      </c>
      <c r="AA31" s="31">
        <v>72.040000000000006</v>
      </c>
      <c r="AB31" s="31">
        <v>0.11</v>
      </c>
      <c r="AC31" s="31">
        <v>1.1000000000000001</v>
      </c>
      <c r="AD31" s="31">
        <v>11.01</v>
      </c>
      <c r="AE31" s="31">
        <v>1.69</v>
      </c>
      <c r="AF31" s="31">
        <v>0.01</v>
      </c>
      <c r="AG31" s="31">
        <v>6.09</v>
      </c>
      <c r="AH31" s="31">
        <v>0.28999999999999998</v>
      </c>
      <c r="AI31" s="31">
        <v>0.69</v>
      </c>
      <c r="AJ31" s="31">
        <v>-0.01</v>
      </c>
      <c r="AK31" s="31">
        <v>93.03</v>
      </c>
      <c r="AL31" s="13">
        <f t="shared" si="0"/>
        <v>58.284806776071981</v>
      </c>
    </row>
    <row r="32" spans="1:38" x14ac:dyDescent="0.2">
      <c r="A32" s="31">
        <v>33.020000000000003</v>
      </c>
      <c r="B32" s="31">
        <v>0.1</v>
      </c>
      <c r="C32" s="31">
        <v>1.34</v>
      </c>
      <c r="D32" s="31">
        <v>6.1</v>
      </c>
      <c r="E32" s="31">
        <v>1.48</v>
      </c>
      <c r="F32" s="31">
        <v>0.03</v>
      </c>
      <c r="G32" s="31">
        <v>4.79</v>
      </c>
      <c r="H32" s="31">
        <v>0.22</v>
      </c>
      <c r="I32" s="31">
        <v>0.61</v>
      </c>
      <c r="J32" s="31">
        <v>0.01</v>
      </c>
      <c r="K32" s="31">
        <v>45.39</v>
      </c>
      <c r="L32" s="31">
        <v>93.09</v>
      </c>
      <c r="N32" s="31">
        <v>26.3</v>
      </c>
      <c r="O32" s="31">
        <v>0.09</v>
      </c>
      <c r="P32" s="31">
        <v>1.3</v>
      </c>
      <c r="Q32" s="31">
        <v>5.0599999999999996</v>
      </c>
      <c r="R32" s="31">
        <v>0.59</v>
      </c>
      <c r="S32" s="31">
        <v>0.01</v>
      </c>
      <c r="T32" s="31">
        <v>2.74</v>
      </c>
      <c r="U32" s="31">
        <v>0.1</v>
      </c>
      <c r="V32" s="31">
        <v>0.34</v>
      </c>
      <c r="W32" s="31">
        <v>0</v>
      </c>
      <c r="X32" s="31">
        <v>63.46</v>
      </c>
      <c r="Y32" s="31">
        <v>100</v>
      </c>
      <c r="AA32" s="31">
        <v>70.64</v>
      </c>
      <c r="AB32" s="31">
        <v>0.16</v>
      </c>
      <c r="AC32" s="31">
        <v>1.8</v>
      </c>
      <c r="AD32" s="31">
        <v>11.53</v>
      </c>
      <c r="AE32" s="31">
        <v>1.9</v>
      </c>
      <c r="AF32" s="31">
        <v>0.04</v>
      </c>
      <c r="AG32" s="31">
        <v>5.76</v>
      </c>
      <c r="AH32" s="31">
        <v>0.37</v>
      </c>
      <c r="AI32" s="31">
        <v>0.85</v>
      </c>
      <c r="AJ32" s="31">
        <v>0.02</v>
      </c>
      <c r="AK32" s="31">
        <v>93.09</v>
      </c>
      <c r="AL32" s="13">
        <f t="shared" si="0"/>
        <v>57.823470411233693</v>
      </c>
    </row>
    <row r="33" spans="1:38" x14ac:dyDescent="0.2">
      <c r="A33" s="31">
        <v>33.28</v>
      </c>
      <c r="B33" s="31">
        <v>0.08</v>
      </c>
      <c r="C33" s="31">
        <v>1.52</v>
      </c>
      <c r="D33" s="31">
        <v>5.91</v>
      </c>
      <c r="E33" s="31">
        <v>1.44</v>
      </c>
      <c r="F33" s="31">
        <v>0</v>
      </c>
      <c r="G33" s="31">
        <v>4.68</v>
      </c>
      <c r="H33" s="31">
        <v>0.18</v>
      </c>
      <c r="I33" s="31">
        <v>0.59</v>
      </c>
      <c r="J33" s="31">
        <v>0</v>
      </c>
      <c r="K33" s="31">
        <v>45.49</v>
      </c>
      <c r="L33" s="31">
        <v>93.18</v>
      </c>
      <c r="N33" s="31">
        <v>26.45</v>
      </c>
      <c r="O33" s="31">
        <v>7.0000000000000007E-2</v>
      </c>
      <c r="P33" s="31">
        <v>1.47</v>
      </c>
      <c r="Q33" s="31">
        <v>4.8899999999999997</v>
      </c>
      <c r="R33" s="31">
        <v>0.57999999999999996</v>
      </c>
      <c r="S33" s="31">
        <v>0</v>
      </c>
      <c r="T33" s="31">
        <v>2.67</v>
      </c>
      <c r="U33" s="31">
        <v>0.08</v>
      </c>
      <c r="V33" s="31">
        <v>0.33</v>
      </c>
      <c r="W33" s="31">
        <v>0</v>
      </c>
      <c r="X33" s="31">
        <v>63.45</v>
      </c>
      <c r="Y33" s="31">
        <v>100</v>
      </c>
      <c r="AA33" s="31">
        <v>71.2</v>
      </c>
      <c r="AB33" s="31">
        <v>0.13</v>
      </c>
      <c r="AC33" s="31">
        <v>2.04</v>
      </c>
      <c r="AD33" s="31">
        <v>11.17</v>
      </c>
      <c r="AE33" s="31">
        <v>1.85</v>
      </c>
      <c r="AF33" s="31">
        <v>0</v>
      </c>
      <c r="AG33" s="31">
        <v>5.64</v>
      </c>
      <c r="AH33" s="31">
        <v>0.3</v>
      </c>
      <c r="AI33" s="31">
        <v>0.82</v>
      </c>
      <c r="AJ33" s="31">
        <v>0.01</v>
      </c>
      <c r="AK33" s="31">
        <v>93.18</v>
      </c>
      <c r="AL33" s="13">
        <f t="shared" si="0"/>
        <v>56.786985256736159</v>
      </c>
    </row>
    <row r="34" spans="1:38" x14ac:dyDescent="0.2">
      <c r="A34" s="31">
        <v>33.630000000000003</v>
      </c>
      <c r="B34" s="31">
        <v>0.08</v>
      </c>
      <c r="C34" s="31">
        <v>0.68</v>
      </c>
      <c r="D34" s="31">
        <v>5.99</v>
      </c>
      <c r="E34" s="31">
        <v>1.43</v>
      </c>
      <c r="F34" s="31">
        <v>0.05</v>
      </c>
      <c r="G34" s="31">
        <v>4.87</v>
      </c>
      <c r="H34" s="31">
        <v>0.2</v>
      </c>
      <c r="I34" s="31">
        <v>0.59</v>
      </c>
      <c r="J34" s="31">
        <v>0</v>
      </c>
      <c r="K34" s="31">
        <v>45.72</v>
      </c>
      <c r="L34" s="31">
        <v>93.24</v>
      </c>
      <c r="N34" s="31">
        <v>26.73</v>
      </c>
      <c r="O34" s="31">
        <v>7.0000000000000007E-2</v>
      </c>
      <c r="P34" s="31">
        <v>0.67</v>
      </c>
      <c r="Q34" s="31">
        <v>4.95</v>
      </c>
      <c r="R34" s="31">
        <v>0.56999999999999995</v>
      </c>
      <c r="S34" s="31">
        <v>0.02</v>
      </c>
      <c r="T34" s="31">
        <v>2.78</v>
      </c>
      <c r="U34" s="31">
        <v>0.09</v>
      </c>
      <c r="V34" s="31">
        <v>0.33</v>
      </c>
      <c r="W34" s="31">
        <v>0</v>
      </c>
      <c r="X34" s="31">
        <v>63.79</v>
      </c>
      <c r="Y34" s="31">
        <v>100</v>
      </c>
      <c r="AA34" s="31">
        <v>71.95</v>
      </c>
      <c r="AB34" s="31">
        <v>0.13</v>
      </c>
      <c r="AC34" s="31">
        <v>0.92</v>
      </c>
      <c r="AD34" s="31">
        <v>11.31</v>
      </c>
      <c r="AE34" s="31">
        <v>1.84</v>
      </c>
      <c r="AF34" s="31">
        <v>0.06</v>
      </c>
      <c r="AG34" s="31">
        <v>5.87</v>
      </c>
      <c r="AH34" s="31">
        <v>0.34</v>
      </c>
      <c r="AI34" s="31">
        <v>0.83</v>
      </c>
      <c r="AJ34" s="31">
        <v>0</v>
      </c>
      <c r="AK34" s="31">
        <v>93.24</v>
      </c>
      <c r="AL34" s="13">
        <f t="shared" si="0"/>
        <v>59.746434231378764</v>
      </c>
    </row>
    <row r="35" spans="1:38" x14ac:dyDescent="0.2">
      <c r="A35" s="31">
        <v>33.049999999999997</v>
      </c>
      <c r="B35" s="31">
        <v>-0.02</v>
      </c>
      <c r="C35" s="31">
        <v>3.24</v>
      </c>
      <c r="D35" s="31">
        <v>6.07</v>
      </c>
      <c r="E35" s="31">
        <v>1.98</v>
      </c>
      <c r="F35" s="31">
        <v>0.03</v>
      </c>
      <c r="G35" s="31">
        <v>3.02</v>
      </c>
      <c r="H35" s="31">
        <v>7.0000000000000007E-2</v>
      </c>
      <c r="I35" s="31">
        <v>0.27</v>
      </c>
      <c r="J35" s="31">
        <v>0.01</v>
      </c>
      <c r="K35" s="31">
        <v>45.52</v>
      </c>
      <c r="L35" s="31">
        <v>93.24</v>
      </c>
      <c r="N35" s="31">
        <v>26.1</v>
      </c>
      <c r="O35" s="31">
        <v>-0.02</v>
      </c>
      <c r="P35" s="31">
        <v>3.13</v>
      </c>
      <c r="Q35" s="31">
        <v>4.99</v>
      </c>
      <c r="R35" s="31">
        <v>0.78</v>
      </c>
      <c r="S35" s="31">
        <v>0.01</v>
      </c>
      <c r="T35" s="31">
        <v>1.71</v>
      </c>
      <c r="U35" s="31">
        <v>0.03</v>
      </c>
      <c r="V35" s="31">
        <v>0.15</v>
      </c>
      <c r="W35" s="31">
        <v>0</v>
      </c>
      <c r="X35" s="31">
        <v>63.1</v>
      </c>
      <c r="Y35" s="31">
        <v>100</v>
      </c>
      <c r="AA35" s="31">
        <v>70.7</v>
      </c>
      <c r="AB35" s="31">
        <v>-0.03</v>
      </c>
      <c r="AC35" s="31">
        <v>4.37</v>
      </c>
      <c r="AD35" s="31">
        <v>11.47</v>
      </c>
      <c r="AE35" s="31">
        <v>2.54</v>
      </c>
      <c r="AF35" s="31">
        <v>0.04</v>
      </c>
      <c r="AG35" s="31">
        <v>3.64</v>
      </c>
      <c r="AH35" s="31">
        <v>0.11</v>
      </c>
      <c r="AI35" s="31">
        <v>0.38</v>
      </c>
      <c r="AJ35" s="31">
        <v>0.02</v>
      </c>
      <c r="AK35" s="31">
        <v>93.27</v>
      </c>
      <c r="AL35" s="13">
        <f t="shared" si="0"/>
        <v>57.754279959718026</v>
      </c>
    </row>
    <row r="36" spans="1:38" x14ac:dyDescent="0.2">
      <c r="A36" s="31">
        <v>33.17</v>
      </c>
      <c r="B36" s="31">
        <v>0.05</v>
      </c>
      <c r="C36" s="31">
        <v>1.28</v>
      </c>
      <c r="D36" s="31">
        <v>6.01</v>
      </c>
      <c r="E36" s="31">
        <v>1.47</v>
      </c>
      <c r="F36" s="31">
        <v>0.04</v>
      </c>
      <c r="G36" s="31">
        <v>4.97</v>
      </c>
      <c r="H36" s="31">
        <v>0.22</v>
      </c>
      <c r="I36" s="31">
        <v>0.62</v>
      </c>
      <c r="J36" s="31">
        <v>0.02</v>
      </c>
      <c r="K36" s="31">
        <v>45.47</v>
      </c>
      <c r="L36" s="31">
        <v>93.32</v>
      </c>
      <c r="N36" s="31">
        <v>26.37</v>
      </c>
      <c r="O36" s="31">
        <v>0.04</v>
      </c>
      <c r="P36" s="31">
        <v>1.24</v>
      </c>
      <c r="Q36" s="31">
        <v>4.97</v>
      </c>
      <c r="R36" s="31">
        <v>0.59</v>
      </c>
      <c r="S36" s="31">
        <v>0.02</v>
      </c>
      <c r="T36" s="31">
        <v>2.84</v>
      </c>
      <c r="U36" s="31">
        <v>0.1</v>
      </c>
      <c r="V36" s="31">
        <v>0.35</v>
      </c>
      <c r="W36" s="31">
        <v>0.01</v>
      </c>
      <c r="X36" s="31">
        <v>63.46</v>
      </c>
      <c r="Y36" s="31">
        <v>100</v>
      </c>
      <c r="AA36" s="31">
        <v>70.959999999999994</v>
      </c>
      <c r="AB36" s="31">
        <v>0.08</v>
      </c>
      <c r="AC36" s="31">
        <v>1.72</v>
      </c>
      <c r="AD36" s="31">
        <v>11.35</v>
      </c>
      <c r="AE36" s="31">
        <v>1.9</v>
      </c>
      <c r="AF36" s="31">
        <v>0.05</v>
      </c>
      <c r="AG36" s="31">
        <v>5.99</v>
      </c>
      <c r="AH36" s="31">
        <v>0.37</v>
      </c>
      <c r="AI36" s="31">
        <v>0.87</v>
      </c>
      <c r="AJ36" s="31">
        <v>0.04</v>
      </c>
      <c r="AK36" s="31">
        <v>93.32</v>
      </c>
      <c r="AL36" s="13">
        <f t="shared" si="0"/>
        <v>56.9493226292022</v>
      </c>
    </row>
    <row r="37" spans="1:38" x14ac:dyDescent="0.2">
      <c r="A37" s="31">
        <v>33.090000000000003</v>
      </c>
      <c r="B37" s="31">
        <v>7.0000000000000007E-2</v>
      </c>
      <c r="C37" s="31">
        <v>1.27</v>
      </c>
      <c r="D37" s="31">
        <v>6.05</v>
      </c>
      <c r="E37" s="31">
        <v>1.6</v>
      </c>
      <c r="F37" s="31">
        <v>0.04</v>
      </c>
      <c r="G37" s="31">
        <v>4.9400000000000004</v>
      </c>
      <c r="H37" s="31">
        <v>0.21</v>
      </c>
      <c r="I37" s="31">
        <v>0.72</v>
      </c>
      <c r="J37" s="31">
        <v>-0.04</v>
      </c>
      <c r="K37" s="31">
        <v>45.46</v>
      </c>
      <c r="L37" s="31">
        <v>93.41</v>
      </c>
      <c r="N37" s="31">
        <v>26.3</v>
      </c>
      <c r="O37" s="31">
        <v>0.06</v>
      </c>
      <c r="P37" s="31">
        <v>1.24</v>
      </c>
      <c r="Q37" s="31">
        <v>5</v>
      </c>
      <c r="R37" s="31">
        <v>0.64</v>
      </c>
      <c r="S37" s="31">
        <v>0.02</v>
      </c>
      <c r="T37" s="31">
        <v>2.82</v>
      </c>
      <c r="U37" s="31">
        <v>0.1</v>
      </c>
      <c r="V37" s="31">
        <v>0.4</v>
      </c>
      <c r="W37" s="31">
        <v>-0.02</v>
      </c>
      <c r="X37" s="31">
        <v>63.43</v>
      </c>
      <c r="Y37" s="31">
        <v>100</v>
      </c>
      <c r="AA37" s="31">
        <v>70.78</v>
      </c>
      <c r="AB37" s="31">
        <v>0.12</v>
      </c>
      <c r="AC37" s="31">
        <v>1.72</v>
      </c>
      <c r="AD37" s="31">
        <v>11.43</v>
      </c>
      <c r="AE37" s="31">
        <v>2.06</v>
      </c>
      <c r="AF37" s="31">
        <v>0.06</v>
      </c>
      <c r="AG37" s="31">
        <v>5.95</v>
      </c>
      <c r="AH37" s="31">
        <v>0.34</v>
      </c>
      <c r="AI37" s="31">
        <v>1</v>
      </c>
      <c r="AJ37" s="31">
        <v>-0.05</v>
      </c>
      <c r="AK37" s="31">
        <v>93.46</v>
      </c>
      <c r="AL37" s="13">
        <f t="shared" si="0"/>
        <v>56.865671641791046</v>
      </c>
    </row>
    <row r="38" spans="1:38" x14ac:dyDescent="0.2">
      <c r="A38" s="31">
        <v>33.53</v>
      </c>
      <c r="B38" s="31">
        <v>7.0000000000000007E-2</v>
      </c>
      <c r="C38" s="31">
        <v>1.41</v>
      </c>
      <c r="D38" s="31">
        <v>5.94</v>
      </c>
      <c r="E38" s="31">
        <v>1.39</v>
      </c>
      <c r="F38" s="31">
        <v>0.05</v>
      </c>
      <c r="G38" s="31">
        <v>4.79</v>
      </c>
      <c r="H38" s="31">
        <v>0.2</v>
      </c>
      <c r="I38" s="31">
        <v>0.52</v>
      </c>
      <c r="J38" s="31">
        <v>-0.05</v>
      </c>
      <c r="K38" s="31">
        <v>45.73</v>
      </c>
      <c r="L38" s="31">
        <v>93.59</v>
      </c>
      <c r="N38" s="31">
        <v>26.52</v>
      </c>
      <c r="O38" s="31">
        <v>0.06</v>
      </c>
      <c r="P38" s="31">
        <v>1.37</v>
      </c>
      <c r="Q38" s="31">
        <v>4.8899999999999997</v>
      </c>
      <c r="R38" s="31">
        <v>0.55000000000000004</v>
      </c>
      <c r="S38" s="31">
        <v>0.02</v>
      </c>
      <c r="T38" s="31">
        <v>2.72</v>
      </c>
      <c r="U38" s="31">
        <v>0.09</v>
      </c>
      <c r="V38" s="31">
        <v>0.28999999999999998</v>
      </c>
      <c r="W38" s="31">
        <v>-0.02</v>
      </c>
      <c r="X38" s="31">
        <v>63.5</v>
      </c>
      <c r="Y38" s="31">
        <v>100</v>
      </c>
      <c r="AA38" s="31">
        <v>71.73</v>
      </c>
      <c r="AB38" s="31">
        <v>0.11</v>
      </c>
      <c r="AC38" s="31">
        <v>1.91</v>
      </c>
      <c r="AD38" s="31">
        <v>11.22</v>
      </c>
      <c r="AE38" s="31">
        <v>1.79</v>
      </c>
      <c r="AF38" s="31">
        <v>7.0000000000000007E-2</v>
      </c>
      <c r="AG38" s="31">
        <v>5.77</v>
      </c>
      <c r="AH38" s="31">
        <v>0.34</v>
      </c>
      <c r="AI38" s="31">
        <v>0.72</v>
      </c>
      <c r="AJ38" s="31">
        <v>-7.0000000000000007E-2</v>
      </c>
      <c r="AK38" s="31">
        <v>93.65</v>
      </c>
      <c r="AL38" s="13">
        <f t="shared" si="0"/>
        <v>57.186544342507652</v>
      </c>
    </row>
    <row r="39" spans="1:38" x14ac:dyDescent="0.2">
      <c r="A39" s="31">
        <v>33.71</v>
      </c>
      <c r="B39" s="31">
        <v>0.06</v>
      </c>
      <c r="C39" s="31">
        <v>1.03</v>
      </c>
      <c r="D39" s="31">
        <v>5.9</v>
      </c>
      <c r="E39" s="31">
        <v>1.22</v>
      </c>
      <c r="F39" s="31">
        <v>0.1</v>
      </c>
      <c r="G39" s="31">
        <v>5.29</v>
      </c>
      <c r="H39" s="31">
        <v>0.15</v>
      </c>
      <c r="I39" s="31">
        <v>0.41</v>
      </c>
      <c r="J39" s="31">
        <v>-0.01</v>
      </c>
      <c r="K39" s="31">
        <v>45.77</v>
      </c>
      <c r="L39" s="31">
        <v>93.63</v>
      </c>
      <c r="N39" s="31">
        <v>26.68</v>
      </c>
      <c r="O39" s="31">
        <v>0.05</v>
      </c>
      <c r="P39" s="31">
        <v>1</v>
      </c>
      <c r="Q39" s="31">
        <v>4.8600000000000003</v>
      </c>
      <c r="R39" s="31">
        <v>0.49</v>
      </c>
      <c r="S39" s="31">
        <v>0.04</v>
      </c>
      <c r="T39" s="31">
        <v>3.01</v>
      </c>
      <c r="U39" s="31">
        <v>7.0000000000000007E-2</v>
      </c>
      <c r="V39" s="31">
        <v>0.23</v>
      </c>
      <c r="W39" s="31">
        <v>-0.01</v>
      </c>
      <c r="X39" s="31">
        <v>63.59</v>
      </c>
      <c r="Y39" s="31">
        <v>100</v>
      </c>
      <c r="AA39" s="31">
        <v>72.11</v>
      </c>
      <c r="AB39" s="31">
        <v>0.1</v>
      </c>
      <c r="AC39" s="31">
        <v>1.39</v>
      </c>
      <c r="AD39" s="31">
        <v>11.15</v>
      </c>
      <c r="AE39" s="31">
        <v>1.57</v>
      </c>
      <c r="AF39" s="31">
        <v>0.13</v>
      </c>
      <c r="AG39" s="31">
        <v>6.38</v>
      </c>
      <c r="AH39" s="31">
        <v>0.25</v>
      </c>
      <c r="AI39" s="31">
        <v>0.56999999999999995</v>
      </c>
      <c r="AJ39" s="31">
        <v>-0.02</v>
      </c>
      <c r="AK39" s="31">
        <v>93.65</v>
      </c>
      <c r="AL39" s="13">
        <f t="shared" si="0"/>
        <v>57.208825038481272</v>
      </c>
    </row>
    <row r="40" spans="1:38" x14ac:dyDescent="0.2">
      <c r="A40" s="31">
        <v>33.659999999999997</v>
      </c>
      <c r="B40" s="31">
        <v>0.09</v>
      </c>
      <c r="C40" s="31">
        <v>0.89</v>
      </c>
      <c r="D40" s="31">
        <v>6.01</v>
      </c>
      <c r="E40" s="31">
        <v>1.48</v>
      </c>
      <c r="F40" s="31">
        <v>0.04</v>
      </c>
      <c r="G40" s="31">
        <v>4.92</v>
      </c>
      <c r="H40" s="31">
        <v>0.23</v>
      </c>
      <c r="I40" s="31">
        <v>0.56000000000000005</v>
      </c>
      <c r="J40" s="31">
        <v>-0.01</v>
      </c>
      <c r="K40" s="31">
        <v>45.88</v>
      </c>
      <c r="L40" s="31">
        <v>93.76</v>
      </c>
      <c r="N40" s="31">
        <v>26.61</v>
      </c>
      <c r="O40" s="31">
        <v>0.08</v>
      </c>
      <c r="P40" s="31">
        <v>0.86</v>
      </c>
      <c r="Q40" s="31">
        <v>4.95</v>
      </c>
      <c r="R40" s="31">
        <v>0.59</v>
      </c>
      <c r="S40" s="31">
        <v>0.02</v>
      </c>
      <c r="T40" s="31">
        <v>2.8</v>
      </c>
      <c r="U40" s="31">
        <v>0.11</v>
      </c>
      <c r="V40" s="31">
        <v>0.31</v>
      </c>
      <c r="W40" s="31">
        <v>-0.01</v>
      </c>
      <c r="X40" s="31">
        <v>63.68</v>
      </c>
      <c r="Y40" s="31">
        <v>100</v>
      </c>
      <c r="AA40" s="31">
        <v>72</v>
      </c>
      <c r="AB40" s="31">
        <v>0.14000000000000001</v>
      </c>
      <c r="AC40" s="31">
        <v>1.21</v>
      </c>
      <c r="AD40" s="31">
        <v>11.36</v>
      </c>
      <c r="AE40" s="31">
        <v>1.91</v>
      </c>
      <c r="AF40" s="31">
        <v>0.06</v>
      </c>
      <c r="AG40" s="31">
        <v>5.93</v>
      </c>
      <c r="AH40" s="31">
        <v>0.39</v>
      </c>
      <c r="AI40" s="31">
        <v>0.78</v>
      </c>
      <c r="AJ40" s="31">
        <v>-0.02</v>
      </c>
      <c r="AK40" s="31">
        <v>93.78</v>
      </c>
      <c r="AL40" s="13">
        <f t="shared" si="0"/>
        <v>58.921161825726131</v>
      </c>
    </row>
    <row r="41" spans="1:38" x14ac:dyDescent="0.2">
      <c r="A41" s="31">
        <v>33.4</v>
      </c>
      <c r="B41" s="31">
        <v>7.0000000000000007E-2</v>
      </c>
      <c r="C41" s="31">
        <v>1.25</v>
      </c>
      <c r="D41" s="31">
        <v>5.89</v>
      </c>
      <c r="E41" s="31">
        <v>1.54</v>
      </c>
      <c r="F41" s="31">
        <v>0.05</v>
      </c>
      <c r="G41" s="31">
        <v>5.15</v>
      </c>
      <c r="H41" s="31">
        <v>0.21</v>
      </c>
      <c r="I41" s="31">
        <v>0.56999999999999995</v>
      </c>
      <c r="J41" s="31">
        <v>0.01</v>
      </c>
      <c r="K41" s="31">
        <v>45.66</v>
      </c>
      <c r="L41" s="31">
        <v>93.79</v>
      </c>
      <c r="N41" s="31">
        <v>26.44</v>
      </c>
      <c r="O41" s="31">
        <v>0.06</v>
      </c>
      <c r="P41" s="31">
        <v>1.21</v>
      </c>
      <c r="Q41" s="31">
        <v>4.8600000000000003</v>
      </c>
      <c r="R41" s="31">
        <v>0.61</v>
      </c>
      <c r="S41" s="31">
        <v>0.02</v>
      </c>
      <c r="T41" s="31">
        <v>2.93</v>
      </c>
      <c r="U41" s="31">
        <v>0.1</v>
      </c>
      <c r="V41" s="31">
        <v>0.31</v>
      </c>
      <c r="W41" s="31">
        <v>0.01</v>
      </c>
      <c r="X41" s="31">
        <v>63.45</v>
      </c>
      <c r="Y41" s="31">
        <v>100</v>
      </c>
      <c r="AA41" s="31">
        <v>71.45</v>
      </c>
      <c r="AB41" s="31">
        <v>0.12</v>
      </c>
      <c r="AC41" s="31">
        <v>1.69</v>
      </c>
      <c r="AD41" s="31">
        <v>11.13</v>
      </c>
      <c r="AE41" s="31">
        <v>1.99</v>
      </c>
      <c r="AF41" s="31">
        <v>0.06</v>
      </c>
      <c r="AG41" s="31">
        <v>6.2</v>
      </c>
      <c r="AH41" s="31">
        <v>0.34</v>
      </c>
      <c r="AI41" s="31">
        <v>0.79</v>
      </c>
      <c r="AJ41" s="31">
        <v>0.02</v>
      </c>
      <c r="AK41" s="31">
        <v>93.79</v>
      </c>
      <c r="AL41" s="13">
        <f t="shared" si="0"/>
        <v>56.183745583038871</v>
      </c>
    </row>
    <row r="42" spans="1:38" x14ac:dyDescent="0.2">
      <c r="A42" s="31">
        <v>33.18</v>
      </c>
      <c r="B42" s="31">
        <v>7.0000000000000007E-2</v>
      </c>
      <c r="C42" s="31">
        <v>1.42</v>
      </c>
      <c r="D42" s="31">
        <v>6.12</v>
      </c>
      <c r="E42" s="31">
        <v>1.57</v>
      </c>
      <c r="F42" s="31">
        <v>0.02</v>
      </c>
      <c r="G42" s="31">
        <v>4.84</v>
      </c>
      <c r="H42" s="31">
        <v>0.23</v>
      </c>
      <c r="I42" s="31">
        <v>0.67</v>
      </c>
      <c r="J42" s="31">
        <v>0</v>
      </c>
      <c r="K42" s="31">
        <v>45.66</v>
      </c>
      <c r="L42" s="31">
        <v>93.8</v>
      </c>
      <c r="N42" s="31">
        <v>26.25</v>
      </c>
      <c r="O42" s="31">
        <v>7.0000000000000007E-2</v>
      </c>
      <c r="P42" s="31">
        <v>1.38</v>
      </c>
      <c r="Q42" s="31">
        <v>5.04</v>
      </c>
      <c r="R42" s="31">
        <v>0.62</v>
      </c>
      <c r="S42" s="31">
        <v>0.01</v>
      </c>
      <c r="T42" s="31">
        <v>2.75</v>
      </c>
      <c r="U42" s="31">
        <v>0.11</v>
      </c>
      <c r="V42" s="31">
        <v>0.37</v>
      </c>
      <c r="W42" s="31">
        <v>0</v>
      </c>
      <c r="X42" s="31">
        <v>63.41</v>
      </c>
      <c r="Y42" s="31">
        <v>100</v>
      </c>
      <c r="AA42" s="31">
        <v>70.989999999999995</v>
      </c>
      <c r="AB42" s="31">
        <v>0.12</v>
      </c>
      <c r="AC42" s="31">
        <v>1.92</v>
      </c>
      <c r="AD42" s="31">
        <v>11.57</v>
      </c>
      <c r="AE42" s="31">
        <v>2.02</v>
      </c>
      <c r="AF42" s="31">
        <v>0.03</v>
      </c>
      <c r="AG42" s="31">
        <v>5.83</v>
      </c>
      <c r="AH42" s="31">
        <v>0.39</v>
      </c>
      <c r="AI42" s="31">
        <v>0.93</v>
      </c>
      <c r="AJ42" s="31">
        <v>0</v>
      </c>
      <c r="AK42" s="31">
        <v>93.8</v>
      </c>
      <c r="AL42" s="13">
        <f t="shared" si="0"/>
        <v>57.135802469135797</v>
      </c>
    </row>
    <row r="43" spans="1:38" x14ac:dyDescent="0.2">
      <c r="A43" s="31">
        <v>33.799999999999997</v>
      </c>
      <c r="B43" s="31">
        <v>0.09</v>
      </c>
      <c r="C43" s="31">
        <v>1.0900000000000001</v>
      </c>
      <c r="D43" s="31">
        <v>6.03</v>
      </c>
      <c r="E43" s="31">
        <v>1.57</v>
      </c>
      <c r="F43" s="31">
        <v>-0.01</v>
      </c>
      <c r="G43" s="31">
        <v>4.4400000000000004</v>
      </c>
      <c r="H43" s="31">
        <v>0.2</v>
      </c>
      <c r="I43" s="31">
        <v>0.61</v>
      </c>
      <c r="J43" s="31">
        <v>0.03</v>
      </c>
      <c r="K43" s="31">
        <v>46.06</v>
      </c>
      <c r="L43" s="31">
        <v>93.91</v>
      </c>
      <c r="N43" s="31">
        <v>26.64</v>
      </c>
      <c r="O43" s="31">
        <v>0.08</v>
      </c>
      <c r="P43" s="31">
        <v>1.05</v>
      </c>
      <c r="Q43" s="31">
        <v>4.9400000000000004</v>
      </c>
      <c r="R43" s="31">
        <v>0.62</v>
      </c>
      <c r="S43" s="31">
        <v>0</v>
      </c>
      <c r="T43" s="31">
        <v>2.5099999999999998</v>
      </c>
      <c r="U43" s="31">
        <v>0.09</v>
      </c>
      <c r="V43" s="31">
        <v>0.34</v>
      </c>
      <c r="W43" s="31">
        <v>0.01</v>
      </c>
      <c r="X43" s="31">
        <v>63.71</v>
      </c>
      <c r="Y43" s="31">
        <v>100</v>
      </c>
      <c r="AA43" s="31">
        <v>72.31</v>
      </c>
      <c r="AB43" s="31">
        <v>0.15</v>
      </c>
      <c r="AC43" s="31">
        <v>1.47</v>
      </c>
      <c r="AD43" s="31">
        <v>11.39</v>
      </c>
      <c r="AE43" s="31">
        <v>2.02</v>
      </c>
      <c r="AF43" s="31">
        <v>-0.01</v>
      </c>
      <c r="AG43" s="31">
        <v>5.34</v>
      </c>
      <c r="AH43" s="31">
        <v>0.34</v>
      </c>
      <c r="AI43" s="31">
        <v>0.85</v>
      </c>
      <c r="AJ43" s="31">
        <v>0.04</v>
      </c>
      <c r="AK43" s="31">
        <v>93.92</v>
      </c>
      <c r="AL43" s="13">
        <f t="shared" si="0"/>
        <v>59.790026246719165</v>
      </c>
    </row>
    <row r="44" spans="1:38" x14ac:dyDescent="0.2">
      <c r="A44" s="31">
        <v>33.74</v>
      </c>
      <c r="B44" s="31">
        <v>0.05</v>
      </c>
      <c r="C44" s="31">
        <v>1.23</v>
      </c>
      <c r="D44" s="31">
        <v>5.88</v>
      </c>
      <c r="E44" s="31">
        <v>1.27</v>
      </c>
      <c r="F44" s="31">
        <v>0.03</v>
      </c>
      <c r="G44" s="31">
        <v>5.23</v>
      </c>
      <c r="H44" s="31">
        <v>0.18</v>
      </c>
      <c r="I44" s="31">
        <v>0.48</v>
      </c>
      <c r="J44" s="31">
        <v>-0.04</v>
      </c>
      <c r="K44" s="31">
        <v>45.86</v>
      </c>
      <c r="L44" s="31">
        <v>93.9</v>
      </c>
      <c r="N44" s="31">
        <v>26.62</v>
      </c>
      <c r="O44" s="31">
        <v>0.05</v>
      </c>
      <c r="P44" s="31">
        <v>1.18</v>
      </c>
      <c r="Q44" s="31">
        <v>4.83</v>
      </c>
      <c r="R44" s="31">
        <v>0.5</v>
      </c>
      <c r="S44" s="31">
        <v>0.01</v>
      </c>
      <c r="T44" s="31">
        <v>2.97</v>
      </c>
      <c r="U44" s="31">
        <v>0.08</v>
      </c>
      <c r="V44" s="31">
        <v>0.26</v>
      </c>
      <c r="W44" s="31">
        <v>-0.02</v>
      </c>
      <c r="X44" s="31">
        <v>63.51</v>
      </c>
      <c r="Y44" s="31">
        <v>100</v>
      </c>
      <c r="AA44" s="31">
        <v>72.180000000000007</v>
      </c>
      <c r="AB44" s="31">
        <v>0.09</v>
      </c>
      <c r="AC44" s="31">
        <v>1.66</v>
      </c>
      <c r="AD44" s="31">
        <v>11.1</v>
      </c>
      <c r="AE44" s="31">
        <v>1.63</v>
      </c>
      <c r="AF44" s="31">
        <v>0.04</v>
      </c>
      <c r="AG44" s="31">
        <v>6.3</v>
      </c>
      <c r="AH44" s="31">
        <v>0.28999999999999998</v>
      </c>
      <c r="AI44" s="31">
        <v>0.67</v>
      </c>
      <c r="AJ44" s="31">
        <v>-0.06</v>
      </c>
      <c r="AK44" s="31">
        <v>93.96</v>
      </c>
      <c r="AL44" s="13">
        <f t="shared" si="0"/>
        <v>56.259503294475408</v>
      </c>
    </row>
    <row r="45" spans="1:38" x14ac:dyDescent="0.2">
      <c r="A45" s="31">
        <v>33.57</v>
      </c>
      <c r="B45" s="31">
        <v>0.06</v>
      </c>
      <c r="C45" s="31">
        <v>1.64</v>
      </c>
      <c r="D45" s="31">
        <v>6.02</v>
      </c>
      <c r="E45" s="31">
        <v>1.5</v>
      </c>
      <c r="F45" s="31">
        <v>0.04</v>
      </c>
      <c r="G45" s="31">
        <v>4.5599999999999996</v>
      </c>
      <c r="H45" s="31">
        <v>0.2</v>
      </c>
      <c r="I45" s="31">
        <v>0.56999999999999995</v>
      </c>
      <c r="J45" s="31">
        <v>-0.01</v>
      </c>
      <c r="K45" s="31">
        <v>45.94</v>
      </c>
      <c r="L45" s="31">
        <v>94.09</v>
      </c>
      <c r="N45" s="31">
        <v>26.41</v>
      </c>
      <c r="O45" s="31">
        <v>0.06</v>
      </c>
      <c r="P45" s="31">
        <v>1.58</v>
      </c>
      <c r="Q45" s="31">
        <v>4.93</v>
      </c>
      <c r="R45" s="31">
        <v>0.59</v>
      </c>
      <c r="S45" s="31">
        <v>0.02</v>
      </c>
      <c r="T45" s="31">
        <v>2.58</v>
      </c>
      <c r="U45" s="31">
        <v>0.09</v>
      </c>
      <c r="V45" s="31">
        <v>0.32</v>
      </c>
      <c r="W45" s="31">
        <v>0</v>
      </c>
      <c r="X45" s="31">
        <v>63.44</v>
      </c>
      <c r="Y45" s="31">
        <v>100</v>
      </c>
      <c r="AA45" s="31">
        <v>71.81</v>
      </c>
      <c r="AB45" s="31">
        <v>0.1</v>
      </c>
      <c r="AC45" s="31">
        <v>2.21</v>
      </c>
      <c r="AD45" s="31">
        <v>11.37</v>
      </c>
      <c r="AE45" s="31">
        <v>1.93</v>
      </c>
      <c r="AF45" s="31">
        <v>0.05</v>
      </c>
      <c r="AG45" s="31">
        <v>5.5</v>
      </c>
      <c r="AH45" s="31">
        <v>0.33</v>
      </c>
      <c r="AI45" s="31">
        <v>0.8</v>
      </c>
      <c r="AJ45" s="31">
        <v>-0.02</v>
      </c>
      <c r="AK45" s="31">
        <v>94.11</v>
      </c>
      <c r="AL45" s="13">
        <f t="shared" si="0"/>
        <v>57.193158953722332</v>
      </c>
    </row>
    <row r="46" spans="1:38" x14ac:dyDescent="0.2">
      <c r="A46" s="31">
        <v>33.89</v>
      </c>
      <c r="B46" s="31">
        <v>0.08</v>
      </c>
      <c r="C46" s="31">
        <v>1.6</v>
      </c>
      <c r="D46" s="31">
        <v>6.06</v>
      </c>
      <c r="E46" s="31">
        <v>1.48</v>
      </c>
      <c r="F46" s="31">
        <v>0.04</v>
      </c>
      <c r="G46" s="31">
        <v>4.59</v>
      </c>
      <c r="H46" s="31">
        <v>0.19</v>
      </c>
      <c r="I46" s="31">
        <v>0.59</v>
      </c>
      <c r="J46" s="31">
        <v>-0.02</v>
      </c>
      <c r="K46" s="31">
        <v>46.33</v>
      </c>
      <c r="L46" s="31">
        <v>94.8</v>
      </c>
      <c r="N46" s="31">
        <v>26.45</v>
      </c>
      <c r="O46" s="31">
        <v>7.0000000000000007E-2</v>
      </c>
      <c r="P46" s="31">
        <v>1.52</v>
      </c>
      <c r="Q46" s="31">
        <v>4.92</v>
      </c>
      <c r="R46" s="31">
        <v>0.57999999999999996</v>
      </c>
      <c r="S46" s="31">
        <v>0.01</v>
      </c>
      <c r="T46" s="31">
        <v>2.57</v>
      </c>
      <c r="U46" s="31">
        <v>0.09</v>
      </c>
      <c r="V46" s="31">
        <v>0.32</v>
      </c>
      <c r="W46" s="31">
        <v>-0.01</v>
      </c>
      <c r="X46" s="31">
        <v>63.47</v>
      </c>
      <c r="Y46" s="31">
        <v>100</v>
      </c>
      <c r="AA46" s="31">
        <v>72.5</v>
      </c>
      <c r="AB46" s="31">
        <v>0.13</v>
      </c>
      <c r="AC46" s="31">
        <v>2.15</v>
      </c>
      <c r="AD46" s="31">
        <v>11.45</v>
      </c>
      <c r="AE46" s="31">
        <v>1.9</v>
      </c>
      <c r="AF46" s="31">
        <v>0.05</v>
      </c>
      <c r="AG46" s="31">
        <v>5.52</v>
      </c>
      <c r="AH46" s="31">
        <v>0.32</v>
      </c>
      <c r="AI46" s="31">
        <v>0.82</v>
      </c>
      <c r="AJ46" s="31">
        <v>-0.03</v>
      </c>
      <c r="AK46" s="31">
        <v>94.83</v>
      </c>
      <c r="AL46" s="13">
        <f t="shared" si="0"/>
        <v>57.422266800401211</v>
      </c>
    </row>
    <row r="47" spans="1:38" x14ac:dyDescent="0.2">
      <c r="A47" s="31">
        <v>34.04</v>
      </c>
      <c r="B47" s="31">
        <v>0.08</v>
      </c>
      <c r="C47" s="31">
        <v>1.0900000000000001</v>
      </c>
      <c r="D47" s="31">
        <v>5.98</v>
      </c>
      <c r="E47" s="31">
        <v>1.51</v>
      </c>
      <c r="F47" s="31">
        <v>-0.03</v>
      </c>
      <c r="G47" s="31">
        <v>5.19</v>
      </c>
      <c r="H47" s="31">
        <v>0.2</v>
      </c>
      <c r="I47" s="31">
        <v>0.55000000000000004</v>
      </c>
      <c r="J47" s="31">
        <v>0.02</v>
      </c>
      <c r="K47" s="31">
        <v>46.37</v>
      </c>
      <c r="L47" s="31">
        <v>94.99</v>
      </c>
      <c r="N47" s="31">
        <v>26.58</v>
      </c>
      <c r="O47" s="31">
        <v>7.0000000000000007E-2</v>
      </c>
      <c r="P47" s="31">
        <v>1.04</v>
      </c>
      <c r="Q47" s="31">
        <v>4.8600000000000003</v>
      </c>
      <c r="R47" s="31">
        <v>0.59</v>
      </c>
      <c r="S47" s="31">
        <v>-0.01</v>
      </c>
      <c r="T47" s="31">
        <v>2.91</v>
      </c>
      <c r="U47" s="31">
        <v>0.09</v>
      </c>
      <c r="V47" s="31">
        <v>0.3</v>
      </c>
      <c r="W47" s="31">
        <v>0.01</v>
      </c>
      <c r="X47" s="31">
        <v>63.57</v>
      </c>
      <c r="Y47" s="31">
        <v>100</v>
      </c>
      <c r="AA47" s="31">
        <v>72.819999999999993</v>
      </c>
      <c r="AB47" s="31">
        <v>0.12</v>
      </c>
      <c r="AC47" s="31">
        <v>1.46</v>
      </c>
      <c r="AD47" s="31">
        <v>11.3</v>
      </c>
      <c r="AE47" s="31">
        <v>1.95</v>
      </c>
      <c r="AF47" s="31">
        <v>-0.04</v>
      </c>
      <c r="AG47" s="31">
        <v>6.25</v>
      </c>
      <c r="AH47" s="31">
        <v>0.33</v>
      </c>
      <c r="AI47" s="31">
        <v>0.77</v>
      </c>
      <c r="AJ47" s="31">
        <v>0.03</v>
      </c>
      <c r="AK47" s="31">
        <v>95.03</v>
      </c>
      <c r="AL47" s="13">
        <f t="shared" si="0"/>
        <v>57.128412537917086</v>
      </c>
    </row>
    <row r="48" spans="1:38" x14ac:dyDescent="0.2">
      <c r="A48" s="31">
        <v>33.75</v>
      </c>
      <c r="B48" s="31">
        <v>0.09</v>
      </c>
      <c r="C48" s="31">
        <v>1.33</v>
      </c>
      <c r="D48" s="31">
        <v>6.1</v>
      </c>
      <c r="E48" s="31">
        <v>1.6</v>
      </c>
      <c r="F48" s="31">
        <v>0.06</v>
      </c>
      <c r="G48" s="31">
        <v>5.01</v>
      </c>
      <c r="H48" s="31">
        <v>0.22</v>
      </c>
      <c r="I48" s="31">
        <v>0.6</v>
      </c>
      <c r="J48" s="31">
        <v>0.03</v>
      </c>
      <c r="K48" s="31">
        <v>46.31</v>
      </c>
      <c r="L48" s="31">
        <v>95.1</v>
      </c>
      <c r="N48" s="31">
        <v>26.34</v>
      </c>
      <c r="O48" s="31">
        <v>0.08</v>
      </c>
      <c r="P48" s="31">
        <v>1.27</v>
      </c>
      <c r="Q48" s="31">
        <v>4.96</v>
      </c>
      <c r="R48" s="31">
        <v>0.63</v>
      </c>
      <c r="S48" s="31">
        <v>0.03</v>
      </c>
      <c r="T48" s="31">
        <v>2.81</v>
      </c>
      <c r="U48" s="31">
        <v>0.1</v>
      </c>
      <c r="V48" s="31">
        <v>0.33</v>
      </c>
      <c r="W48" s="31">
        <v>0.01</v>
      </c>
      <c r="X48" s="31">
        <v>63.45</v>
      </c>
      <c r="Y48" s="31">
        <v>100</v>
      </c>
      <c r="AA48" s="31">
        <v>72.2</v>
      </c>
      <c r="AB48" s="31">
        <v>0.15</v>
      </c>
      <c r="AC48" s="31">
        <v>1.79</v>
      </c>
      <c r="AD48" s="31">
        <v>11.53</v>
      </c>
      <c r="AE48" s="31">
        <v>2.06</v>
      </c>
      <c r="AF48" s="31">
        <v>0.08</v>
      </c>
      <c r="AG48" s="31">
        <v>6.04</v>
      </c>
      <c r="AH48" s="31">
        <v>0.38</v>
      </c>
      <c r="AI48" s="31">
        <v>0.83</v>
      </c>
      <c r="AJ48" s="31">
        <v>0.04</v>
      </c>
      <c r="AK48" s="31">
        <v>95.1</v>
      </c>
      <c r="AL48" s="13">
        <f t="shared" si="0"/>
        <v>57.107478949975246</v>
      </c>
    </row>
    <row r="49" spans="1:38" x14ac:dyDescent="0.2">
      <c r="A49" s="31">
        <v>34.22</v>
      </c>
      <c r="B49" s="31">
        <v>0.06</v>
      </c>
      <c r="C49" s="31">
        <v>1.27</v>
      </c>
      <c r="D49" s="31">
        <v>5.91</v>
      </c>
      <c r="E49" s="31">
        <v>1.22</v>
      </c>
      <c r="F49" s="31">
        <v>0.01</v>
      </c>
      <c r="G49" s="31">
        <v>5.31</v>
      </c>
      <c r="H49" s="31">
        <v>0.18</v>
      </c>
      <c r="I49" s="31">
        <v>0.46</v>
      </c>
      <c r="J49" s="31">
        <v>-0.01</v>
      </c>
      <c r="K49" s="31">
        <v>46.47</v>
      </c>
      <c r="L49" s="31">
        <v>95.1</v>
      </c>
      <c r="N49" s="31">
        <v>26.65</v>
      </c>
      <c r="O49" s="31">
        <v>0.05</v>
      </c>
      <c r="P49" s="31">
        <v>1.21</v>
      </c>
      <c r="Q49" s="31">
        <v>4.79</v>
      </c>
      <c r="R49" s="31">
        <v>0.48</v>
      </c>
      <c r="S49" s="31">
        <v>0</v>
      </c>
      <c r="T49" s="31">
        <v>2.97</v>
      </c>
      <c r="U49" s="31">
        <v>0.08</v>
      </c>
      <c r="V49" s="31">
        <v>0.25</v>
      </c>
      <c r="W49" s="31">
        <v>0</v>
      </c>
      <c r="X49" s="31">
        <v>63.52</v>
      </c>
      <c r="Y49" s="31">
        <v>100</v>
      </c>
      <c r="AA49" s="31">
        <v>73.209999999999994</v>
      </c>
      <c r="AB49" s="31">
        <v>0.09</v>
      </c>
      <c r="AC49" s="31">
        <v>1.71</v>
      </c>
      <c r="AD49" s="31">
        <v>11.18</v>
      </c>
      <c r="AE49" s="31">
        <v>1.57</v>
      </c>
      <c r="AF49" s="31">
        <v>0.01</v>
      </c>
      <c r="AG49" s="31">
        <v>6.4</v>
      </c>
      <c r="AH49" s="31">
        <v>0.31</v>
      </c>
      <c r="AI49" s="31">
        <v>0.64</v>
      </c>
      <c r="AJ49" s="31">
        <v>-0.01</v>
      </c>
      <c r="AK49" s="31">
        <v>95.12</v>
      </c>
      <c r="AL49" s="13">
        <f t="shared" si="0"/>
        <v>56.096337180130448</v>
      </c>
    </row>
    <row r="50" spans="1:38" x14ac:dyDescent="0.2">
      <c r="A50" s="31">
        <v>33.85</v>
      </c>
      <c r="B50" s="31">
        <v>0</v>
      </c>
      <c r="C50" s="31">
        <v>3.09</v>
      </c>
      <c r="D50" s="31">
        <v>6.19</v>
      </c>
      <c r="E50" s="31">
        <v>1.96</v>
      </c>
      <c r="F50" s="31">
        <v>0.03</v>
      </c>
      <c r="G50" s="31">
        <v>3.14</v>
      </c>
      <c r="H50" s="31">
        <v>0.12</v>
      </c>
      <c r="I50" s="31">
        <v>0.28999999999999998</v>
      </c>
      <c r="J50" s="31">
        <v>0.02</v>
      </c>
      <c r="K50" s="31">
        <v>46.57</v>
      </c>
      <c r="L50" s="31">
        <v>95.27</v>
      </c>
      <c r="N50" s="31">
        <v>26.17</v>
      </c>
      <c r="O50" s="31">
        <v>0</v>
      </c>
      <c r="P50" s="31">
        <v>2.91</v>
      </c>
      <c r="Q50" s="31">
        <v>4.9800000000000004</v>
      </c>
      <c r="R50" s="31">
        <v>0.76</v>
      </c>
      <c r="S50" s="31">
        <v>0.01</v>
      </c>
      <c r="T50" s="31">
        <v>1.74</v>
      </c>
      <c r="U50" s="31">
        <v>0.05</v>
      </c>
      <c r="V50" s="31">
        <v>0.16</v>
      </c>
      <c r="W50" s="31">
        <v>0.01</v>
      </c>
      <c r="X50" s="31">
        <v>63.19</v>
      </c>
      <c r="Y50" s="31">
        <v>100</v>
      </c>
      <c r="AA50" s="31">
        <v>72.430000000000007</v>
      </c>
      <c r="AB50" s="31">
        <v>0.01</v>
      </c>
      <c r="AC50" s="31">
        <v>4.16</v>
      </c>
      <c r="AD50" s="31">
        <v>11.7</v>
      </c>
      <c r="AE50" s="31">
        <v>2.52</v>
      </c>
      <c r="AF50" s="31">
        <v>0.04</v>
      </c>
      <c r="AG50" s="31">
        <v>3.78</v>
      </c>
      <c r="AH50" s="31">
        <v>0.2</v>
      </c>
      <c r="AI50" s="31">
        <v>0.41</v>
      </c>
      <c r="AJ50" s="31">
        <v>0.02</v>
      </c>
      <c r="AK50" s="31">
        <v>95.27</v>
      </c>
      <c r="AL50" s="13">
        <f t="shared" si="0"/>
        <v>58.354114713216966</v>
      </c>
    </row>
    <row r="51" spans="1:38" x14ac:dyDescent="0.2">
      <c r="A51" s="31">
        <v>34.08</v>
      </c>
      <c r="B51" s="31">
        <v>0.02</v>
      </c>
      <c r="C51" s="31">
        <v>3.19</v>
      </c>
      <c r="D51" s="31">
        <v>6.06</v>
      </c>
      <c r="E51" s="31">
        <v>1.8</v>
      </c>
      <c r="F51" s="31">
        <v>-0.01</v>
      </c>
      <c r="G51" s="31">
        <v>3.15</v>
      </c>
      <c r="H51" s="31">
        <v>0.08</v>
      </c>
      <c r="I51" s="31">
        <v>0.24</v>
      </c>
      <c r="J51" s="31">
        <v>0.02</v>
      </c>
      <c r="K51" s="31">
        <v>46.66</v>
      </c>
      <c r="L51" s="31">
        <v>95.28</v>
      </c>
      <c r="N51" s="31">
        <v>26.3</v>
      </c>
      <c r="O51" s="31">
        <v>0.02</v>
      </c>
      <c r="P51" s="31">
        <v>3</v>
      </c>
      <c r="Q51" s="31">
        <v>4.87</v>
      </c>
      <c r="R51" s="31">
        <v>0.7</v>
      </c>
      <c r="S51" s="31">
        <v>-0.01</v>
      </c>
      <c r="T51" s="31">
        <v>1.74</v>
      </c>
      <c r="U51" s="31">
        <v>0.04</v>
      </c>
      <c r="V51" s="31">
        <v>0.13</v>
      </c>
      <c r="W51" s="31">
        <v>0.01</v>
      </c>
      <c r="X51" s="31">
        <v>63.2</v>
      </c>
      <c r="Y51" s="31">
        <v>100</v>
      </c>
      <c r="AA51" s="31">
        <v>72.91</v>
      </c>
      <c r="AB51" s="31">
        <v>0.04</v>
      </c>
      <c r="AC51" s="31">
        <v>4.3</v>
      </c>
      <c r="AD51" s="31">
        <v>11.46</v>
      </c>
      <c r="AE51" s="31">
        <v>2.31</v>
      </c>
      <c r="AF51" s="31">
        <v>-0.02</v>
      </c>
      <c r="AG51" s="31">
        <v>3.79</v>
      </c>
      <c r="AH51" s="31">
        <v>0.14000000000000001</v>
      </c>
      <c r="AI51" s="31">
        <v>0.34</v>
      </c>
      <c r="AJ51" s="31">
        <v>0.02</v>
      </c>
      <c r="AK51" s="31">
        <v>95.3</v>
      </c>
      <c r="AL51" s="13">
        <f t="shared" si="0"/>
        <v>57.616892911010567</v>
      </c>
    </row>
    <row r="52" spans="1:38" x14ac:dyDescent="0.2">
      <c r="A52" s="31">
        <v>33.99</v>
      </c>
      <c r="B52" s="31">
        <v>0</v>
      </c>
      <c r="C52" s="31">
        <v>3.27</v>
      </c>
      <c r="D52" s="31">
        <v>6.12</v>
      </c>
      <c r="E52" s="31">
        <v>1.93</v>
      </c>
      <c r="F52" s="31">
        <v>0.06</v>
      </c>
      <c r="G52" s="31">
        <v>3.23</v>
      </c>
      <c r="H52" s="31">
        <v>7.0000000000000007E-2</v>
      </c>
      <c r="I52" s="31">
        <v>0.23</v>
      </c>
      <c r="J52" s="31">
        <v>0.04</v>
      </c>
      <c r="K52" s="31">
        <v>46.71</v>
      </c>
      <c r="L52" s="31">
        <v>95.66</v>
      </c>
      <c r="N52" s="31">
        <v>26.17</v>
      </c>
      <c r="O52" s="31">
        <v>0</v>
      </c>
      <c r="P52" s="31">
        <v>3.08</v>
      </c>
      <c r="Q52" s="31">
        <v>4.9000000000000004</v>
      </c>
      <c r="R52" s="31">
        <v>0.75</v>
      </c>
      <c r="S52" s="31">
        <v>0.02</v>
      </c>
      <c r="T52" s="31">
        <v>1.79</v>
      </c>
      <c r="U52" s="31">
        <v>0.03</v>
      </c>
      <c r="V52" s="31">
        <v>0.13</v>
      </c>
      <c r="W52" s="31">
        <v>0.02</v>
      </c>
      <c r="X52" s="31">
        <v>63.11</v>
      </c>
      <c r="Y52" s="31">
        <v>100</v>
      </c>
      <c r="AA52" s="31">
        <v>72.73</v>
      </c>
      <c r="AB52" s="31">
        <v>0</v>
      </c>
      <c r="AC52" s="31">
        <v>4.41</v>
      </c>
      <c r="AD52" s="31">
        <v>11.56</v>
      </c>
      <c r="AE52" s="31">
        <v>2.48</v>
      </c>
      <c r="AF52" s="31">
        <v>7.0000000000000007E-2</v>
      </c>
      <c r="AG52" s="31">
        <v>3.89</v>
      </c>
      <c r="AH52" s="31">
        <v>0.12</v>
      </c>
      <c r="AI52" s="31">
        <v>0.33</v>
      </c>
      <c r="AJ52" s="31">
        <v>0.06</v>
      </c>
      <c r="AK52" s="31">
        <v>95.66</v>
      </c>
      <c r="AL52" s="13">
        <f t="shared" si="0"/>
        <v>57.256067360079243</v>
      </c>
    </row>
    <row r="53" spans="1:38" x14ac:dyDescent="0.2">
      <c r="A53" s="31">
        <v>34.369999999999997</v>
      </c>
      <c r="B53" s="31">
        <v>-0.01</v>
      </c>
      <c r="C53" s="31">
        <v>3.12</v>
      </c>
      <c r="D53" s="31">
        <v>6.1</v>
      </c>
      <c r="E53" s="31">
        <v>1.99</v>
      </c>
      <c r="F53" s="31">
        <v>0.02</v>
      </c>
      <c r="G53" s="31">
        <v>3.11</v>
      </c>
      <c r="H53" s="31">
        <v>0.11</v>
      </c>
      <c r="I53" s="31">
        <v>0.25</v>
      </c>
      <c r="J53" s="31">
        <v>-0.01</v>
      </c>
      <c r="K53" s="31">
        <v>47.04</v>
      </c>
      <c r="L53" s="31">
        <v>96.09</v>
      </c>
      <c r="N53" s="31">
        <v>26.32</v>
      </c>
      <c r="O53" s="31">
        <v>-0.01</v>
      </c>
      <c r="P53" s="31">
        <v>2.92</v>
      </c>
      <c r="Q53" s="31">
        <v>4.87</v>
      </c>
      <c r="R53" s="31">
        <v>0.77</v>
      </c>
      <c r="S53" s="31">
        <v>0.01</v>
      </c>
      <c r="T53" s="31">
        <v>1.71</v>
      </c>
      <c r="U53" s="31">
        <v>0.05</v>
      </c>
      <c r="V53" s="31">
        <v>0.14000000000000001</v>
      </c>
      <c r="W53" s="31">
        <v>-0.01</v>
      </c>
      <c r="X53" s="31">
        <v>63.24</v>
      </c>
      <c r="Y53" s="31">
        <v>100</v>
      </c>
      <c r="AA53" s="31">
        <v>73.52</v>
      </c>
      <c r="AB53" s="31">
        <v>-0.02</v>
      </c>
      <c r="AC53" s="31">
        <v>4.2</v>
      </c>
      <c r="AD53" s="31">
        <v>11.53</v>
      </c>
      <c r="AE53" s="31">
        <v>2.56</v>
      </c>
      <c r="AF53" s="31">
        <v>0.03</v>
      </c>
      <c r="AG53" s="31">
        <v>3.75</v>
      </c>
      <c r="AH53" s="31">
        <v>0.18</v>
      </c>
      <c r="AI53" s="31">
        <v>0.36</v>
      </c>
      <c r="AJ53" s="31">
        <v>-0.02</v>
      </c>
      <c r="AK53" s="31">
        <v>96.13</v>
      </c>
      <c r="AL53" s="13">
        <f t="shared" si="0"/>
        <v>58.114919354838712</v>
      </c>
    </row>
    <row r="54" spans="1:38" x14ac:dyDescent="0.2">
      <c r="A54" s="31">
        <v>34.22</v>
      </c>
      <c r="B54" s="31">
        <v>-0.01</v>
      </c>
      <c r="C54" s="31">
        <v>3.28</v>
      </c>
      <c r="D54" s="31">
        <v>6.18</v>
      </c>
      <c r="E54" s="31">
        <v>1.99</v>
      </c>
      <c r="F54" s="31">
        <v>-0.02</v>
      </c>
      <c r="G54" s="31">
        <v>3.31</v>
      </c>
      <c r="H54" s="31">
        <v>0.08</v>
      </c>
      <c r="I54" s="31">
        <v>0.24</v>
      </c>
      <c r="J54" s="31">
        <v>-0.03</v>
      </c>
      <c r="K54" s="31">
        <v>47</v>
      </c>
      <c r="L54" s="31">
        <v>96.24</v>
      </c>
      <c r="N54" s="31">
        <v>26.18</v>
      </c>
      <c r="O54" s="31">
        <v>-0.01</v>
      </c>
      <c r="P54" s="31">
        <v>3.07</v>
      </c>
      <c r="Q54" s="31">
        <v>4.92</v>
      </c>
      <c r="R54" s="31">
        <v>0.77</v>
      </c>
      <c r="S54" s="31">
        <v>-0.01</v>
      </c>
      <c r="T54" s="31">
        <v>1.82</v>
      </c>
      <c r="U54" s="31">
        <v>0.04</v>
      </c>
      <c r="V54" s="31">
        <v>0.13</v>
      </c>
      <c r="W54" s="31">
        <v>-0.01</v>
      </c>
      <c r="X54" s="31">
        <v>63.11</v>
      </c>
      <c r="Y54" s="31">
        <v>100</v>
      </c>
      <c r="AA54" s="31">
        <v>73.209999999999994</v>
      </c>
      <c r="AB54" s="31">
        <v>-0.02</v>
      </c>
      <c r="AC54" s="31">
        <v>4.43</v>
      </c>
      <c r="AD54" s="31">
        <v>11.67</v>
      </c>
      <c r="AE54" s="31">
        <v>2.56</v>
      </c>
      <c r="AF54" s="31">
        <v>-0.03</v>
      </c>
      <c r="AG54" s="31">
        <v>3.99</v>
      </c>
      <c r="AH54" s="31">
        <v>0.14000000000000001</v>
      </c>
      <c r="AI54" s="31">
        <v>0.34</v>
      </c>
      <c r="AJ54" s="31">
        <v>-0.05</v>
      </c>
      <c r="AK54" s="31">
        <v>96.34</v>
      </c>
      <c r="AL54" s="13">
        <f t="shared" si="0"/>
        <v>57.121879588839938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88"/>
  <sheetViews>
    <sheetView zoomScale="70" zoomScaleNormal="70" workbookViewId="0">
      <selection activeCell="I23" sqref="I23"/>
    </sheetView>
  </sheetViews>
  <sheetFormatPr defaultRowHeight="12.75" x14ac:dyDescent="0.2"/>
  <cols>
    <col min="1" max="1" width="7.42578125" style="33" bestFit="1" customWidth="1"/>
    <col min="2" max="2" width="7.7109375" style="33" bestFit="1" customWidth="1"/>
    <col min="3" max="3" width="16.28515625" style="33" bestFit="1" customWidth="1"/>
    <col min="4" max="4" width="10.42578125" style="33" bestFit="1" customWidth="1"/>
    <col min="5" max="5" width="10.140625" style="33" bestFit="1" customWidth="1"/>
    <col min="6" max="6" width="8.28515625" style="33" bestFit="1" customWidth="1"/>
    <col min="7" max="7" width="12" style="33" bestFit="1" customWidth="1"/>
  </cols>
  <sheetData>
    <row r="1" spans="1:6" x14ac:dyDescent="0.2">
      <c r="A1" s="24" t="s">
        <v>63</v>
      </c>
    </row>
    <row r="3" spans="1:6" x14ac:dyDescent="0.2">
      <c r="A3" s="33" t="s">
        <v>0</v>
      </c>
      <c r="B3" s="33" t="s">
        <v>1</v>
      </c>
      <c r="C3" s="33" t="s">
        <v>2</v>
      </c>
      <c r="D3" s="33" t="s">
        <v>3</v>
      </c>
      <c r="F3" s="33" t="s">
        <v>4</v>
      </c>
    </row>
    <row r="4" spans="1:6" x14ac:dyDescent="0.2">
      <c r="A4" s="33" t="s">
        <v>5</v>
      </c>
      <c r="B4" s="33">
        <v>0.96699999999999997</v>
      </c>
      <c r="C4" s="33">
        <v>34.567</v>
      </c>
      <c r="D4" s="33">
        <v>26.574000000000002</v>
      </c>
      <c r="E4" s="33" t="s">
        <v>6</v>
      </c>
      <c r="F4" s="33">
        <v>73.945999999999998</v>
      </c>
    </row>
    <row r="5" spans="1:6" x14ac:dyDescent="0.2">
      <c r="A5" s="33" t="s">
        <v>7</v>
      </c>
      <c r="B5" s="33">
        <v>0.89700000000000002</v>
      </c>
      <c r="C5" s="33">
        <v>0.24099999999999999</v>
      </c>
      <c r="D5" s="33">
        <v>0.108</v>
      </c>
      <c r="E5" s="33" t="s">
        <v>8</v>
      </c>
      <c r="F5" s="33">
        <v>0.40100000000000002</v>
      </c>
    </row>
    <row r="6" spans="1:6" x14ac:dyDescent="0.2">
      <c r="A6" s="33" t="s">
        <v>9</v>
      </c>
      <c r="B6" s="33">
        <v>0.96899999999999997</v>
      </c>
      <c r="C6" s="33">
        <v>6.0410000000000004</v>
      </c>
      <c r="D6" s="33">
        <v>4.835</v>
      </c>
      <c r="E6" s="33" t="s">
        <v>10</v>
      </c>
      <c r="F6" s="33">
        <v>11.414999999999999</v>
      </c>
    </row>
    <row r="7" spans="1:6" x14ac:dyDescent="0.2">
      <c r="A7" s="33" t="s">
        <v>11</v>
      </c>
      <c r="B7" s="33">
        <v>0.88700000000000001</v>
      </c>
      <c r="C7" s="33">
        <v>0</v>
      </c>
      <c r="D7" s="33">
        <v>0</v>
      </c>
      <c r="E7" s="33" t="s">
        <v>12</v>
      </c>
      <c r="F7" s="33">
        <v>0</v>
      </c>
    </row>
    <row r="8" spans="1:6" x14ac:dyDescent="0.2">
      <c r="A8" s="33" t="s">
        <v>13</v>
      </c>
      <c r="B8" s="33">
        <v>0.81699999999999995</v>
      </c>
      <c r="C8" s="33">
        <v>1.1950000000000001</v>
      </c>
      <c r="D8" s="33">
        <v>0.46200000000000002</v>
      </c>
      <c r="E8" s="33" t="s">
        <v>14</v>
      </c>
      <c r="F8" s="33">
        <v>1.538</v>
      </c>
    </row>
    <row r="9" spans="1:6" x14ac:dyDescent="0.2">
      <c r="A9" s="33" t="s">
        <v>15</v>
      </c>
      <c r="B9" s="33">
        <v>0.80500000000000005</v>
      </c>
      <c r="C9" s="33">
        <v>0</v>
      </c>
      <c r="D9" s="33">
        <v>0</v>
      </c>
      <c r="E9" s="33" t="s">
        <v>16</v>
      </c>
      <c r="F9" s="33">
        <v>0</v>
      </c>
    </row>
    <row r="10" spans="1:6" x14ac:dyDescent="0.2">
      <c r="A10" s="33" t="s">
        <v>17</v>
      </c>
      <c r="B10" s="33">
        <v>0.92100000000000004</v>
      </c>
      <c r="C10" s="33">
        <v>0</v>
      </c>
      <c r="D10" s="33">
        <v>0</v>
      </c>
      <c r="E10" s="33" t="s">
        <v>18</v>
      </c>
      <c r="F10" s="33">
        <v>0</v>
      </c>
    </row>
    <row r="11" spans="1:6" x14ac:dyDescent="0.2">
      <c r="A11" s="33" t="s">
        <v>19</v>
      </c>
      <c r="B11" s="33">
        <v>0.96099999999999997</v>
      </c>
      <c r="C11" s="33">
        <v>0.435</v>
      </c>
      <c r="D11" s="33">
        <v>0.23499999999999999</v>
      </c>
      <c r="E11" s="33" t="s">
        <v>20</v>
      </c>
      <c r="F11" s="33">
        <v>0.60899999999999999</v>
      </c>
    </row>
    <row r="12" spans="1:6" x14ac:dyDescent="0.2">
      <c r="A12" s="33" t="s">
        <v>21</v>
      </c>
      <c r="B12" s="33">
        <v>0.94599999999999995</v>
      </c>
      <c r="C12" s="33">
        <v>1.706</v>
      </c>
      <c r="D12" s="33">
        <v>1.603</v>
      </c>
      <c r="E12" s="33" t="s">
        <v>22</v>
      </c>
      <c r="F12" s="33">
        <v>2.2999999999999998</v>
      </c>
    </row>
    <row r="13" spans="1:6" x14ac:dyDescent="0.2">
      <c r="A13" s="33" t="s">
        <v>23</v>
      </c>
      <c r="B13" s="33">
        <v>0.99199999999999999</v>
      </c>
      <c r="C13" s="33">
        <v>4.9089999999999998</v>
      </c>
      <c r="D13" s="33">
        <v>2.7109999999999999</v>
      </c>
      <c r="E13" s="33" t="s">
        <v>24</v>
      </c>
      <c r="F13" s="33">
        <v>5.9130000000000003</v>
      </c>
    </row>
    <row r="14" spans="1:6" x14ac:dyDescent="0.2">
      <c r="A14" s="33" t="s">
        <v>25</v>
      </c>
      <c r="B14" s="33">
        <v>0</v>
      </c>
      <c r="C14" s="33">
        <v>47.027999999999999</v>
      </c>
      <c r="D14" s="33">
        <v>63.472000000000001</v>
      </c>
    </row>
    <row r="15" spans="1:6" x14ac:dyDescent="0.2">
      <c r="A15" s="33" t="s">
        <v>26</v>
      </c>
      <c r="C15" s="33">
        <v>96.123000000000005</v>
      </c>
      <c r="D15" s="33">
        <v>100</v>
      </c>
      <c r="F15" s="33">
        <v>96.123000000000005</v>
      </c>
    </row>
    <row r="16" spans="1:6" x14ac:dyDescent="0.2">
      <c r="A16" s="33" t="s">
        <v>27</v>
      </c>
      <c r="B16" s="33" t="s">
        <v>28</v>
      </c>
      <c r="C16" s="33" t="s">
        <v>29</v>
      </c>
      <c r="D16" s="33" t="s">
        <v>29</v>
      </c>
      <c r="E16" s="33" t="s">
        <v>28</v>
      </c>
      <c r="F16" s="33" t="s">
        <v>30</v>
      </c>
    </row>
    <row r="19" spans="1:6" x14ac:dyDescent="0.2">
      <c r="A19" s="33" t="s">
        <v>0</v>
      </c>
      <c r="B19" s="33" t="s">
        <v>1</v>
      </c>
      <c r="C19" s="33" t="s">
        <v>2</v>
      </c>
      <c r="D19" s="33" t="s">
        <v>3</v>
      </c>
      <c r="F19" s="33" t="s">
        <v>4</v>
      </c>
    </row>
    <row r="20" spans="1:6" x14ac:dyDescent="0.2">
      <c r="A20" s="33" t="s">
        <v>5</v>
      </c>
      <c r="B20" s="33">
        <v>0.96599999999999997</v>
      </c>
      <c r="C20" s="33">
        <v>34.295999999999999</v>
      </c>
      <c r="D20" s="33">
        <v>26.422000000000001</v>
      </c>
      <c r="E20" s="33" t="s">
        <v>6</v>
      </c>
      <c r="F20" s="33">
        <v>73.366</v>
      </c>
    </row>
    <row r="21" spans="1:6" x14ac:dyDescent="0.2">
      <c r="A21" s="33" t="s">
        <v>7</v>
      </c>
      <c r="B21" s="33">
        <v>0.89800000000000002</v>
      </c>
      <c r="C21" s="33">
        <v>0.187</v>
      </c>
      <c r="D21" s="33">
        <v>8.4000000000000005E-2</v>
      </c>
      <c r="E21" s="33" t="s">
        <v>8</v>
      </c>
      <c r="F21" s="33">
        <v>0.312</v>
      </c>
    </row>
    <row r="22" spans="1:6" x14ac:dyDescent="0.2">
      <c r="A22" s="33" t="s">
        <v>9</v>
      </c>
      <c r="B22" s="33">
        <v>0.96799999999999997</v>
      </c>
      <c r="C22" s="33">
        <v>6.1390000000000002</v>
      </c>
      <c r="D22" s="33">
        <v>4.9240000000000004</v>
      </c>
      <c r="E22" s="33" t="s">
        <v>10</v>
      </c>
      <c r="F22" s="33">
        <v>11.599</v>
      </c>
    </row>
    <row r="23" spans="1:6" x14ac:dyDescent="0.2">
      <c r="A23" s="33" t="s">
        <v>11</v>
      </c>
      <c r="B23" s="33">
        <v>0.88800000000000001</v>
      </c>
      <c r="C23" s="33">
        <v>0</v>
      </c>
      <c r="D23" s="33">
        <v>0</v>
      </c>
      <c r="E23" s="33" t="s">
        <v>12</v>
      </c>
      <c r="F23" s="33">
        <v>0</v>
      </c>
    </row>
    <row r="24" spans="1:6" x14ac:dyDescent="0.2">
      <c r="A24" s="33" t="s">
        <v>13</v>
      </c>
      <c r="B24" s="33">
        <v>0.81699999999999995</v>
      </c>
      <c r="C24" s="33">
        <v>1.3280000000000001</v>
      </c>
      <c r="D24" s="33">
        <v>0.51400000000000001</v>
      </c>
      <c r="E24" s="33" t="s">
        <v>14</v>
      </c>
      <c r="F24" s="33">
        <v>1.708</v>
      </c>
    </row>
    <row r="25" spans="1:6" x14ac:dyDescent="0.2">
      <c r="A25" s="33" t="s">
        <v>15</v>
      </c>
      <c r="B25" s="33">
        <v>0.80600000000000005</v>
      </c>
      <c r="C25" s="33">
        <v>5.8000000000000003E-2</v>
      </c>
      <c r="D25" s="33">
        <v>2.3E-2</v>
      </c>
      <c r="E25" s="33" t="s">
        <v>16</v>
      </c>
      <c r="F25" s="33">
        <v>7.4999999999999997E-2</v>
      </c>
    </row>
    <row r="26" spans="1:6" x14ac:dyDescent="0.2">
      <c r="A26" s="33" t="s">
        <v>17</v>
      </c>
      <c r="B26" s="33">
        <v>0.92</v>
      </c>
      <c r="C26" s="33">
        <v>0.01</v>
      </c>
      <c r="D26" s="33">
        <v>8.9999999999999993E-3</v>
      </c>
      <c r="E26" s="33" t="s">
        <v>18</v>
      </c>
      <c r="F26" s="33">
        <v>1.6E-2</v>
      </c>
    </row>
    <row r="27" spans="1:6" x14ac:dyDescent="0.2">
      <c r="A27" s="33" t="s">
        <v>19</v>
      </c>
      <c r="B27" s="33">
        <v>0.96199999999999997</v>
      </c>
      <c r="C27" s="33">
        <v>0.51300000000000001</v>
      </c>
      <c r="D27" s="33">
        <v>0.27700000000000002</v>
      </c>
      <c r="E27" s="33" t="s">
        <v>20</v>
      </c>
      <c r="F27" s="33">
        <v>0.71799999999999997</v>
      </c>
    </row>
    <row r="28" spans="1:6" x14ac:dyDescent="0.2">
      <c r="A28" s="33" t="s">
        <v>21</v>
      </c>
      <c r="B28" s="33">
        <v>0.94399999999999995</v>
      </c>
      <c r="C28" s="33">
        <v>1.831</v>
      </c>
      <c r="D28" s="33">
        <v>1.7230000000000001</v>
      </c>
      <c r="E28" s="33" t="s">
        <v>22</v>
      </c>
      <c r="F28" s="33">
        <v>2.468</v>
      </c>
    </row>
    <row r="29" spans="1:6" x14ac:dyDescent="0.2">
      <c r="A29" s="33" t="s">
        <v>23</v>
      </c>
      <c r="B29" s="33">
        <v>0.99199999999999999</v>
      </c>
      <c r="C29" s="33">
        <v>4.7450000000000001</v>
      </c>
      <c r="D29" s="33">
        <v>2.6259999999999999</v>
      </c>
      <c r="E29" s="33" t="s">
        <v>24</v>
      </c>
      <c r="F29" s="33">
        <v>5.7160000000000002</v>
      </c>
    </row>
    <row r="30" spans="1:6" x14ac:dyDescent="0.2">
      <c r="A30" s="33" t="s">
        <v>25</v>
      </c>
      <c r="B30" s="33">
        <v>0</v>
      </c>
      <c r="C30" s="33">
        <v>46.872</v>
      </c>
      <c r="D30" s="33">
        <v>63.396999999999998</v>
      </c>
    </row>
    <row r="31" spans="1:6" x14ac:dyDescent="0.2">
      <c r="A31" s="33" t="s">
        <v>26</v>
      </c>
      <c r="C31" s="33">
        <v>95.977999999999994</v>
      </c>
      <c r="D31" s="33">
        <v>100</v>
      </c>
      <c r="F31" s="33">
        <v>95.977999999999994</v>
      </c>
    </row>
    <row r="32" spans="1:6" x14ac:dyDescent="0.2">
      <c r="A32" s="33" t="s">
        <v>27</v>
      </c>
      <c r="B32" s="33" t="s">
        <v>28</v>
      </c>
      <c r="C32" s="33" t="s">
        <v>29</v>
      </c>
      <c r="D32" s="33" t="s">
        <v>29</v>
      </c>
      <c r="E32" s="33" t="s">
        <v>28</v>
      </c>
      <c r="F32" s="33" t="s">
        <v>30</v>
      </c>
    </row>
    <row r="35" spans="1:6" x14ac:dyDescent="0.2">
      <c r="A35" s="33" t="s">
        <v>0</v>
      </c>
      <c r="B35" s="33" t="s">
        <v>1</v>
      </c>
      <c r="C35" s="33" t="s">
        <v>2</v>
      </c>
      <c r="D35" s="33" t="s">
        <v>3</v>
      </c>
      <c r="F35" s="33" t="s">
        <v>4</v>
      </c>
    </row>
    <row r="36" spans="1:6" x14ac:dyDescent="0.2">
      <c r="A36" s="33" t="s">
        <v>5</v>
      </c>
      <c r="B36" s="33">
        <v>0.96599999999999997</v>
      </c>
      <c r="C36" s="33">
        <v>34.369999999999997</v>
      </c>
      <c r="D36" s="33">
        <v>26.41</v>
      </c>
      <c r="E36" s="33" t="s">
        <v>6</v>
      </c>
      <c r="F36" s="33">
        <v>73.524000000000001</v>
      </c>
    </row>
    <row r="37" spans="1:6" x14ac:dyDescent="0.2">
      <c r="A37" s="33" t="s">
        <v>7</v>
      </c>
      <c r="B37" s="33">
        <v>0.89800000000000002</v>
      </c>
      <c r="C37" s="33">
        <v>0.182</v>
      </c>
      <c r="D37" s="33">
        <v>8.2000000000000003E-2</v>
      </c>
      <c r="E37" s="33" t="s">
        <v>8</v>
      </c>
      <c r="F37" s="33">
        <v>0.30399999999999999</v>
      </c>
    </row>
    <row r="38" spans="1:6" x14ac:dyDescent="0.2">
      <c r="A38" s="33" t="s">
        <v>9</v>
      </c>
      <c r="B38" s="33">
        <v>0.96799999999999997</v>
      </c>
      <c r="C38" s="33">
        <v>6.2069999999999999</v>
      </c>
      <c r="D38" s="33">
        <v>4.9660000000000002</v>
      </c>
      <c r="E38" s="33" t="s">
        <v>10</v>
      </c>
      <c r="F38" s="33">
        <v>11.728</v>
      </c>
    </row>
    <row r="39" spans="1:6" x14ac:dyDescent="0.2">
      <c r="A39" s="33" t="s">
        <v>11</v>
      </c>
      <c r="B39" s="33">
        <v>0.88700000000000001</v>
      </c>
      <c r="C39" s="33">
        <v>0</v>
      </c>
      <c r="D39" s="33">
        <v>0</v>
      </c>
      <c r="E39" s="33" t="s">
        <v>12</v>
      </c>
      <c r="F39" s="33">
        <v>0</v>
      </c>
    </row>
    <row r="40" spans="1:6" x14ac:dyDescent="0.2">
      <c r="A40" s="33" t="s">
        <v>13</v>
      </c>
      <c r="B40" s="33">
        <v>0.81699999999999995</v>
      </c>
      <c r="C40" s="33">
        <v>1.1619999999999999</v>
      </c>
      <c r="D40" s="33">
        <v>0.44900000000000001</v>
      </c>
      <c r="E40" s="33" t="s">
        <v>14</v>
      </c>
      <c r="F40" s="33">
        <v>1.4950000000000001</v>
      </c>
    </row>
    <row r="41" spans="1:6" x14ac:dyDescent="0.2">
      <c r="A41" s="33" t="s">
        <v>15</v>
      </c>
      <c r="B41" s="33">
        <v>0.80600000000000005</v>
      </c>
      <c r="C41" s="33">
        <v>0.11899999999999999</v>
      </c>
      <c r="D41" s="33">
        <v>4.7E-2</v>
      </c>
      <c r="E41" s="33" t="s">
        <v>16</v>
      </c>
      <c r="F41" s="33">
        <v>0.153</v>
      </c>
    </row>
    <row r="42" spans="1:6" x14ac:dyDescent="0.2">
      <c r="A42" s="33" t="s">
        <v>17</v>
      </c>
      <c r="B42" s="33">
        <v>0.92</v>
      </c>
      <c r="C42" s="33">
        <v>0</v>
      </c>
      <c r="D42" s="33">
        <v>0</v>
      </c>
      <c r="E42" s="33" t="s">
        <v>18</v>
      </c>
      <c r="F42" s="33">
        <v>0</v>
      </c>
    </row>
    <row r="43" spans="1:6" x14ac:dyDescent="0.2">
      <c r="A43" s="33" t="s">
        <v>19</v>
      </c>
      <c r="B43" s="33">
        <v>0.96099999999999997</v>
      </c>
      <c r="C43" s="33">
        <v>0.45500000000000002</v>
      </c>
      <c r="D43" s="33">
        <v>0.245</v>
      </c>
      <c r="E43" s="33" t="s">
        <v>20</v>
      </c>
      <c r="F43" s="33">
        <v>0.63600000000000001</v>
      </c>
    </row>
    <row r="44" spans="1:6" x14ac:dyDescent="0.2">
      <c r="A44" s="33" t="s">
        <v>21</v>
      </c>
      <c r="B44" s="33">
        <v>0.94599999999999995</v>
      </c>
      <c r="C44" s="33">
        <v>1.8540000000000001</v>
      </c>
      <c r="D44" s="33">
        <v>1.74</v>
      </c>
      <c r="E44" s="33" t="s">
        <v>22</v>
      </c>
      <c r="F44" s="33">
        <v>2.4990000000000001</v>
      </c>
    </row>
    <row r="45" spans="1:6" x14ac:dyDescent="0.2">
      <c r="A45" s="33" t="s">
        <v>23</v>
      </c>
      <c r="B45" s="33">
        <v>0.99199999999999999</v>
      </c>
      <c r="C45" s="33">
        <v>4.8540000000000001</v>
      </c>
      <c r="D45" s="33">
        <v>2.6789999999999998</v>
      </c>
      <c r="E45" s="33" t="s">
        <v>24</v>
      </c>
      <c r="F45" s="33">
        <v>5.8470000000000004</v>
      </c>
    </row>
    <row r="46" spans="1:6" x14ac:dyDescent="0.2">
      <c r="A46" s="33" t="s">
        <v>25</v>
      </c>
      <c r="B46" s="33">
        <v>0</v>
      </c>
      <c r="C46" s="33">
        <v>46.984000000000002</v>
      </c>
      <c r="D46" s="33">
        <v>63.381999999999998</v>
      </c>
    </row>
    <row r="47" spans="1:6" x14ac:dyDescent="0.2">
      <c r="A47" s="33" t="s">
        <v>26</v>
      </c>
      <c r="C47" s="33">
        <v>96.186000000000007</v>
      </c>
      <c r="D47" s="33">
        <v>100</v>
      </c>
      <c r="F47" s="33">
        <v>96.186000000000007</v>
      </c>
    </row>
    <row r="48" spans="1:6" x14ac:dyDescent="0.2">
      <c r="A48" s="33" t="s">
        <v>27</v>
      </c>
      <c r="B48" s="33" t="s">
        <v>28</v>
      </c>
      <c r="C48" s="33" t="s">
        <v>29</v>
      </c>
      <c r="D48" s="33" t="s">
        <v>29</v>
      </c>
      <c r="E48" s="33" t="s">
        <v>28</v>
      </c>
      <c r="F48" s="33" t="s">
        <v>30</v>
      </c>
    </row>
    <row r="51" spans="1:6" x14ac:dyDescent="0.2">
      <c r="A51" s="33" t="s">
        <v>0</v>
      </c>
      <c r="B51" s="33" t="s">
        <v>1</v>
      </c>
      <c r="C51" s="33" t="s">
        <v>2</v>
      </c>
      <c r="D51" s="33" t="s">
        <v>3</v>
      </c>
      <c r="F51" s="33" t="s">
        <v>4</v>
      </c>
    </row>
    <row r="52" spans="1:6" x14ac:dyDescent="0.2">
      <c r="A52" s="33" t="s">
        <v>5</v>
      </c>
      <c r="B52" s="33">
        <v>0.96599999999999997</v>
      </c>
      <c r="C52" s="33">
        <v>34.4</v>
      </c>
      <c r="D52" s="33">
        <v>26.440999999999999</v>
      </c>
      <c r="E52" s="33" t="s">
        <v>6</v>
      </c>
      <c r="F52" s="33">
        <v>73.587999999999994</v>
      </c>
    </row>
    <row r="53" spans="1:6" x14ac:dyDescent="0.2">
      <c r="A53" s="33" t="s">
        <v>7</v>
      </c>
      <c r="B53" s="33">
        <v>0.89800000000000002</v>
      </c>
      <c r="C53" s="33">
        <v>0.246</v>
      </c>
      <c r="D53" s="33">
        <v>0.111</v>
      </c>
      <c r="E53" s="33" t="s">
        <v>8</v>
      </c>
      <c r="F53" s="33">
        <v>0.41</v>
      </c>
    </row>
    <row r="54" spans="1:6" x14ac:dyDescent="0.2">
      <c r="A54" s="33" t="s">
        <v>9</v>
      </c>
      <c r="B54" s="33">
        <v>0.96699999999999997</v>
      </c>
      <c r="C54" s="33">
        <v>6.0279999999999996</v>
      </c>
      <c r="D54" s="33">
        <v>4.8239999999999998</v>
      </c>
      <c r="E54" s="33" t="s">
        <v>10</v>
      </c>
      <c r="F54" s="33">
        <v>11.39</v>
      </c>
    </row>
    <row r="55" spans="1:6" x14ac:dyDescent="0.2">
      <c r="A55" s="33" t="s">
        <v>11</v>
      </c>
      <c r="B55" s="33">
        <v>0.88800000000000001</v>
      </c>
      <c r="C55" s="33">
        <v>0</v>
      </c>
      <c r="D55" s="33">
        <v>0</v>
      </c>
      <c r="E55" s="33" t="s">
        <v>12</v>
      </c>
      <c r="F55" s="33">
        <v>0</v>
      </c>
    </row>
    <row r="56" spans="1:6" x14ac:dyDescent="0.2">
      <c r="A56" s="33" t="s">
        <v>13</v>
      </c>
      <c r="B56" s="33">
        <v>0.81699999999999995</v>
      </c>
      <c r="C56" s="33">
        <v>1.3169999999999999</v>
      </c>
      <c r="D56" s="33">
        <v>0.50900000000000001</v>
      </c>
      <c r="E56" s="33" t="s">
        <v>14</v>
      </c>
      <c r="F56" s="33">
        <v>1.6950000000000001</v>
      </c>
    </row>
    <row r="57" spans="1:6" x14ac:dyDescent="0.2">
      <c r="A57" s="33" t="s">
        <v>15</v>
      </c>
      <c r="B57" s="33">
        <v>0.80600000000000005</v>
      </c>
      <c r="C57" s="33">
        <v>8.6999999999999994E-2</v>
      </c>
      <c r="D57" s="33">
        <v>3.4000000000000002E-2</v>
      </c>
      <c r="E57" s="33" t="s">
        <v>16</v>
      </c>
      <c r="F57" s="33">
        <v>0.113</v>
      </c>
    </row>
    <row r="58" spans="1:6" x14ac:dyDescent="0.2">
      <c r="A58" s="33" t="s">
        <v>17</v>
      </c>
      <c r="B58" s="33">
        <v>0.91800000000000004</v>
      </c>
      <c r="C58" s="33">
        <v>5.3999999999999999E-2</v>
      </c>
      <c r="D58" s="33">
        <v>4.8000000000000001E-2</v>
      </c>
      <c r="E58" s="33" t="s">
        <v>18</v>
      </c>
      <c r="F58" s="33">
        <v>8.8999999999999996E-2</v>
      </c>
    </row>
    <row r="59" spans="1:6" x14ac:dyDescent="0.2">
      <c r="A59" s="33" t="s">
        <v>19</v>
      </c>
      <c r="B59" s="33">
        <v>0.96199999999999997</v>
      </c>
      <c r="C59" s="33">
        <v>0.47299999999999998</v>
      </c>
      <c r="D59" s="33">
        <v>0.255</v>
      </c>
      <c r="E59" s="33" t="s">
        <v>20</v>
      </c>
      <c r="F59" s="33">
        <v>0.66100000000000003</v>
      </c>
    </row>
    <row r="60" spans="1:6" x14ac:dyDescent="0.2">
      <c r="A60" s="33" t="s">
        <v>21</v>
      </c>
      <c r="B60" s="33">
        <v>0.94499999999999995</v>
      </c>
      <c r="C60" s="33">
        <v>1.9950000000000001</v>
      </c>
      <c r="D60" s="33">
        <v>1.8740000000000001</v>
      </c>
      <c r="E60" s="33" t="s">
        <v>22</v>
      </c>
      <c r="F60" s="33">
        <v>2.69</v>
      </c>
    </row>
    <row r="61" spans="1:6" x14ac:dyDescent="0.2">
      <c r="A61" s="33" t="s">
        <v>23</v>
      </c>
      <c r="B61" s="33">
        <v>0.99199999999999999</v>
      </c>
      <c r="C61" s="33">
        <v>4.5650000000000004</v>
      </c>
      <c r="D61" s="33">
        <v>2.5209999999999999</v>
      </c>
      <c r="E61" s="33" t="s">
        <v>24</v>
      </c>
      <c r="F61" s="33">
        <v>5.5</v>
      </c>
    </row>
    <row r="62" spans="1:6" x14ac:dyDescent="0.2">
      <c r="A62" s="33" t="s">
        <v>25</v>
      </c>
      <c r="B62" s="33">
        <v>0</v>
      </c>
      <c r="C62" s="33">
        <v>46.97</v>
      </c>
      <c r="D62" s="33">
        <v>63.383000000000003</v>
      </c>
    </row>
    <row r="63" spans="1:6" x14ac:dyDescent="0.2">
      <c r="A63" s="33" t="s">
        <v>26</v>
      </c>
      <c r="C63" s="33">
        <v>96.135000000000005</v>
      </c>
      <c r="D63" s="33">
        <v>100</v>
      </c>
      <c r="F63" s="33">
        <v>96.135000000000005</v>
      </c>
    </row>
    <row r="64" spans="1:6" x14ac:dyDescent="0.2">
      <c r="A64" s="33" t="s">
        <v>27</v>
      </c>
      <c r="B64" s="33" t="s">
        <v>28</v>
      </c>
      <c r="C64" s="33" t="s">
        <v>29</v>
      </c>
      <c r="D64" s="33" t="s">
        <v>29</v>
      </c>
      <c r="E64" s="33" t="s">
        <v>28</v>
      </c>
      <c r="F64" s="33" t="s">
        <v>30</v>
      </c>
    </row>
    <row r="67" spans="1:6" x14ac:dyDescent="0.2">
      <c r="A67" s="33" t="s">
        <v>0</v>
      </c>
      <c r="B67" s="33" t="s">
        <v>1</v>
      </c>
      <c r="C67" s="33" t="s">
        <v>2</v>
      </c>
      <c r="D67" s="33" t="s">
        <v>3</v>
      </c>
      <c r="F67" s="33" t="s">
        <v>4</v>
      </c>
    </row>
    <row r="68" spans="1:6" x14ac:dyDescent="0.2">
      <c r="A68" s="33" t="s">
        <v>5</v>
      </c>
      <c r="B68" s="33">
        <v>0.96699999999999997</v>
      </c>
      <c r="C68" s="33">
        <v>34.518999999999998</v>
      </c>
      <c r="D68" s="33">
        <v>26.507000000000001</v>
      </c>
      <c r="E68" s="33" t="s">
        <v>6</v>
      </c>
      <c r="F68" s="33">
        <v>73.843000000000004</v>
      </c>
    </row>
    <row r="69" spans="1:6" x14ac:dyDescent="0.2">
      <c r="A69" s="33" t="s">
        <v>7</v>
      </c>
      <c r="B69" s="33">
        <v>0.89800000000000002</v>
      </c>
      <c r="C69" s="33">
        <v>0.13800000000000001</v>
      </c>
      <c r="D69" s="33">
        <v>6.2E-2</v>
      </c>
      <c r="E69" s="33" t="s">
        <v>8</v>
      </c>
      <c r="F69" s="33">
        <v>0.22900000000000001</v>
      </c>
    </row>
    <row r="70" spans="1:6" x14ac:dyDescent="0.2">
      <c r="A70" s="33" t="s">
        <v>9</v>
      </c>
      <c r="B70" s="33">
        <v>0.96799999999999997</v>
      </c>
      <c r="C70" s="33">
        <v>5.9740000000000002</v>
      </c>
      <c r="D70" s="33">
        <v>4.7759999999999998</v>
      </c>
      <c r="E70" s="33" t="s">
        <v>10</v>
      </c>
      <c r="F70" s="33">
        <v>11.287000000000001</v>
      </c>
    </row>
    <row r="71" spans="1:6" x14ac:dyDescent="0.2">
      <c r="A71" s="33" t="s">
        <v>11</v>
      </c>
      <c r="B71" s="33">
        <v>0.88900000000000001</v>
      </c>
      <c r="C71" s="33">
        <v>0</v>
      </c>
      <c r="D71" s="33">
        <v>0</v>
      </c>
      <c r="E71" s="33" t="s">
        <v>12</v>
      </c>
      <c r="F71" s="33">
        <v>0</v>
      </c>
    </row>
    <row r="72" spans="1:6" x14ac:dyDescent="0.2">
      <c r="A72" s="33" t="s">
        <v>13</v>
      </c>
      <c r="B72" s="33">
        <v>0.81699999999999995</v>
      </c>
      <c r="C72" s="33">
        <v>1.4510000000000001</v>
      </c>
      <c r="D72" s="33">
        <v>0.56000000000000005</v>
      </c>
      <c r="E72" s="33" t="s">
        <v>14</v>
      </c>
      <c r="F72" s="33">
        <v>1.867</v>
      </c>
    </row>
    <row r="73" spans="1:6" x14ac:dyDescent="0.2">
      <c r="A73" s="33" t="s">
        <v>15</v>
      </c>
      <c r="B73" s="33">
        <v>0.80600000000000005</v>
      </c>
      <c r="C73" s="33">
        <v>0.10100000000000001</v>
      </c>
      <c r="D73" s="33">
        <v>0.04</v>
      </c>
      <c r="E73" s="33" t="s">
        <v>16</v>
      </c>
      <c r="F73" s="33">
        <v>0.13</v>
      </c>
    </row>
    <row r="74" spans="1:6" x14ac:dyDescent="0.2">
      <c r="A74" s="33" t="s">
        <v>17</v>
      </c>
      <c r="B74" s="33">
        <v>0.91900000000000004</v>
      </c>
      <c r="C74" s="33">
        <v>0</v>
      </c>
      <c r="D74" s="33">
        <v>0</v>
      </c>
      <c r="E74" s="33" t="s">
        <v>18</v>
      </c>
      <c r="F74" s="33">
        <v>0</v>
      </c>
    </row>
    <row r="75" spans="1:6" x14ac:dyDescent="0.2">
      <c r="A75" s="33" t="s">
        <v>19</v>
      </c>
      <c r="B75" s="33">
        <v>0.96099999999999997</v>
      </c>
      <c r="C75" s="33">
        <v>0.54800000000000004</v>
      </c>
      <c r="D75" s="33">
        <v>0.29499999999999998</v>
      </c>
      <c r="E75" s="33" t="s">
        <v>20</v>
      </c>
      <c r="F75" s="33">
        <v>0.76600000000000001</v>
      </c>
    </row>
    <row r="76" spans="1:6" x14ac:dyDescent="0.2">
      <c r="A76" s="33" t="s">
        <v>21</v>
      </c>
      <c r="B76" s="33">
        <v>0.94199999999999995</v>
      </c>
      <c r="C76" s="33">
        <v>1.742</v>
      </c>
      <c r="D76" s="33">
        <v>1.6339999999999999</v>
      </c>
      <c r="E76" s="33" t="s">
        <v>22</v>
      </c>
      <c r="F76" s="33">
        <v>2.3479999999999999</v>
      </c>
    </row>
    <row r="77" spans="1:6" x14ac:dyDescent="0.2">
      <c r="A77" s="33" t="s">
        <v>23</v>
      </c>
      <c r="B77" s="33">
        <v>0.99299999999999999</v>
      </c>
      <c r="C77" s="33">
        <v>4.9720000000000004</v>
      </c>
      <c r="D77" s="33">
        <v>2.7429999999999999</v>
      </c>
      <c r="E77" s="33" t="s">
        <v>24</v>
      </c>
      <c r="F77" s="33">
        <v>5.9889999999999999</v>
      </c>
    </row>
    <row r="78" spans="1:6" x14ac:dyDescent="0.2">
      <c r="A78" s="33" t="s">
        <v>25</v>
      </c>
      <c r="B78" s="33">
        <v>0</v>
      </c>
      <c r="C78" s="33">
        <v>47.015999999999998</v>
      </c>
      <c r="D78" s="33">
        <v>63.384</v>
      </c>
    </row>
    <row r="79" spans="1:6" x14ac:dyDescent="0.2">
      <c r="A79" s="33" t="s">
        <v>26</v>
      </c>
      <c r="C79" s="33">
        <v>96.46</v>
      </c>
      <c r="D79" s="33">
        <v>100</v>
      </c>
      <c r="F79" s="33">
        <v>96.46</v>
      </c>
    </row>
    <row r="80" spans="1:6" x14ac:dyDescent="0.2">
      <c r="A80" s="33" t="s">
        <v>27</v>
      </c>
      <c r="B80" s="33" t="s">
        <v>28</v>
      </c>
      <c r="C80" s="33" t="s">
        <v>29</v>
      </c>
      <c r="D80" s="33" t="s">
        <v>29</v>
      </c>
      <c r="E80" s="33" t="s">
        <v>28</v>
      </c>
      <c r="F80" s="33" t="s">
        <v>30</v>
      </c>
    </row>
    <row r="83" spans="1:6" x14ac:dyDescent="0.2">
      <c r="A83" s="33" t="s">
        <v>0</v>
      </c>
      <c r="B83" s="33" t="s">
        <v>1</v>
      </c>
      <c r="C83" s="33" t="s">
        <v>2</v>
      </c>
      <c r="D83" s="33" t="s">
        <v>3</v>
      </c>
      <c r="F83" s="33" t="s">
        <v>4</v>
      </c>
    </row>
    <row r="84" spans="1:6" x14ac:dyDescent="0.2">
      <c r="A84" s="33" t="s">
        <v>5</v>
      </c>
      <c r="B84" s="33">
        <v>0.96699999999999997</v>
      </c>
      <c r="C84" s="33">
        <v>34.558999999999997</v>
      </c>
      <c r="D84" s="33">
        <v>26.576000000000001</v>
      </c>
      <c r="E84" s="33" t="s">
        <v>6</v>
      </c>
      <c r="F84" s="33">
        <v>73.929000000000002</v>
      </c>
    </row>
    <row r="85" spans="1:6" x14ac:dyDescent="0.2">
      <c r="A85" s="33" t="s">
        <v>7</v>
      </c>
      <c r="B85" s="33">
        <v>0.89800000000000002</v>
      </c>
      <c r="C85" s="33">
        <v>0.17899999999999999</v>
      </c>
      <c r="D85" s="33">
        <v>8.1000000000000003E-2</v>
      </c>
      <c r="E85" s="33" t="s">
        <v>8</v>
      </c>
      <c r="F85" s="33">
        <v>0.29899999999999999</v>
      </c>
    </row>
    <row r="86" spans="1:6" x14ac:dyDescent="0.2">
      <c r="A86" s="33" t="s">
        <v>9</v>
      </c>
      <c r="B86" s="33">
        <v>0.96899999999999997</v>
      </c>
      <c r="C86" s="33">
        <v>5.968</v>
      </c>
      <c r="D86" s="33">
        <v>4.7779999999999996</v>
      </c>
      <c r="E86" s="33" t="s">
        <v>10</v>
      </c>
      <c r="F86" s="33">
        <v>11.276999999999999</v>
      </c>
    </row>
    <row r="87" spans="1:6" x14ac:dyDescent="0.2">
      <c r="A87" s="33" t="s">
        <v>11</v>
      </c>
      <c r="B87" s="33">
        <v>0.88800000000000001</v>
      </c>
      <c r="C87" s="33">
        <v>0</v>
      </c>
      <c r="D87" s="33">
        <v>0</v>
      </c>
      <c r="E87" s="33" t="s">
        <v>12</v>
      </c>
      <c r="F87" s="33">
        <v>0</v>
      </c>
    </row>
    <row r="88" spans="1:6" x14ac:dyDescent="0.2">
      <c r="A88" s="33" t="s">
        <v>13</v>
      </c>
      <c r="B88" s="33">
        <v>0.81699999999999995</v>
      </c>
      <c r="C88" s="33">
        <v>1.4239999999999999</v>
      </c>
      <c r="D88" s="33">
        <v>0.55100000000000005</v>
      </c>
      <c r="E88" s="33" t="s">
        <v>14</v>
      </c>
      <c r="F88" s="33">
        <v>1.8320000000000001</v>
      </c>
    </row>
    <row r="89" spans="1:6" x14ac:dyDescent="0.2">
      <c r="A89" s="33" t="s">
        <v>15</v>
      </c>
      <c r="B89" s="33">
        <v>0.80600000000000005</v>
      </c>
      <c r="C89" s="33">
        <v>3.6999999999999998E-2</v>
      </c>
      <c r="D89" s="33">
        <v>1.4E-2</v>
      </c>
      <c r="E89" s="33" t="s">
        <v>16</v>
      </c>
      <c r="F89" s="33">
        <v>4.7E-2</v>
      </c>
    </row>
    <row r="90" spans="1:6" x14ac:dyDescent="0.2">
      <c r="A90" s="33" t="s">
        <v>17</v>
      </c>
      <c r="B90" s="33">
        <v>0.92</v>
      </c>
      <c r="C90" s="33">
        <v>0</v>
      </c>
      <c r="D90" s="33">
        <v>0</v>
      </c>
      <c r="E90" s="33" t="s">
        <v>18</v>
      </c>
      <c r="F90" s="33">
        <v>0</v>
      </c>
    </row>
    <row r="91" spans="1:6" x14ac:dyDescent="0.2">
      <c r="A91" s="33" t="s">
        <v>19</v>
      </c>
      <c r="B91" s="33">
        <v>0.96099999999999997</v>
      </c>
      <c r="C91" s="33">
        <v>0.44900000000000001</v>
      </c>
      <c r="D91" s="33">
        <v>0.24199999999999999</v>
      </c>
      <c r="E91" s="33" t="s">
        <v>20</v>
      </c>
      <c r="F91" s="33">
        <v>0.628</v>
      </c>
    </row>
    <row r="92" spans="1:6" x14ac:dyDescent="0.2">
      <c r="A92" s="33" t="s">
        <v>21</v>
      </c>
      <c r="B92" s="33">
        <v>0.94299999999999995</v>
      </c>
      <c r="C92" s="33">
        <v>1.6419999999999999</v>
      </c>
      <c r="D92" s="33">
        <v>1.542</v>
      </c>
      <c r="E92" s="33" t="s">
        <v>22</v>
      </c>
      <c r="F92" s="33">
        <v>2.2130000000000001</v>
      </c>
    </row>
    <row r="93" spans="1:6" x14ac:dyDescent="0.2">
      <c r="A93" s="33" t="s">
        <v>23</v>
      </c>
      <c r="B93" s="33">
        <v>0.99299999999999999</v>
      </c>
      <c r="C93" s="33">
        <v>5.016</v>
      </c>
      <c r="D93" s="33">
        <v>2.7709999999999999</v>
      </c>
      <c r="E93" s="33" t="s">
        <v>24</v>
      </c>
      <c r="F93" s="33">
        <v>6.0430000000000001</v>
      </c>
    </row>
    <row r="94" spans="1:6" x14ac:dyDescent="0.2">
      <c r="A94" s="33" t="s">
        <v>25</v>
      </c>
      <c r="B94" s="33">
        <v>0</v>
      </c>
      <c r="C94" s="33">
        <v>46.994</v>
      </c>
      <c r="D94" s="33">
        <v>63.444000000000003</v>
      </c>
    </row>
    <row r="95" spans="1:6" x14ac:dyDescent="0.2">
      <c r="A95" s="33" t="s">
        <v>26</v>
      </c>
      <c r="C95" s="33">
        <v>96.269000000000005</v>
      </c>
      <c r="D95" s="33">
        <v>100</v>
      </c>
      <c r="F95" s="33">
        <v>96.269000000000005</v>
      </c>
    </row>
    <row r="96" spans="1:6" x14ac:dyDescent="0.2">
      <c r="A96" s="33" t="s">
        <v>27</v>
      </c>
      <c r="B96" s="33" t="s">
        <v>28</v>
      </c>
      <c r="C96" s="33" t="s">
        <v>29</v>
      </c>
      <c r="D96" s="33" t="s">
        <v>29</v>
      </c>
      <c r="E96" s="33" t="s">
        <v>28</v>
      </c>
      <c r="F96" s="33" t="s">
        <v>30</v>
      </c>
    </row>
    <row r="99" spans="1:6" x14ac:dyDescent="0.2">
      <c r="A99" s="33" t="s">
        <v>0</v>
      </c>
      <c r="B99" s="33" t="s">
        <v>1</v>
      </c>
      <c r="C99" s="33" t="s">
        <v>2</v>
      </c>
      <c r="D99" s="33" t="s">
        <v>3</v>
      </c>
      <c r="F99" s="33" t="s">
        <v>4</v>
      </c>
    </row>
    <row r="100" spans="1:6" x14ac:dyDescent="0.2">
      <c r="A100" s="33" t="s">
        <v>5</v>
      </c>
      <c r="B100" s="33">
        <v>0.96599999999999997</v>
      </c>
      <c r="C100" s="33">
        <v>34.359000000000002</v>
      </c>
      <c r="D100" s="33">
        <v>26.536999999999999</v>
      </c>
      <c r="E100" s="33" t="s">
        <v>6</v>
      </c>
      <c r="F100" s="33">
        <v>73.5</v>
      </c>
    </row>
    <row r="101" spans="1:6" x14ac:dyDescent="0.2">
      <c r="A101" s="33" t="s">
        <v>7</v>
      </c>
      <c r="B101" s="33">
        <v>0.89800000000000002</v>
      </c>
      <c r="C101" s="33">
        <v>0.23</v>
      </c>
      <c r="D101" s="33">
        <v>0.104</v>
      </c>
      <c r="E101" s="33" t="s">
        <v>8</v>
      </c>
      <c r="F101" s="33">
        <v>0.38300000000000001</v>
      </c>
    </row>
    <row r="102" spans="1:6" x14ac:dyDescent="0.2">
      <c r="A102" s="33" t="s">
        <v>9</v>
      </c>
      <c r="B102" s="33">
        <v>0.96799999999999997</v>
      </c>
      <c r="C102" s="33">
        <v>6.0389999999999997</v>
      </c>
      <c r="D102" s="33">
        <v>4.8559999999999999</v>
      </c>
      <c r="E102" s="33" t="s">
        <v>10</v>
      </c>
      <c r="F102" s="33">
        <v>11.412000000000001</v>
      </c>
    </row>
    <row r="103" spans="1:6" x14ac:dyDescent="0.2">
      <c r="A103" s="33" t="s">
        <v>11</v>
      </c>
      <c r="B103" s="33">
        <v>0.88700000000000001</v>
      </c>
      <c r="C103" s="33">
        <v>1.4999999999999999E-2</v>
      </c>
      <c r="D103" s="33">
        <v>6.0000000000000001E-3</v>
      </c>
      <c r="E103" s="33" t="s">
        <v>12</v>
      </c>
      <c r="F103" s="33">
        <v>2.1000000000000001E-2</v>
      </c>
    </row>
    <row r="104" spans="1:6" x14ac:dyDescent="0.2">
      <c r="A104" s="33" t="s">
        <v>13</v>
      </c>
      <c r="B104" s="33">
        <v>0.81699999999999995</v>
      </c>
      <c r="C104" s="33">
        <v>1.177</v>
      </c>
      <c r="D104" s="33">
        <v>0.45700000000000002</v>
      </c>
      <c r="E104" s="33" t="s">
        <v>14</v>
      </c>
      <c r="F104" s="33">
        <v>1.514</v>
      </c>
    </row>
    <row r="105" spans="1:6" x14ac:dyDescent="0.2">
      <c r="A105" s="33" t="s">
        <v>15</v>
      </c>
      <c r="B105" s="33">
        <v>0.80500000000000005</v>
      </c>
      <c r="C105" s="33">
        <v>3.1E-2</v>
      </c>
      <c r="D105" s="33">
        <v>1.2E-2</v>
      </c>
      <c r="E105" s="33" t="s">
        <v>16</v>
      </c>
      <c r="F105" s="33">
        <v>3.9E-2</v>
      </c>
    </row>
    <row r="106" spans="1:6" x14ac:dyDescent="0.2">
      <c r="A106" s="33" t="s">
        <v>17</v>
      </c>
      <c r="B106" s="33">
        <v>0.92</v>
      </c>
      <c r="C106" s="33">
        <v>0</v>
      </c>
      <c r="D106" s="33">
        <v>0</v>
      </c>
      <c r="E106" s="33" t="s">
        <v>18</v>
      </c>
      <c r="F106" s="33">
        <v>0</v>
      </c>
    </row>
    <row r="107" spans="1:6" x14ac:dyDescent="0.2">
      <c r="A107" s="33" t="s">
        <v>19</v>
      </c>
      <c r="B107" s="33">
        <v>0.96099999999999997</v>
      </c>
      <c r="C107" s="33">
        <v>0.36799999999999999</v>
      </c>
      <c r="D107" s="33">
        <v>0.19900000000000001</v>
      </c>
      <c r="E107" s="33" t="s">
        <v>20</v>
      </c>
      <c r="F107" s="33">
        <v>0.51400000000000001</v>
      </c>
    </row>
    <row r="108" spans="1:6" x14ac:dyDescent="0.2">
      <c r="A108" s="33" t="s">
        <v>21</v>
      </c>
      <c r="B108" s="33">
        <v>0.94699999999999995</v>
      </c>
      <c r="C108" s="33">
        <v>1.9690000000000001</v>
      </c>
      <c r="D108" s="33">
        <v>1.8580000000000001</v>
      </c>
      <c r="E108" s="33" t="s">
        <v>22</v>
      </c>
      <c r="F108" s="33">
        <v>2.6539999999999999</v>
      </c>
    </row>
    <row r="109" spans="1:6" x14ac:dyDescent="0.2">
      <c r="A109" s="33" t="s">
        <v>23</v>
      </c>
      <c r="B109" s="33">
        <v>0.99199999999999999</v>
      </c>
      <c r="C109" s="33">
        <v>4.5640000000000001</v>
      </c>
      <c r="D109" s="33">
        <v>2.532</v>
      </c>
      <c r="E109" s="33" t="s">
        <v>24</v>
      </c>
      <c r="F109" s="33">
        <v>5.4980000000000002</v>
      </c>
    </row>
    <row r="110" spans="1:6" x14ac:dyDescent="0.2">
      <c r="A110" s="33" t="s">
        <v>25</v>
      </c>
      <c r="B110" s="33">
        <v>0</v>
      </c>
      <c r="C110" s="33">
        <v>46.784999999999997</v>
      </c>
      <c r="D110" s="33">
        <v>63.438000000000002</v>
      </c>
    </row>
    <row r="111" spans="1:6" x14ac:dyDescent="0.2">
      <c r="A111" s="33" t="s">
        <v>26</v>
      </c>
      <c r="C111" s="33">
        <v>95.536000000000001</v>
      </c>
      <c r="D111" s="33">
        <v>100</v>
      </c>
      <c r="F111" s="33">
        <v>95.536000000000001</v>
      </c>
    </row>
    <row r="112" spans="1:6" x14ac:dyDescent="0.2">
      <c r="A112" s="33" t="s">
        <v>27</v>
      </c>
      <c r="B112" s="33" t="s">
        <v>28</v>
      </c>
      <c r="C112" s="33" t="s">
        <v>29</v>
      </c>
      <c r="D112" s="33" t="s">
        <v>29</v>
      </c>
      <c r="E112" s="33" t="s">
        <v>28</v>
      </c>
      <c r="F112" s="33" t="s">
        <v>30</v>
      </c>
    </row>
    <row r="115" spans="1:6" x14ac:dyDescent="0.2">
      <c r="A115" s="33" t="s">
        <v>0</v>
      </c>
      <c r="B115" s="33" t="s">
        <v>1</v>
      </c>
      <c r="C115" s="33" t="s">
        <v>2</v>
      </c>
      <c r="D115" s="33" t="s">
        <v>3</v>
      </c>
      <c r="F115" s="33" t="s">
        <v>4</v>
      </c>
    </row>
    <row r="116" spans="1:6" x14ac:dyDescent="0.2">
      <c r="A116" s="33" t="s">
        <v>5</v>
      </c>
      <c r="B116" s="33">
        <v>0.96599999999999997</v>
      </c>
      <c r="C116" s="33">
        <v>34.456000000000003</v>
      </c>
      <c r="D116" s="33">
        <v>26.507999999999999</v>
      </c>
      <c r="E116" s="33" t="s">
        <v>6</v>
      </c>
      <c r="F116" s="33">
        <v>73.709000000000003</v>
      </c>
    </row>
    <row r="117" spans="1:6" x14ac:dyDescent="0.2">
      <c r="A117" s="33" t="s">
        <v>7</v>
      </c>
      <c r="B117" s="33">
        <v>0.89800000000000002</v>
      </c>
      <c r="C117" s="33">
        <v>8.6999999999999994E-2</v>
      </c>
      <c r="D117" s="33">
        <v>3.9E-2</v>
      </c>
      <c r="E117" s="33" t="s">
        <v>8</v>
      </c>
      <c r="F117" s="33">
        <v>0.14499999999999999</v>
      </c>
    </row>
    <row r="118" spans="1:6" x14ac:dyDescent="0.2">
      <c r="A118" s="33" t="s">
        <v>9</v>
      </c>
      <c r="B118" s="33">
        <v>0.96799999999999997</v>
      </c>
      <c r="C118" s="33">
        <v>6.0869999999999997</v>
      </c>
      <c r="D118" s="33">
        <v>4.875</v>
      </c>
      <c r="E118" s="33" t="s">
        <v>10</v>
      </c>
      <c r="F118" s="33">
        <v>11.500999999999999</v>
      </c>
    </row>
    <row r="119" spans="1:6" x14ac:dyDescent="0.2">
      <c r="A119" s="33" t="s">
        <v>11</v>
      </c>
      <c r="B119" s="33">
        <v>0.88800000000000001</v>
      </c>
      <c r="C119" s="33">
        <v>3.9E-2</v>
      </c>
      <c r="D119" s="33">
        <v>1.6E-2</v>
      </c>
      <c r="E119" s="33" t="s">
        <v>12</v>
      </c>
      <c r="F119" s="33">
        <v>5.6000000000000001E-2</v>
      </c>
    </row>
    <row r="120" spans="1:6" x14ac:dyDescent="0.2">
      <c r="A120" s="33" t="s">
        <v>13</v>
      </c>
      <c r="B120" s="33">
        <v>0.81699999999999995</v>
      </c>
      <c r="C120" s="33">
        <v>1.353</v>
      </c>
      <c r="D120" s="33">
        <v>0.52300000000000002</v>
      </c>
      <c r="E120" s="33" t="s">
        <v>14</v>
      </c>
      <c r="F120" s="33">
        <v>1.74</v>
      </c>
    </row>
    <row r="121" spans="1:6" x14ac:dyDescent="0.2">
      <c r="A121" s="33" t="s">
        <v>15</v>
      </c>
      <c r="B121" s="33">
        <v>0.80600000000000005</v>
      </c>
      <c r="C121" s="33">
        <v>0</v>
      </c>
      <c r="D121" s="33">
        <v>0</v>
      </c>
      <c r="E121" s="33" t="s">
        <v>16</v>
      </c>
      <c r="F121" s="33">
        <v>0</v>
      </c>
    </row>
    <row r="122" spans="1:6" x14ac:dyDescent="0.2">
      <c r="A122" s="33" t="s">
        <v>17</v>
      </c>
      <c r="B122" s="33">
        <v>0.91900000000000004</v>
      </c>
      <c r="C122" s="33">
        <v>2E-3</v>
      </c>
      <c r="D122" s="33">
        <v>2E-3</v>
      </c>
      <c r="E122" s="33" t="s">
        <v>18</v>
      </c>
      <c r="F122" s="33">
        <v>3.0000000000000001E-3</v>
      </c>
    </row>
    <row r="123" spans="1:6" x14ac:dyDescent="0.2">
      <c r="A123" s="33" t="s">
        <v>19</v>
      </c>
      <c r="B123" s="33">
        <v>0.96099999999999997</v>
      </c>
      <c r="C123" s="33">
        <v>0.40400000000000003</v>
      </c>
      <c r="D123" s="33">
        <v>0.218</v>
      </c>
      <c r="E123" s="33" t="s">
        <v>20</v>
      </c>
      <c r="F123" s="33">
        <v>0.56499999999999995</v>
      </c>
    </row>
    <row r="124" spans="1:6" x14ac:dyDescent="0.2">
      <c r="A124" s="33" t="s">
        <v>21</v>
      </c>
      <c r="B124" s="33">
        <v>0.94599999999999995</v>
      </c>
      <c r="C124" s="33">
        <v>1.962</v>
      </c>
      <c r="D124" s="33">
        <v>1.8440000000000001</v>
      </c>
      <c r="E124" s="33" t="s">
        <v>22</v>
      </c>
      <c r="F124" s="33">
        <v>2.6440000000000001</v>
      </c>
    </row>
    <row r="125" spans="1:6" x14ac:dyDescent="0.2">
      <c r="A125" s="33" t="s">
        <v>23</v>
      </c>
      <c r="B125" s="33">
        <v>0.99199999999999999</v>
      </c>
      <c r="C125" s="33">
        <v>4.6769999999999996</v>
      </c>
      <c r="D125" s="33">
        <v>2.585</v>
      </c>
      <c r="E125" s="33" t="s">
        <v>24</v>
      </c>
      <c r="F125" s="33">
        <v>5.6340000000000003</v>
      </c>
    </row>
    <row r="126" spans="1:6" x14ac:dyDescent="0.2">
      <c r="A126" s="33" t="s">
        <v>25</v>
      </c>
      <c r="B126" s="33">
        <v>0</v>
      </c>
      <c r="C126" s="33">
        <v>46.932000000000002</v>
      </c>
      <c r="D126" s="33">
        <v>63.389000000000003</v>
      </c>
    </row>
    <row r="127" spans="1:6" x14ac:dyDescent="0.2">
      <c r="A127" s="33" t="s">
        <v>26</v>
      </c>
      <c r="C127" s="33">
        <v>95.997</v>
      </c>
      <c r="D127" s="33">
        <v>100</v>
      </c>
      <c r="F127" s="33">
        <v>95.997</v>
      </c>
    </row>
    <row r="128" spans="1:6" x14ac:dyDescent="0.2">
      <c r="A128" s="33" t="s">
        <v>27</v>
      </c>
      <c r="B128" s="33" t="s">
        <v>28</v>
      </c>
      <c r="C128" s="33" t="s">
        <v>29</v>
      </c>
      <c r="D128" s="33" t="s">
        <v>29</v>
      </c>
      <c r="E128" s="33" t="s">
        <v>28</v>
      </c>
      <c r="F128" s="33" t="s">
        <v>30</v>
      </c>
    </row>
    <row r="131" spans="1:6" x14ac:dyDescent="0.2">
      <c r="A131" s="33" t="s">
        <v>0</v>
      </c>
      <c r="B131" s="33" t="s">
        <v>1</v>
      </c>
      <c r="C131" s="33" t="s">
        <v>2</v>
      </c>
      <c r="D131" s="33" t="s">
        <v>3</v>
      </c>
      <c r="F131" s="33" t="s">
        <v>4</v>
      </c>
    </row>
    <row r="132" spans="1:6" x14ac:dyDescent="0.2">
      <c r="A132" s="33" t="s">
        <v>5</v>
      </c>
      <c r="B132" s="33">
        <v>0.96699999999999997</v>
      </c>
      <c r="C132" s="33">
        <v>34.497</v>
      </c>
      <c r="D132" s="33">
        <v>26.533999999999999</v>
      </c>
      <c r="E132" s="33" t="s">
        <v>6</v>
      </c>
      <c r="F132" s="33">
        <v>73.795000000000002</v>
      </c>
    </row>
    <row r="133" spans="1:6" x14ac:dyDescent="0.2">
      <c r="A133" s="33" t="s">
        <v>7</v>
      </c>
      <c r="B133" s="33">
        <v>0.89800000000000002</v>
      </c>
      <c r="C133" s="33">
        <v>0.19500000000000001</v>
      </c>
      <c r="D133" s="33">
        <v>8.7999999999999995E-2</v>
      </c>
      <c r="E133" s="33" t="s">
        <v>8</v>
      </c>
      <c r="F133" s="33">
        <v>0.32500000000000001</v>
      </c>
    </row>
    <row r="134" spans="1:6" x14ac:dyDescent="0.2">
      <c r="A134" s="33" t="s">
        <v>9</v>
      </c>
      <c r="B134" s="33">
        <v>0.96899999999999997</v>
      </c>
      <c r="C134" s="33">
        <v>6.0369999999999999</v>
      </c>
      <c r="D134" s="33">
        <v>4.835</v>
      </c>
      <c r="E134" s="33" t="s">
        <v>10</v>
      </c>
      <c r="F134" s="33">
        <v>11.407999999999999</v>
      </c>
    </row>
    <row r="135" spans="1:6" x14ac:dyDescent="0.2">
      <c r="A135" s="33" t="s">
        <v>11</v>
      </c>
      <c r="B135" s="33">
        <v>0.88800000000000001</v>
      </c>
      <c r="C135" s="33">
        <v>0</v>
      </c>
      <c r="D135" s="33">
        <v>0</v>
      </c>
      <c r="E135" s="33" t="s">
        <v>12</v>
      </c>
      <c r="F135" s="33">
        <v>0</v>
      </c>
    </row>
    <row r="136" spans="1:6" x14ac:dyDescent="0.2">
      <c r="A136" s="33" t="s">
        <v>13</v>
      </c>
      <c r="B136" s="33">
        <v>0.81699999999999995</v>
      </c>
      <c r="C136" s="33">
        <v>1.3320000000000001</v>
      </c>
      <c r="D136" s="33">
        <v>0.51500000000000001</v>
      </c>
      <c r="E136" s="33" t="s">
        <v>14</v>
      </c>
      <c r="F136" s="33">
        <v>1.714</v>
      </c>
    </row>
    <row r="137" spans="1:6" x14ac:dyDescent="0.2">
      <c r="A137" s="33" t="s">
        <v>15</v>
      </c>
      <c r="B137" s="33">
        <v>0.80600000000000005</v>
      </c>
      <c r="C137" s="33">
        <v>2.5000000000000001E-2</v>
      </c>
      <c r="D137" s="33">
        <v>0.01</v>
      </c>
      <c r="E137" s="33" t="s">
        <v>16</v>
      </c>
      <c r="F137" s="33">
        <v>3.3000000000000002E-2</v>
      </c>
    </row>
    <row r="138" spans="1:6" x14ac:dyDescent="0.2">
      <c r="A138" s="33" t="s">
        <v>17</v>
      </c>
      <c r="B138" s="33">
        <v>0.92100000000000004</v>
      </c>
      <c r="C138" s="33">
        <v>1.0999999999999999E-2</v>
      </c>
      <c r="D138" s="33">
        <v>0.01</v>
      </c>
      <c r="E138" s="33" t="s">
        <v>18</v>
      </c>
      <c r="F138" s="33">
        <v>1.7999999999999999E-2</v>
      </c>
    </row>
    <row r="139" spans="1:6" x14ac:dyDescent="0.2">
      <c r="A139" s="33" t="s">
        <v>19</v>
      </c>
      <c r="B139" s="33">
        <v>0.96099999999999997</v>
      </c>
      <c r="C139" s="33">
        <v>0.45900000000000002</v>
      </c>
      <c r="D139" s="33">
        <v>0.247</v>
      </c>
      <c r="E139" s="33" t="s">
        <v>20</v>
      </c>
      <c r="F139" s="33">
        <v>0.64200000000000002</v>
      </c>
    </row>
    <row r="140" spans="1:6" x14ac:dyDescent="0.2">
      <c r="A140" s="33" t="s">
        <v>21</v>
      </c>
      <c r="B140" s="33">
        <v>0.94399999999999995</v>
      </c>
      <c r="C140" s="33">
        <v>1.6950000000000001</v>
      </c>
      <c r="D140" s="33">
        <v>1.593</v>
      </c>
      <c r="E140" s="33" t="s">
        <v>22</v>
      </c>
      <c r="F140" s="33">
        <v>2.2850000000000001</v>
      </c>
    </row>
    <row r="141" spans="1:6" x14ac:dyDescent="0.2">
      <c r="A141" s="33" t="s">
        <v>23</v>
      </c>
      <c r="B141" s="33">
        <v>0.99199999999999999</v>
      </c>
      <c r="C141" s="33">
        <v>4.9379999999999997</v>
      </c>
      <c r="D141" s="33">
        <v>2.7290000000000001</v>
      </c>
      <c r="E141" s="33" t="s">
        <v>24</v>
      </c>
      <c r="F141" s="33">
        <v>5.9489999999999998</v>
      </c>
    </row>
    <row r="142" spans="1:6" x14ac:dyDescent="0.2">
      <c r="A142" s="33" t="s">
        <v>25</v>
      </c>
      <c r="B142" s="33">
        <v>0</v>
      </c>
      <c r="C142" s="33">
        <v>46.978000000000002</v>
      </c>
      <c r="D142" s="33">
        <v>63.439</v>
      </c>
    </row>
    <row r="143" spans="1:6" x14ac:dyDescent="0.2">
      <c r="A143" s="33" t="s">
        <v>26</v>
      </c>
      <c r="C143" s="33">
        <v>96.167000000000002</v>
      </c>
      <c r="D143" s="33">
        <v>100</v>
      </c>
      <c r="F143" s="33">
        <v>96.167000000000002</v>
      </c>
    </row>
    <row r="144" spans="1:6" x14ac:dyDescent="0.2">
      <c r="A144" s="33" t="s">
        <v>27</v>
      </c>
      <c r="B144" s="33" t="s">
        <v>28</v>
      </c>
      <c r="C144" s="33" t="s">
        <v>29</v>
      </c>
      <c r="D144" s="33" t="s">
        <v>29</v>
      </c>
      <c r="E144" s="33" t="s">
        <v>28</v>
      </c>
      <c r="F144" s="33" t="s">
        <v>30</v>
      </c>
    </row>
    <row r="147" spans="1:6" x14ac:dyDescent="0.2">
      <c r="A147" s="33" t="s">
        <v>0</v>
      </c>
      <c r="B147" s="33" t="s">
        <v>1</v>
      </c>
      <c r="C147" s="33" t="s">
        <v>2</v>
      </c>
      <c r="D147" s="33" t="s">
        <v>3</v>
      </c>
      <c r="F147" s="33" t="s">
        <v>4</v>
      </c>
    </row>
    <row r="148" spans="1:6" x14ac:dyDescent="0.2">
      <c r="A148" s="33" t="s">
        <v>5</v>
      </c>
      <c r="B148" s="33">
        <v>0.96399999999999997</v>
      </c>
      <c r="C148" s="33">
        <v>33.630000000000003</v>
      </c>
      <c r="D148" s="33">
        <v>26.071000000000002</v>
      </c>
      <c r="E148" s="33" t="s">
        <v>6</v>
      </c>
      <c r="F148" s="33">
        <v>71.941000000000003</v>
      </c>
    </row>
    <row r="149" spans="1:6" x14ac:dyDescent="0.2">
      <c r="A149" s="33" t="s">
        <v>7</v>
      </c>
      <c r="B149" s="33">
        <v>0.89900000000000002</v>
      </c>
      <c r="C149" s="33">
        <v>0.32</v>
      </c>
      <c r="D149" s="33">
        <v>0.14499999999999999</v>
      </c>
      <c r="E149" s="33" t="s">
        <v>8</v>
      </c>
      <c r="F149" s="33">
        <v>0.53400000000000003</v>
      </c>
    </row>
    <row r="150" spans="1:6" x14ac:dyDescent="0.2">
      <c r="A150" s="33" t="s">
        <v>9</v>
      </c>
      <c r="B150" s="33">
        <v>0.96399999999999997</v>
      </c>
      <c r="C150" s="33">
        <v>6.1289999999999996</v>
      </c>
      <c r="D150" s="33">
        <v>4.9459999999999997</v>
      </c>
      <c r="E150" s="33" t="s">
        <v>10</v>
      </c>
      <c r="F150" s="33">
        <v>11.58</v>
      </c>
    </row>
    <row r="151" spans="1:6" x14ac:dyDescent="0.2">
      <c r="A151" s="33" t="s">
        <v>11</v>
      </c>
      <c r="B151" s="33">
        <v>0.89</v>
      </c>
      <c r="C151" s="33">
        <v>0</v>
      </c>
      <c r="D151" s="33">
        <v>0</v>
      </c>
      <c r="E151" s="33" t="s">
        <v>12</v>
      </c>
      <c r="F151" s="33">
        <v>0</v>
      </c>
    </row>
    <row r="152" spans="1:6" x14ac:dyDescent="0.2">
      <c r="A152" s="33" t="s">
        <v>13</v>
      </c>
      <c r="B152" s="33">
        <v>0.81799999999999995</v>
      </c>
      <c r="C152" s="33">
        <v>1.8460000000000001</v>
      </c>
      <c r="D152" s="33">
        <v>0.72</v>
      </c>
      <c r="E152" s="33" t="s">
        <v>14</v>
      </c>
      <c r="F152" s="33">
        <v>2.375</v>
      </c>
    </row>
    <row r="153" spans="1:6" x14ac:dyDescent="0.2">
      <c r="A153" s="33" t="s">
        <v>15</v>
      </c>
      <c r="B153" s="33">
        <v>0.80700000000000005</v>
      </c>
      <c r="C153" s="33">
        <v>5.8999999999999997E-2</v>
      </c>
      <c r="D153" s="33">
        <v>2.3E-2</v>
      </c>
      <c r="E153" s="33" t="s">
        <v>16</v>
      </c>
      <c r="F153" s="33">
        <v>7.5999999999999998E-2</v>
      </c>
    </row>
    <row r="154" spans="1:6" x14ac:dyDescent="0.2">
      <c r="A154" s="33" t="s">
        <v>17</v>
      </c>
      <c r="B154" s="33">
        <v>0.91500000000000004</v>
      </c>
      <c r="C154" s="33">
        <v>2.7E-2</v>
      </c>
      <c r="D154" s="33">
        <v>2.4E-2</v>
      </c>
      <c r="E154" s="33" t="s">
        <v>18</v>
      </c>
      <c r="F154" s="33">
        <v>4.4999999999999998E-2</v>
      </c>
    </row>
    <row r="155" spans="1:6" x14ac:dyDescent="0.2">
      <c r="A155" s="33" t="s">
        <v>19</v>
      </c>
      <c r="B155" s="33">
        <v>0.96299999999999997</v>
      </c>
      <c r="C155" s="33">
        <v>0.59399999999999997</v>
      </c>
      <c r="D155" s="33">
        <v>0.32300000000000001</v>
      </c>
      <c r="E155" s="33" t="s">
        <v>20</v>
      </c>
      <c r="F155" s="33">
        <v>0.83099999999999996</v>
      </c>
    </row>
    <row r="156" spans="1:6" x14ac:dyDescent="0.2">
      <c r="A156" s="33" t="s">
        <v>21</v>
      </c>
      <c r="B156" s="33">
        <v>0.93799999999999994</v>
      </c>
      <c r="C156" s="33">
        <v>1.93</v>
      </c>
      <c r="D156" s="33">
        <v>1.8280000000000001</v>
      </c>
      <c r="E156" s="33" t="s">
        <v>22</v>
      </c>
      <c r="F156" s="33">
        <v>2.601</v>
      </c>
    </row>
    <row r="157" spans="1:6" x14ac:dyDescent="0.2">
      <c r="A157" s="33" t="s">
        <v>23</v>
      </c>
      <c r="B157" s="33">
        <v>0.99399999999999999</v>
      </c>
      <c r="C157" s="33">
        <v>4.8639999999999999</v>
      </c>
      <c r="D157" s="33">
        <v>2.7090000000000001</v>
      </c>
      <c r="E157" s="33" t="s">
        <v>24</v>
      </c>
      <c r="F157" s="33">
        <v>5.859</v>
      </c>
    </row>
    <row r="158" spans="1:6" x14ac:dyDescent="0.2">
      <c r="A158" s="33" t="s">
        <v>25</v>
      </c>
      <c r="B158" s="33">
        <v>0</v>
      </c>
      <c r="C158" s="33">
        <v>46.444000000000003</v>
      </c>
      <c r="D158" s="33">
        <v>63.210999999999999</v>
      </c>
    </row>
    <row r="159" spans="1:6" x14ac:dyDescent="0.2">
      <c r="A159" s="33" t="s">
        <v>26</v>
      </c>
      <c r="C159" s="33">
        <v>95.843000000000004</v>
      </c>
      <c r="D159" s="33">
        <v>100</v>
      </c>
      <c r="F159" s="33">
        <v>95.843000000000004</v>
      </c>
    </row>
    <row r="160" spans="1:6" x14ac:dyDescent="0.2">
      <c r="A160" s="33" t="s">
        <v>27</v>
      </c>
      <c r="B160" s="33" t="s">
        <v>28</v>
      </c>
      <c r="C160" s="33" t="s">
        <v>29</v>
      </c>
      <c r="D160" s="33" t="s">
        <v>29</v>
      </c>
      <c r="E160" s="33" t="s">
        <v>28</v>
      </c>
      <c r="F160" s="33" t="s">
        <v>30</v>
      </c>
    </row>
    <row r="163" spans="1:6" x14ac:dyDescent="0.2">
      <c r="A163" s="33" t="s">
        <v>0</v>
      </c>
      <c r="B163" s="33" t="s">
        <v>1</v>
      </c>
      <c r="C163" s="33" t="s">
        <v>2</v>
      </c>
      <c r="D163" s="33" t="s">
        <v>3</v>
      </c>
      <c r="F163" s="33" t="s">
        <v>4</v>
      </c>
    </row>
    <row r="164" spans="1:6" x14ac:dyDescent="0.2">
      <c r="A164" s="33" t="s">
        <v>5</v>
      </c>
      <c r="B164" s="33">
        <v>0.96299999999999997</v>
      </c>
      <c r="C164" s="33">
        <v>33.887999999999998</v>
      </c>
      <c r="D164" s="33">
        <v>26.077000000000002</v>
      </c>
      <c r="E164" s="33" t="s">
        <v>6</v>
      </c>
      <c r="F164" s="33">
        <v>72.492999999999995</v>
      </c>
    </row>
    <row r="165" spans="1:6" x14ac:dyDescent="0.2">
      <c r="A165" s="33" t="s">
        <v>7</v>
      </c>
      <c r="B165" s="33">
        <v>0.89900000000000002</v>
      </c>
      <c r="C165" s="33">
        <v>0.19</v>
      </c>
      <c r="D165" s="33">
        <v>8.5999999999999993E-2</v>
      </c>
      <c r="E165" s="33" t="s">
        <v>8</v>
      </c>
      <c r="F165" s="33">
        <v>0.317</v>
      </c>
    </row>
    <row r="166" spans="1:6" x14ac:dyDescent="0.2">
      <c r="A166" s="33" t="s">
        <v>9</v>
      </c>
      <c r="B166" s="33">
        <v>0.96499999999999997</v>
      </c>
      <c r="C166" s="33">
        <v>6.3179999999999996</v>
      </c>
      <c r="D166" s="33">
        <v>5.0620000000000003</v>
      </c>
      <c r="E166" s="33" t="s">
        <v>10</v>
      </c>
      <c r="F166" s="33">
        <v>11.939</v>
      </c>
    </row>
    <row r="167" spans="1:6" x14ac:dyDescent="0.2">
      <c r="A167" s="33" t="s">
        <v>11</v>
      </c>
      <c r="B167" s="33">
        <v>0.89</v>
      </c>
      <c r="C167" s="33">
        <v>0</v>
      </c>
      <c r="D167" s="33">
        <v>0</v>
      </c>
      <c r="E167" s="33" t="s">
        <v>12</v>
      </c>
      <c r="F167" s="33">
        <v>0</v>
      </c>
    </row>
    <row r="168" spans="1:6" x14ac:dyDescent="0.2">
      <c r="A168" s="33" t="s">
        <v>13</v>
      </c>
      <c r="B168" s="33">
        <v>0.81799999999999995</v>
      </c>
      <c r="C168" s="33">
        <v>1.7909999999999999</v>
      </c>
      <c r="D168" s="33">
        <v>0.69299999999999995</v>
      </c>
      <c r="E168" s="33" t="s">
        <v>14</v>
      </c>
      <c r="F168" s="33">
        <v>2.3039999999999998</v>
      </c>
    </row>
    <row r="169" spans="1:6" x14ac:dyDescent="0.2">
      <c r="A169" s="33" t="s">
        <v>15</v>
      </c>
      <c r="B169" s="33">
        <v>0.80600000000000005</v>
      </c>
      <c r="C169" s="33">
        <v>1.4999999999999999E-2</v>
      </c>
      <c r="D169" s="33">
        <v>6.0000000000000001E-3</v>
      </c>
      <c r="E169" s="33" t="s">
        <v>16</v>
      </c>
      <c r="F169" s="33">
        <v>1.9E-2</v>
      </c>
    </row>
    <row r="170" spans="1:6" x14ac:dyDescent="0.2">
      <c r="A170" s="33" t="s">
        <v>17</v>
      </c>
      <c r="B170" s="33">
        <v>0.91600000000000004</v>
      </c>
      <c r="C170" s="33">
        <v>7.0999999999999994E-2</v>
      </c>
      <c r="D170" s="33">
        <v>6.3E-2</v>
      </c>
      <c r="E170" s="33" t="s">
        <v>18</v>
      </c>
      <c r="F170" s="33">
        <v>0.11799999999999999</v>
      </c>
    </row>
    <row r="171" spans="1:6" x14ac:dyDescent="0.2">
      <c r="A171" s="33" t="s">
        <v>19</v>
      </c>
      <c r="B171" s="33">
        <v>0.96299999999999997</v>
      </c>
      <c r="C171" s="33">
        <v>0.59799999999999998</v>
      </c>
      <c r="D171" s="33">
        <v>0.32200000000000001</v>
      </c>
      <c r="E171" s="33" t="s">
        <v>20</v>
      </c>
      <c r="F171" s="33">
        <v>0.83599999999999997</v>
      </c>
    </row>
    <row r="172" spans="1:6" x14ac:dyDescent="0.2">
      <c r="A172" s="33" t="s">
        <v>21</v>
      </c>
      <c r="B172" s="33">
        <v>0.94</v>
      </c>
      <c r="C172" s="33">
        <v>1.9450000000000001</v>
      </c>
      <c r="D172" s="33">
        <v>1.8280000000000001</v>
      </c>
      <c r="E172" s="33" t="s">
        <v>22</v>
      </c>
      <c r="F172" s="33">
        <v>2.6219999999999999</v>
      </c>
    </row>
    <row r="173" spans="1:6" x14ac:dyDescent="0.2">
      <c r="A173" s="33" t="s">
        <v>23</v>
      </c>
      <c r="B173" s="33">
        <v>0.99399999999999999</v>
      </c>
      <c r="C173" s="33">
        <v>4.758</v>
      </c>
      <c r="D173" s="33">
        <v>2.63</v>
      </c>
      <c r="E173" s="33" t="s">
        <v>24</v>
      </c>
      <c r="F173" s="33">
        <v>5.7309999999999999</v>
      </c>
    </row>
    <row r="174" spans="1:6" x14ac:dyDescent="0.2">
      <c r="A174" s="33" t="s">
        <v>25</v>
      </c>
      <c r="B174" s="33">
        <v>0</v>
      </c>
      <c r="C174" s="33">
        <v>46.805</v>
      </c>
      <c r="D174" s="33">
        <v>63.231999999999999</v>
      </c>
    </row>
    <row r="175" spans="1:6" x14ac:dyDescent="0.2">
      <c r="A175" s="33" t="s">
        <v>26</v>
      </c>
      <c r="C175" s="33">
        <v>96.379000000000005</v>
      </c>
      <c r="D175" s="33">
        <v>100</v>
      </c>
      <c r="F175" s="33">
        <v>96.379000000000005</v>
      </c>
    </row>
    <row r="176" spans="1:6" x14ac:dyDescent="0.2">
      <c r="A176" s="33" t="s">
        <v>27</v>
      </c>
      <c r="B176" s="33" t="s">
        <v>28</v>
      </c>
      <c r="C176" s="33" t="s">
        <v>29</v>
      </c>
      <c r="D176" s="33" t="s">
        <v>29</v>
      </c>
      <c r="E176" s="33" t="s">
        <v>28</v>
      </c>
      <c r="F176" s="33" t="s">
        <v>30</v>
      </c>
    </row>
    <row r="179" spans="1:6" x14ac:dyDescent="0.2">
      <c r="A179" s="33" t="s">
        <v>0</v>
      </c>
      <c r="B179" s="33" t="s">
        <v>1</v>
      </c>
      <c r="C179" s="33" t="s">
        <v>2</v>
      </c>
      <c r="D179" s="33" t="s">
        <v>3</v>
      </c>
      <c r="F179" s="33" t="s">
        <v>4</v>
      </c>
    </row>
    <row r="180" spans="1:6" x14ac:dyDescent="0.2">
      <c r="A180" s="33" t="s">
        <v>5</v>
      </c>
      <c r="B180" s="33">
        <v>0.96399999999999997</v>
      </c>
      <c r="C180" s="33">
        <v>33.847999999999999</v>
      </c>
      <c r="D180" s="33">
        <v>26.088000000000001</v>
      </c>
      <c r="E180" s="33" t="s">
        <v>6</v>
      </c>
      <c r="F180" s="33">
        <v>72.408000000000001</v>
      </c>
    </row>
    <row r="181" spans="1:6" x14ac:dyDescent="0.2">
      <c r="A181" s="33" t="s">
        <v>7</v>
      </c>
      <c r="B181" s="33">
        <v>0.89900000000000002</v>
      </c>
      <c r="C181" s="33">
        <v>0.23300000000000001</v>
      </c>
      <c r="D181" s="33">
        <v>0.105</v>
      </c>
      <c r="E181" s="33" t="s">
        <v>8</v>
      </c>
      <c r="F181" s="33">
        <v>0.38800000000000001</v>
      </c>
    </row>
    <row r="182" spans="1:6" x14ac:dyDescent="0.2">
      <c r="A182" s="33" t="s">
        <v>9</v>
      </c>
      <c r="B182" s="33">
        <v>0.96599999999999997</v>
      </c>
      <c r="C182" s="33">
        <v>6.23</v>
      </c>
      <c r="D182" s="33">
        <v>4.9989999999999997</v>
      </c>
      <c r="E182" s="33" t="s">
        <v>10</v>
      </c>
      <c r="F182" s="33">
        <v>11.771000000000001</v>
      </c>
    </row>
    <row r="183" spans="1:6" x14ac:dyDescent="0.2">
      <c r="A183" s="33" t="s">
        <v>11</v>
      </c>
      <c r="B183" s="33">
        <v>0.89</v>
      </c>
      <c r="C183" s="33">
        <v>0</v>
      </c>
      <c r="D183" s="33">
        <v>0</v>
      </c>
      <c r="E183" s="33" t="s">
        <v>12</v>
      </c>
      <c r="F183" s="33">
        <v>0</v>
      </c>
    </row>
    <row r="184" spans="1:6" x14ac:dyDescent="0.2">
      <c r="A184" s="33" t="s">
        <v>13</v>
      </c>
      <c r="B184" s="33">
        <v>0.81799999999999995</v>
      </c>
      <c r="C184" s="33">
        <v>1.782</v>
      </c>
      <c r="D184" s="33">
        <v>0.69099999999999995</v>
      </c>
      <c r="E184" s="33" t="s">
        <v>14</v>
      </c>
      <c r="F184" s="33">
        <v>2.2919999999999998</v>
      </c>
    </row>
    <row r="185" spans="1:6" x14ac:dyDescent="0.2">
      <c r="A185" s="33" t="s">
        <v>15</v>
      </c>
      <c r="B185" s="33">
        <v>0.80600000000000005</v>
      </c>
      <c r="C185" s="33">
        <v>2E-3</v>
      </c>
      <c r="D185" s="33">
        <v>1E-3</v>
      </c>
      <c r="E185" s="33" t="s">
        <v>16</v>
      </c>
      <c r="F185" s="33">
        <v>3.0000000000000001E-3</v>
      </c>
    </row>
    <row r="186" spans="1:6" x14ac:dyDescent="0.2">
      <c r="A186" s="33" t="s">
        <v>17</v>
      </c>
      <c r="B186" s="33">
        <v>0.91700000000000004</v>
      </c>
      <c r="C186" s="33">
        <v>9.7000000000000003E-2</v>
      </c>
      <c r="D186" s="33">
        <v>8.6999999999999994E-2</v>
      </c>
      <c r="E186" s="33" t="s">
        <v>18</v>
      </c>
      <c r="F186" s="33">
        <v>0.161</v>
      </c>
    </row>
    <row r="187" spans="1:6" x14ac:dyDescent="0.2">
      <c r="A187" s="33" t="s">
        <v>19</v>
      </c>
      <c r="B187" s="33">
        <v>0.96199999999999997</v>
      </c>
      <c r="C187" s="33">
        <v>0.70899999999999996</v>
      </c>
      <c r="D187" s="33">
        <v>0.38300000000000001</v>
      </c>
      <c r="E187" s="33" t="s">
        <v>20</v>
      </c>
      <c r="F187" s="33">
        <v>0.99299999999999999</v>
      </c>
    </row>
    <row r="188" spans="1:6" x14ac:dyDescent="0.2">
      <c r="A188" s="33" t="s">
        <v>21</v>
      </c>
      <c r="B188" s="33">
        <v>0.93899999999999995</v>
      </c>
      <c r="C188" s="33">
        <v>1.669</v>
      </c>
      <c r="D188" s="33">
        <v>1.571</v>
      </c>
      <c r="E188" s="33" t="s">
        <v>22</v>
      </c>
      <c r="F188" s="33">
        <v>2.2490000000000001</v>
      </c>
    </row>
    <row r="189" spans="1:6" x14ac:dyDescent="0.2">
      <c r="A189" s="33" t="s">
        <v>23</v>
      </c>
      <c r="B189" s="33">
        <v>0.99399999999999999</v>
      </c>
      <c r="C189" s="33">
        <v>5.1100000000000003</v>
      </c>
      <c r="D189" s="33">
        <v>2.8290000000000002</v>
      </c>
      <c r="E189" s="33" t="s">
        <v>24</v>
      </c>
      <c r="F189" s="33">
        <v>6.1550000000000002</v>
      </c>
    </row>
    <row r="190" spans="1:6" x14ac:dyDescent="0.2">
      <c r="A190" s="33" t="s">
        <v>25</v>
      </c>
      <c r="B190" s="33">
        <v>0</v>
      </c>
      <c r="C190" s="33">
        <v>46.741</v>
      </c>
      <c r="D190" s="33">
        <v>63.246000000000002</v>
      </c>
    </row>
    <row r="191" spans="1:6" x14ac:dyDescent="0.2">
      <c r="A191" s="33" t="s">
        <v>26</v>
      </c>
      <c r="C191" s="33">
        <v>96.421000000000006</v>
      </c>
      <c r="D191" s="33">
        <v>100</v>
      </c>
      <c r="F191" s="33">
        <v>96.421000000000006</v>
      </c>
    </row>
    <row r="192" spans="1:6" x14ac:dyDescent="0.2">
      <c r="A192" s="33" t="s">
        <v>27</v>
      </c>
      <c r="B192" s="33" t="s">
        <v>28</v>
      </c>
      <c r="C192" s="33" t="s">
        <v>29</v>
      </c>
      <c r="D192" s="33" t="s">
        <v>29</v>
      </c>
      <c r="E192" s="33" t="s">
        <v>28</v>
      </c>
      <c r="F192" s="33" t="s">
        <v>30</v>
      </c>
    </row>
    <row r="195" spans="1:6" x14ac:dyDescent="0.2">
      <c r="A195" s="33" t="s">
        <v>0</v>
      </c>
      <c r="B195" s="33" t="s">
        <v>1</v>
      </c>
      <c r="C195" s="33" t="s">
        <v>2</v>
      </c>
      <c r="D195" s="33" t="s">
        <v>3</v>
      </c>
      <c r="F195" s="33" t="s">
        <v>4</v>
      </c>
    </row>
    <row r="196" spans="1:6" x14ac:dyDescent="0.2">
      <c r="A196" s="33" t="s">
        <v>5</v>
      </c>
      <c r="B196" s="33">
        <v>0.96299999999999997</v>
      </c>
      <c r="C196" s="33">
        <v>33.933</v>
      </c>
      <c r="D196" s="33">
        <v>26.065999999999999</v>
      </c>
      <c r="E196" s="33" t="s">
        <v>6</v>
      </c>
      <c r="F196" s="33">
        <v>72.588999999999999</v>
      </c>
    </row>
    <row r="197" spans="1:6" x14ac:dyDescent="0.2">
      <c r="A197" s="33" t="s">
        <v>7</v>
      </c>
      <c r="B197" s="33">
        <v>0.89900000000000002</v>
      </c>
      <c r="C197" s="33">
        <v>0.254</v>
      </c>
      <c r="D197" s="33">
        <v>0.114</v>
      </c>
      <c r="E197" s="33" t="s">
        <v>8</v>
      </c>
      <c r="F197" s="33">
        <v>0.42299999999999999</v>
      </c>
    </row>
    <row r="198" spans="1:6" x14ac:dyDescent="0.2">
      <c r="A198" s="33" t="s">
        <v>9</v>
      </c>
      <c r="B198" s="33">
        <v>0.96399999999999997</v>
      </c>
      <c r="C198" s="33">
        <v>6.2679999999999998</v>
      </c>
      <c r="D198" s="33">
        <v>5.0129999999999999</v>
      </c>
      <c r="E198" s="33" t="s">
        <v>10</v>
      </c>
      <c r="F198" s="33">
        <v>11.843</v>
      </c>
    </row>
    <row r="199" spans="1:6" x14ac:dyDescent="0.2">
      <c r="A199" s="33" t="s">
        <v>11</v>
      </c>
      <c r="B199" s="33">
        <v>0.88900000000000001</v>
      </c>
      <c r="C199" s="33">
        <v>8.4000000000000005E-2</v>
      </c>
      <c r="D199" s="33">
        <v>3.5000000000000003E-2</v>
      </c>
      <c r="E199" s="33" t="s">
        <v>12</v>
      </c>
      <c r="F199" s="33">
        <v>0.123</v>
      </c>
    </row>
    <row r="200" spans="1:6" x14ac:dyDescent="0.2">
      <c r="A200" s="33" t="s">
        <v>13</v>
      </c>
      <c r="B200" s="33">
        <v>0.81799999999999995</v>
      </c>
      <c r="C200" s="33">
        <v>1.6279999999999999</v>
      </c>
      <c r="D200" s="33">
        <v>0.629</v>
      </c>
      <c r="E200" s="33" t="s">
        <v>14</v>
      </c>
      <c r="F200" s="33">
        <v>2.0939999999999999</v>
      </c>
    </row>
    <row r="201" spans="1:6" x14ac:dyDescent="0.2">
      <c r="A201" s="33" t="s">
        <v>15</v>
      </c>
      <c r="B201" s="33">
        <v>0.80600000000000005</v>
      </c>
      <c r="C201" s="33">
        <v>0</v>
      </c>
      <c r="D201" s="33">
        <v>0</v>
      </c>
      <c r="E201" s="33" t="s">
        <v>16</v>
      </c>
      <c r="F201" s="33">
        <v>0</v>
      </c>
    </row>
    <row r="202" spans="1:6" x14ac:dyDescent="0.2">
      <c r="A202" s="33" t="s">
        <v>17</v>
      </c>
      <c r="B202" s="33">
        <v>0.91600000000000004</v>
      </c>
      <c r="C202" s="33">
        <v>0.104</v>
      </c>
      <c r="D202" s="33">
        <v>9.1999999999999998E-2</v>
      </c>
      <c r="E202" s="33" t="s">
        <v>18</v>
      </c>
      <c r="F202" s="33">
        <v>0.17199999999999999</v>
      </c>
    </row>
    <row r="203" spans="1:6" x14ac:dyDescent="0.2">
      <c r="A203" s="33" t="s">
        <v>19</v>
      </c>
      <c r="B203" s="33">
        <v>0.96299999999999997</v>
      </c>
      <c r="C203" s="33">
        <v>0.69</v>
      </c>
      <c r="D203" s="33">
        <v>0.372</v>
      </c>
      <c r="E203" s="33" t="s">
        <v>20</v>
      </c>
      <c r="F203" s="33">
        <v>0.96599999999999997</v>
      </c>
    </row>
    <row r="204" spans="1:6" x14ac:dyDescent="0.2">
      <c r="A204" s="33" t="s">
        <v>21</v>
      </c>
      <c r="B204" s="33">
        <v>0.94099999999999995</v>
      </c>
      <c r="C204" s="33">
        <v>2.0059999999999998</v>
      </c>
      <c r="D204" s="33">
        <v>1.883</v>
      </c>
      <c r="E204" s="33" t="s">
        <v>22</v>
      </c>
      <c r="F204" s="33">
        <v>2.7040000000000002</v>
      </c>
    </row>
    <row r="205" spans="1:6" x14ac:dyDescent="0.2">
      <c r="A205" s="33" t="s">
        <v>23</v>
      </c>
      <c r="B205" s="33">
        <v>0.99399999999999999</v>
      </c>
      <c r="C205" s="33">
        <v>4.6260000000000003</v>
      </c>
      <c r="D205" s="33">
        <v>2.5529999999999999</v>
      </c>
      <c r="E205" s="33" t="s">
        <v>24</v>
      </c>
      <c r="F205" s="33">
        <v>5.5730000000000004</v>
      </c>
    </row>
    <row r="206" spans="1:6" x14ac:dyDescent="0.2">
      <c r="A206" s="33" t="s">
        <v>25</v>
      </c>
      <c r="B206" s="33">
        <v>0</v>
      </c>
      <c r="C206" s="33">
        <v>46.893999999999998</v>
      </c>
      <c r="D206" s="33">
        <v>63.243000000000002</v>
      </c>
    </row>
    <row r="207" spans="1:6" x14ac:dyDescent="0.2">
      <c r="A207" s="33" t="s">
        <v>26</v>
      </c>
      <c r="C207" s="33">
        <v>96.486999999999995</v>
      </c>
      <c r="D207" s="33">
        <v>100</v>
      </c>
      <c r="F207" s="33">
        <v>96.486000000000004</v>
      </c>
    </row>
    <row r="208" spans="1:6" x14ac:dyDescent="0.2">
      <c r="A208" s="33" t="s">
        <v>27</v>
      </c>
      <c r="B208" s="33" t="s">
        <v>28</v>
      </c>
      <c r="C208" s="33" t="s">
        <v>29</v>
      </c>
      <c r="D208" s="33" t="s">
        <v>29</v>
      </c>
      <c r="E208" s="33" t="s">
        <v>28</v>
      </c>
      <c r="F208" s="33" t="s">
        <v>30</v>
      </c>
    </row>
    <row r="211" spans="1:6" x14ac:dyDescent="0.2">
      <c r="A211" s="33" t="s">
        <v>0</v>
      </c>
      <c r="B211" s="33" t="s">
        <v>1</v>
      </c>
      <c r="C211" s="33" t="s">
        <v>2</v>
      </c>
      <c r="D211" s="33" t="s">
        <v>3</v>
      </c>
      <c r="F211" s="33" t="s">
        <v>4</v>
      </c>
    </row>
    <row r="212" spans="1:6" x14ac:dyDescent="0.2">
      <c r="A212" s="33" t="s">
        <v>5</v>
      </c>
      <c r="B212" s="33">
        <v>0.96399999999999997</v>
      </c>
      <c r="C212" s="33">
        <v>34.276000000000003</v>
      </c>
      <c r="D212" s="33">
        <v>26.177</v>
      </c>
      <c r="E212" s="33" t="s">
        <v>6</v>
      </c>
      <c r="F212" s="33">
        <v>73.322999999999993</v>
      </c>
    </row>
    <row r="213" spans="1:6" x14ac:dyDescent="0.2">
      <c r="A213" s="33" t="s">
        <v>7</v>
      </c>
      <c r="B213" s="33">
        <v>0.89800000000000002</v>
      </c>
      <c r="C213" s="33">
        <v>0.26200000000000001</v>
      </c>
      <c r="D213" s="33">
        <v>0.11700000000000001</v>
      </c>
      <c r="E213" s="33" t="s">
        <v>8</v>
      </c>
      <c r="F213" s="33">
        <v>0.437</v>
      </c>
    </row>
    <row r="214" spans="1:6" x14ac:dyDescent="0.2">
      <c r="A214" s="33" t="s">
        <v>9</v>
      </c>
      <c r="B214" s="33">
        <v>0.96599999999999997</v>
      </c>
      <c r="C214" s="33">
        <v>6.3159999999999998</v>
      </c>
      <c r="D214" s="33">
        <v>5.0220000000000002</v>
      </c>
      <c r="E214" s="33" t="s">
        <v>10</v>
      </c>
      <c r="F214" s="33">
        <v>11.933999999999999</v>
      </c>
    </row>
    <row r="215" spans="1:6" x14ac:dyDescent="0.2">
      <c r="A215" s="33" t="s">
        <v>11</v>
      </c>
      <c r="B215" s="33">
        <v>0.88900000000000001</v>
      </c>
      <c r="C215" s="33">
        <v>0</v>
      </c>
      <c r="D215" s="33">
        <v>0</v>
      </c>
      <c r="E215" s="33" t="s">
        <v>12</v>
      </c>
      <c r="F215" s="33">
        <v>0</v>
      </c>
    </row>
    <row r="216" spans="1:6" x14ac:dyDescent="0.2">
      <c r="A216" s="33" t="s">
        <v>13</v>
      </c>
      <c r="B216" s="33">
        <v>0.81699999999999995</v>
      </c>
      <c r="C216" s="33">
        <v>1.5309999999999999</v>
      </c>
      <c r="D216" s="33">
        <v>0.58799999999999997</v>
      </c>
      <c r="E216" s="33" t="s">
        <v>14</v>
      </c>
      <c r="F216" s="33">
        <v>1.97</v>
      </c>
    </row>
    <row r="217" spans="1:6" x14ac:dyDescent="0.2">
      <c r="A217" s="33" t="s">
        <v>15</v>
      </c>
      <c r="B217" s="33">
        <v>0.80600000000000005</v>
      </c>
      <c r="C217" s="33">
        <v>0</v>
      </c>
      <c r="D217" s="33">
        <v>0</v>
      </c>
      <c r="E217" s="33" t="s">
        <v>16</v>
      </c>
      <c r="F217" s="33">
        <v>0</v>
      </c>
    </row>
    <row r="218" spans="1:6" x14ac:dyDescent="0.2">
      <c r="A218" s="33" t="s">
        <v>17</v>
      </c>
      <c r="B218" s="33">
        <v>0.91800000000000004</v>
      </c>
      <c r="C218" s="33">
        <v>0.09</v>
      </c>
      <c r="D218" s="33">
        <v>0.08</v>
      </c>
      <c r="E218" s="33" t="s">
        <v>18</v>
      </c>
      <c r="F218" s="33">
        <v>0.15</v>
      </c>
    </row>
    <row r="219" spans="1:6" x14ac:dyDescent="0.2">
      <c r="A219" s="33" t="s">
        <v>19</v>
      </c>
      <c r="B219" s="33">
        <v>0.96199999999999997</v>
      </c>
      <c r="C219" s="33">
        <v>0.57999999999999996</v>
      </c>
      <c r="D219" s="33">
        <v>0.31</v>
      </c>
      <c r="E219" s="33" t="s">
        <v>20</v>
      </c>
      <c r="F219" s="33">
        <v>0.81100000000000005</v>
      </c>
    </row>
    <row r="220" spans="1:6" x14ac:dyDescent="0.2">
      <c r="A220" s="33" t="s">
        <v>21</v>
      </c>
      <c r="B220" s="33">
        <v>0.94299999999999995</v>
      </c>
      <c r="C220" s="33">
        <v>1.8560000000000001</v>
      </c>
      <c r="D220" s="33">
        <v>1.732</v>
      </c>
      <c r="E220" s="33" t="s">
        <v>22</v>
      </c>
      <c r="F220" s="33">
        <v>2.5009999999999999</v>
      </c>
    </row>
    <row r="221" spans="1:6" x14ac:dyDescent="0.2">
      <c r="A221" s="33" t="s">
        <v>23</v>
      </c>
      <c r="B221" s="33">
        <v>0.99299999999999999</v>
      </c>
      <c r="C221" s="33">
        <v>4.87</v>
      </c>
      <c r="D221" s="33">
        <v>2.6720000000000002</v>
      </c>
      <c r="E221" s="33" t="s">
        <v>24</v>
      </c>
      <c r="F221" s="33">
        <v>5.8659999999999997</v>
      </c>
    </row>
    <row r="222" spans="1:6" x14ac:dyDescent="0.2">
      <c r="A222" s="33" t="s">
        <v>25</v>
      </c>
      <c r="B222" s="33">
        <v>0</v>
      </c>
      <c r="C222" s="33">
        <v>47.210999999999999</v>
      </c>
      <c r="D222" s="33">
        <v>63.302</v>
      </c>
    </row>
    <row r="223" spans="1:6" x14ac:dyDescent="0.2">
      <c r="A223" s="33" t="s">
        <v>26</v>
      </c>
      <c r="C223" s="33">
        <v>96.991</v>
      </c>
      <c r="D223" s="33">
        <v>100</v>
      </c>
      <c r="F223" s="33">
        <v>96.991</v>
      </c>
    </row>
    <row r="224" spans="1:6" x14ac:dyDescent="0.2">
      <c r="A224" s="33" t="s">
        <v>27</v>
      </c>
      <c r="B224" s="33" t="s">
        <v>28</v>
      </c>
      <c r="C224" s="33" t="s">
        <v>29</v>
      </c>
      <c r="D224" s="33" t="s">
        <v>29</v>
      </c>
      <c r="E224" s="33" t="s">
        <v>28</v>
      </c>
      <c r="F224" s="33" t="s">
        <v>30</v>
      </c>
    </row>
    <row r="227" spans="1:6" x14ac:dyDescent="0.2">
      <c r="A227" s="33" t="s">
        <v>0</v>
      </c>
      <c r="B227" s="33" t="s">
        <v>1</v>
      </c>
      <c r="C227" s="33" t="s">
        <v>2</v>
      </c>
      <c r="D227" s="33" t="s">
        <v>3</v>
      </c>
      <c r="F227" s="33" t="s">
        <v>4</v>
      </c>
    </row>
    <row r="228" spans="1:6" x14ac:dyDescent="0.2">
      <c r="A228" s="33" t="s">
        <v>5</v>
      </c>
      <c r="B228" s="33">
        <v>0.96499999999999997</v>
      </c>
      <c r="C228" s="33">
        <v>34.183999999999997</v>
      </c>
      <c r="D228" s="33">
        <v>26.065999999999999</v>
      </c>
      <c r="E228" s="33" t="s">
        <v>6</v>
      </c>
      <c r="F228" s="33">
        <v>73.126000000000005</v>
      </c>
    </row>
    <row r="229" spans="1:6" x14ac:dyDescent="0.2">
      <c r="A229" s="33" t="s">
        <v>7</v>
      </c>
      <c r="B229" s="33">
        <v>0.89800000000000002</v>
      </c>
      <c r="C229" s="33">
        <v>0.26200000000000001</v>
      </c>
      <c r="D229" s="33">
        <v>0.11700000000000001</v>
      </c>
      <c r="E229" s="33" t="s">
        <v>8</v>
      </c>
      <c r="F229" s="33">
        <v>0.436</v>
      </c>
    </row>
    <row r="230" spans="1:6" x14ac:dyDescent="0.2">
      <c r="A230" s="33" t="s">
        <v>9</v>
      </c>
      <c r="B230" s="33">
        <v>0.96599999999999997</v>
      </c>
      <c r="C230" s="33">
        <v>6.3090000000000002</v>
      </c>
      <c r="D230" s="33">
        <v>5.008</v>
      </c>
      <c r="E230" s="33" t="s">
        <v>10</v>
      </c>
      <c r="F230" s="33">
        <v>11.92</v>
      </c>
    </row>
    <row r="231" spans="1:6" x14ac:dyDescent="0.2">
      <c r="A231" s="33" t="s">
        <v>11</v>
      </c>
      <c r="B231" s="33">
        <v>0.88900000000000001</v>
      </c>
      <c r="C231" s="33">
        <v>0</v>
      </c>
      <c r="D231" s="33">
        <v>0</v>
      </c>
      <c r="E231" s="33" t="s">
        <v>12</v>
      </c>
      <c r="F231" s="33">
        <v>0</v>
      </c>
    </row>
    <row r="232" spans="1:6" x14ac:dyDescent="0.2">
      <c r="A232" s="33" t="s">
        <v>13</v>
      </c>
      <c r="B232" s="33">
        <v>0.81799999999999995</v>
      </c>
      <c r="C232" s="33">
        <v>1.577</v>
      </c>
      <c r="D232" s="33">
        <v>0.60499999999999998</v>
      </c>
      <c r="E232" s="33" t="s">
        <v>14</v>
      </c>
      <c r="F232" s="33">
        <v>2.0289999999999999</v>
      </c>
    </row>
    <row r="233" spans="1:6" x14ac:dyDescent="0.2">
      <c r="A233" s="33" t="s">
        <v>15</v>
      </c>
      <c r="B233" s="33">
        <v>0.80600000000000005</v>
      </c>
      <c r="C233" s="33">
        <v>4.5999999999999999E-2</v>
      </c>
      <c r="D233" s="33">
        <v>1.7999999999999999E-2</v>
      </c>
      <c r="E233" s="33" t="s">
        <v>16</v>
      </c>
      <c r="F233" s="33">
        <v>5.8999999999999997E-2</v>
      </c>
    </row>
    <row r="234" spans="1:6" x14ac:dyDescent="0.2">
      <c r="A234" s="33" t="s">
        <v>17</v>
      </c>
      <c r="B234" s="33">
        <v>0.91800000000000004</v>
      </c>
      <c r="C234" s="33">
        <v>0.09</v>
      </c>
      <c r="D234" s="33">
        <v>7.9000000000000001E-2</v>
      </c>
      <c r="E234" s="33" t="s">
        <v>18</v>
      </c>
      <c r="F234" s="33">
        <v>0.14899999999999999</v>
      </c>
    </row>
    <row r="235" spans="1:6" x14ac:dyDescent="0.2">
      <c r="A235" s="33" t="s">
        <v>19</v>
      </c>
      <c r="B235" s="33">
        <v>0.96199999999999997</v>
      </c>
      <c r="C235" s="33">
        <v>0.75700000000000001</v>
      </c>
      <c r="D235" s="33">
        <v>0.40500000000000003</v>
      </c>
      <c r="E235" s="33" t="s">
        <v>20</v>
      </c>
      <c r="F235" s="33">
        <v>1.0589999999999999</v>
      </c>
    </row>
    <row r="236" spans="1:6" x14ac:dyDescent="0.2">
      <c r="A236" s="33" t="s">
        <v>21</v>
      </c>
      <c r="B236" s="33">
        <v>0.94099999999999995</v>
      </c>
      <c r="C236" s="33">
        <v>1.7509999999999999</v>
      </c>
      <c r="D236" s="33">
        <v>1.631</v>
      </c>
      <c r="E236" s="33" t="s">
        <v>22</v>
      </c>
      <c r="F236" s="33">
        <v>2.36</v>
      </c>
    </row>
    <row r="237" spans="1:6" x14ac:dyDescent="0.2">
      <c r="A237" s="33" t="s">
        <v>23</v>
      </c>
      <c r="B237" s="33">
        <v>0.99399999999999999</v>
      </c>
      <c r="C237" s="33">
        <v>5.1980000000000004</v>
      </c>
      <c r="D237" s="33">
        <v>2.8479999999999999</v>
      </c>
      <c r="E237" s="33" t="s">
        <v>24</v>
      </c>
      <c r="F237" s="33">
        <v>6.2619999999999996</v>
      </c>
    </row>
    <row r="238" spans="1:6" x14ac:dyDescent="0.2">
      <c r="A238" s="33" t="s">
        <v>25</v>
      </c>
      <c r="B238" s="33">
        <v>0</v>
      </c>
      <c r="C238" s="33">
        <v>47.228000000000002</v>
      </c>
      <c r="D238" s="33">
        <v>63.223999999999997</v>
      </c>
    </row>
    <row r="239" spans="1:6" x14ac:dyDescent="0.2">
      <c r="A239" s="33" t="s">
        <v>26</v>
      </c>
      <c r="C239" s="33">
        <v>97.4</v>
      </c>
      <c r="D239" s="33">
        <v>100</v>
      </c>
      <c r="F239" s="33">
        <v>97.4</v>
      </c>
    </row>
    <row r="240" spans="1:6" x14ac:dyDescent="0.2">
      <c r="A240" s="33" t="s">
        <v>27</v>
      </c>
      <c r="B240" s="33" t="s">
        <v>28</v>
      </c>
      <c r="C240" s="33" t="s">
        <v>29</v>
      </c>
      <c r="D240" s="33" t="s">
        <v>29</v>
      </c>
      <c r="E240" s="33" t="s">
        <v>28</v>
      </c>
      <c r="F240" s="33" t="s">
        <v>30</v>
      </c>
    </row>
    <row r="243" spans="1:6" x14ac:dyDescent="0.2">
      <c r="A243" s="33" t="s">
        <v>0</v>
      </c>
      <c r="B243" s="33" t="s">
        <v>1</v>
      </c>
      <c r="C243" s="33" t="s">
        <v>2</v>
      </c>
      <c r="D243" s="33" t="s">
        <v>3</v>
      </c>
      <c r="F243" s="33" t="s">
        <v>4</v>
      </c>
    </row>
    <row r="244" spans="1:6" x14ac:dyDescent="0.2">
      <c r="A244" s="33" t="s">
        <v>5</v>
      </c>
      <c r="B244" s="33">
        <v>0.96499999999999997</v>
      </c>
      <c r="C244" s="33">
        <v>34.146000000000001</v>
      </c>
      <c r="D244" s="33">
        <v>26.238</v>
      </c>
      <c r="E244" s="33" t="s">
        <v>6</v>
      </c>
      <c r="F244" s="33">
        <v>73.045000000000002</v>
      </c>
    </row>
    <row r="245" spans="1:6" x14ac:dyDescent="0.2">
      <c r="A245" s="33" t="s">
        <v>7</v>
      </c>
      <c r="B245" s="33">
        <v>0.89800000000000002</v>
      </c>
      <c r="C245" s="33">
        <v>0.25800000000000001</v>
      </c>
      <c r="D245" s="33">
        <v>0.11600000000000001</v>
      </c>
      <c r="E245" s="33" t="s">
        <v>8</v>
      </c>
      <c r="F245" s="33">
        <v>0.43099999999999999</v>
      </c>
    </row>
    <row r="246" spans="1:6" x14ac:dyDescent="0.2">
      <c r="A246" s="33" t="s">
        <v>9</v>
      </c>
      <c r="B246" s="33">
        <v>0.96699999999999997</v>
      </c>
      <c r="C246" s="33">
        <v>6.181</v>
      </c>
      <c r="D246" s="33">
        <v>4.9450000000000003</v>
      </c>
      <c r="E246" s="33" t="s">
        <v>10</v>
      </c>
      <c r="F246" s="33">
        <v>11.679</v>
      </c>
    </row>
    <row r="247" spans="1:6" x14ac:dyDescent="0.2">
      <c r="A247" s="33" t="s">
        <v>11</v>
      </c>
      <c r="B247" s="33">
        <v>0.88900000000000001</v>
      </c>
      <c r="C247" s="33">
        <v>1.2999999999999999E-2</v>
      </c>
      <c r="D247" s="33">
        <v>5.0000000000000001E-3</v>
      </c>
      <c r="E247" s="33" t="s">
        <v>12</v>
      </c>
      <c r="F247" s="33">
        <v>1.9E-2</v>
      </c>
    </row>
    <row r="248" spans="1:6" x14ac:dyDescent="0.2">
      <c r="A248" s="33" t="s">
        <v>13</v>
      </c>
      <c r="B248" s="33">
        <v>0.81799999999999995</v>
      </c>
      <c r="C248" s="33">
        <v>1.5660000000000001</v>
      </c>
      <c r="D248" s="33">
        <v>0.60499999999999998</v>
      </c>
      <c r="E248" s="33" t="s">
        <v>14</v>
      </c>
      <c r="F248" s="33">
        <v>2.0139999999999998</v>
      </c>
    </row>
    <row r="249" spans="1:6" x14ac:dyDescent="0.2">
      <c r="A249" s="33" t="s">
        <v>15</v>
      </c>
      <c r="B249" s="33">
        <v>0.80600000000000005</v>
      </c>
      <c r="C249" s="33">
        <v>0</v>
      </c>
      <c r="D249" s="33">
        <v>0</v>
      </c>
      <c r="E249" s="33" t="s">
        <v>16</v>
      </c>
      <c r="F249" s="33">
        <v>0</v>
      </c>
    </row>
    <row r="250" spans="1:6" x14ac:dyDescent="0.2">
      <c r="A250" s="33" t="s">
        <v>17</v>
      </c>
      <c r="B250" s="33">
        <v>0.91800000000000004</v>
      </c>
      <c r="C250" s="33">
        <v>6.7000000000000004E-2</v>
      </c>
      <c r="D250" s="33">
        <v>0.06</v>
      </c>
      <c r="E250" s="33" t="s">
        <v>18</v>
      </c>
      <c r="F250" s="33">
        <v>0.112</v>
      </c>
    </row>
    <row r="251" spans="1:6" x14ac:dyDescent="0.2">
      <c r="A251" s="33" t="s">
        <v>19</v>
      </c>
      <c r="B251" s="33">
        <v>0.96199999999999997</v>
      </c>
      <c r="C251" s="33">
        <v>0.61599999999999999</v>
      </c>
      <c r="D251" s="33">
        <v>0.33200000000000002</v>
      </c>
      <c r="E251" s="33" t="s">
        <v>20</v>
      </c>
      <c r="F251" s="33">
        <v>0.86199999999999999</v>
      </c>
    </row>
    <row r="252" spans="1:6" x14ac:dyDescent="0.2">
      <c r="A252" s="33" t="s">
        <v>21</v>
      </c>
      <c r="B252" s="33">
        <v>0.94099999999999995</v>
      </c>
      <c r="C252" s="33">
        <v>1.7490000000000001</v>
      </c>
      <c r="D252" s="33">
        <v>1.6419999999999999</v>
      </c>
      <c r="E252" s="33" t="s">
        <v>22</v>
      </c>
      <c r="F252" s="33">
        <v>2.3580000000000001</v>
      </c>
    </row>
    <row r="253" spans="1:6" x14ac:dyDescent="0.2">
      <c r="A253" s="33" t="s">
        <v>23</v>
      </c>
      <c r="B253" s="33">
        <v>0.99299999999999999</v>
      </c>
      <c r="C253" s="33">
        <v>4.96</v>
      </c>
      <c r="D253" s="33">
        <v>2.738</v>
      </c>
      <c r="E253" s="33" t="s">
        <v>24</v>
      </c>
      <c r="F253" s="33">
        <v>5.9740000000000002</v>
      </c>
    </row>
    <row r="254" spans="1:6" x14ac:dyDescent="0.2">
      <c r="A254" s="33" t="s">
        <v>25</v>
      </c>
      <c r="B254" s="33">
        <v>0</v>
      </c>
      <c r="C254" s="33">
        <v>46.938000000000002</v>
      </c>
      <c r="D254" s="33">
        <v>63.32</v>
      </c>
    </row>
    <row r="255" spans="1:6" x14ac:dyDescent="0.2">
      <c r="A255" s="33" t="s">
        <v>26</v>
      </c>
      <c r="C255" s="33">
        <v>96.492999999999995</v>
      </c>
      <c r="D255" s="33">
        <v>100</v>
      </c>
      <c r="F255" s="33">
        <v>96.492999999999995</v>
      </c>
    </row>
    <row r="256" spans="1:6" x14ac:dyDescent="0.2">
      <c r="A256" s="33" t="s">
        <v>27</v>
      </c>
      <c r="B256" s="33" t="s">
        <v>28</v>
      </c>
      <c r="C256" s="33" t="s">
        <v>29</v>
      </c>
      <c r="D256" s="33" t="s">
        <v>29</v>
      </c>
      <c r="E256" s="33" t="s">
        <v>28</v>
      </c>
      <c r="F256" s="33" t="s">
        <v>30</v>
      </c>
    </row>
    <row r="259" spans="1:6" x14ac:dyDescent="0.2">
      <c r="A259" s="33" t="s">
        <v>0</v>
      </c>
      <c r="B259" s="33" t="s">
        <v>1</v>
      </c>
      <c r="C259" s="33" t="s">
        <v>2</v>
      </c>
      <c r="D259" s="33" t="s">
        <v>3</v>
      </c>
      <c r="F259" s="33" t="s">
        <v>4</v>
      </c>
    </row>
    <row r="260" spans="1:6" x14ac:dyDescent="0.2">
      <c r="A260" s="33" t="s">
        <v>5</v>
      </c>
      <c r="B260" s="33">
        <v>0.96399999999999997</v>
      </c>
      <c r="C260" s="33">
        <v>33.905000000000001</v>
      </c>
      <c r="D260" s="33">
        <v>26.056999999999999</v>
      </c>
      <c r="E260" s="33" t="s">
        <v>6</v>
      </c>
      <c r="F260" s="33">
        <v>72.53</v>
      </c>
    </row>
    <row r="261" spans="1:6" x14ac:dyDescent="0.2">
      <c r="A261" s="33" t="s">
        <v>7</v>
      </c>
      <c r="B261" s="33">
        <v>0.89900000000000002</v>
      </c>
      <c r="C261" s="33">
        <v>0.26600000000000001</v>
      </c>
      <c r="D261" s="33">
        <v>0.12</v>
      </c>
      <c r="E261" s="33" t="s">
        <v>8</v>
      </c>
      <c r="F261" s="33">
        <v>0.44400000000000001</v>
      </c>
    </row>
    <row r="262" spans="1:6" x14ac:dyDescent="0.2">
      <c r="A262" s="33" t="s">
        <v>9</v>
      </c>
      <c r="B262" s="33">
        <v>0.96499999999999997</v>
      </c>
      <c r="C262" s="33">
        <v>6.2690000000000001</v>
      </c>
      <c r="D262" s="33">
        <v>5.016</v>
      </c>
      <c r="E262" s="33" t="s">
        <v>10</v>
      </c>
      <c r="F262" s="33">
        <v>11.845000000000001</v>
      </c>
    </row>
    <row r="263" spans="1:6" x14ac:dyDescent="0.2">
      <c r="A263" s="33" t="s">
        <v>11</v>
      </c>
      <c r="B263" s="33">
        <v>0.89</v>
      </c>
      <c r="C263" s="33">
        <v>0</v>
      </c>
      <c r="D263" s="33">
        <v>0</v>
      </c>
      <c r="E263" s="33" t="s">
        <v>12</v>
      </c>
      <c r="F263" s="33">
        <v>0</v>
      </c>
    </row>
    <row r="264" spans="1:6" x14ac:dyDescent="0.2">
      <c r="A264" s="33" t="s">
        <v>13</v>
      </c>
      <c r="B264" s="33">
        <v>0.81799999999999995</v>
      </c>
      <c r="C264" s="33">
        <v>1.704</v>
      </c>
      <c r="D264" s="33">
        <v>0.65900000000000003</v>
      </c>
      <c r="E264" s="33" t="s">
        <v>14</v>
      </c>
      <c r="F264" s="33">
        <v>2.1920000000000002</v>
      </c>
    </row>
    <row r="265" spans="1:6" x14ac:dyDescent="0.2">
      <c r="A265" s="33" t="s">
        <v>15</v>
      </c>
      <c r="B265" s="33">
        <v>0.80600000000000005</v>
      </c>
      <c r="C265" s="33">
        <v>5.1999999999999998E-2</v>
      </c>
      <c r="D265" s="33">
        <v>0.02</v>
      </c>
      <c r="E265" s="33" t="s">
        <v>16</v>
      </c>
      <c r="F265" s="33">
        <v>6.7000000000000004E-2</v>
      </c>
    </row>
    <row r="266" spans="1:6" x14ac:dyDescent="0.2">
      <c r="A266" s="33" t="s">
        <v>17</v>
      </c>
      <c r="B266" s="33">
        <v>0.91600000000000004</v>
      </c>
      <c r="C266" s="33">
        <v>6.9000000000000006E-2</v>
      </c>
      <c r="D266" s="33">
        <v>6.0999999999999999E-2</v>
      </c>
      <c r="E266" s="33" t="s">
        <v>18</v>
      </c>
      <c r="F266" s="33">
        <v>0.114</v>
      </c>
    </row>
    <row r="267" spans="1:6" x14ac:dyDescent="0.2">
      <c r="A267" s="33" t="s">
        <v>19</v>
      </c>
      <c r="B267" s="33">
        <v>0.96299999999999997</v>
      </c>
      <c r="C267" s="33">
        <v>0.68600000000000005</v>
      </c>
      <c r="D267" s="33">
        <v>0.36899999999999999</v>
      </c>
      <c r="E267" s="33" t="s">
        <v>20</v>
      </c>
      <c r="F267" s="33">
        <v>0.96</v>
      </c>
    </row>
    <row r="268" spans="1:6" x14ac:dyDescent="0.2">
      <c r="A268" s="33" t="s">
        <v>21</v>
      </c>
      <c r="B268" s="33">
        <v>0.94</v>
      </c>
      <c r="C268" s="33">
        <v>1.944</v>
      </c>
      <c r="D268" s="33">
        <v>1.8260000000000001</v>
      </c>
      <c r="E268" s="33" t="s">
        <v>22</v>
      </c>
      <c r="F268" s="33">
        <v>2.621</v>
      </c>
    </row>
    <row r="269" spans="1:6" x14ac:dyDescent="0.2">
      <c r="A269" s="33" t="s">
        <v>23</v>
      </c>
      <c r="B269" s="33">
        <v>0.99399999999999999</v>
      </c>
      <c r="C269" s="33">
        <v>4.798</v>
      </c>
      <c r="D269" s="33">
        <v>2.649</v>
      </c>
      <c r="E269" s="33" t="s">
        <v>24</v>
      </c>
      <c r="F269" s="33">
        <v>5.7789999999999999</v>
      </c>
    </row>
    <row r="270" spans="1:6" x14ac:dyDescent="0.2">
      <c r="A270" s="33" t="s">
        <v>25</v>
      </c>
      <c r="B270" s="33">
        <v>0</v>
      </c>
      <c r="C270" s="33">
        <v>46.86</v>
      </c>
      <c r="D270" s="33">
        <v>63.223999999999997</v>
      </c>
    </row>
    <row r="271" spans="1:6" x14ac:dyDescent="0.2">
      <c r="A271" s="33" t="s">
        <v>26</v>
      </c>
      <c r="C271" s="33">
        <v>96.552999999999997</v>
      </c>
      <c r="D271" s="33">
        <v>100</v>
      </c>
      <c r="F271" s="33">
        <v>96.552999999999997</v>
      </c>
    </row>
    <row r="272" spans="1:6" x14ac:dyDescent="0.2">
      <c r="A272" s="33" t="s">
        <v>27</v>
      </c>
      <c r="B272" s="33" t="s">
        <v>28</v>
      </c>
      <c r="C272" s="33" t="s">
        <v>29</v>
      </c>
      <c r="D272" s="33" t="s">
        <v>29</v>
      </c>
      <c r="E272" s="33" t="s">
        <v>28</v>
      </c>
      <c r="F272" s="33" t="s">
        <v>30</v>
      </c>
    </row>
    <row r="275" spans="1:6" x14ac:dyDescent="0.2">
      <c r="A275" s="33" t="s">
        <v>0</v>
      </c>
      <c r="B275" s="33" t="s">
        <v>1</v>
      </c>
      <c r="C275" s="33" t="s">
        <v>2</v>
      </c>
      <c r="D275" s="33" t="s">
        <v>3</v>
      </c>
      <c r="F275" s="33" t="s">
        <v>4</v>
      </c>
    </row>
    <row r="276" spans="1:6" x14ac:dyDescent="0.2">
      <c r="A276" s="33" t="s">
        <v>5</v>
      </c>
      <c r="B276" s="33">
        <v>0.96299999999999997</v>
      </c>
      <c r="C276" s="33">
        <v>33.930999999999997</v>
      </c>
      <c r="D276" s="33">
        <v>25.966999999999999</v>
      </c>
      <c r="E276" s="33" t="s">
        <v>6</v>
      </c>
      <c r="F276" s="33">
        <v>72.584999999999994</v>
      </c>
    </row>
    <row r="277" spans="1:6" x14ac:dyDescent="0.2">
      <c r="A277" s="33" t="s">
        <v>7</v>
      </c>
      <c r="B277" s="33">
        <v>0.9</v>
      </c>
      <c r="C277" s="33">
        <v>0.30499999999999999</v>
      </c>
      <c r="D277" s="33">
        <v>0.13700000000000001</v>
      </c>
      <c r="E277" s="33" t="s">
        <v>8</v>
      </c>
      <c r="F277" s="33">
        <v>0.50900000000000001</v>
      </c>
    </row>
    <row r="278" spans="1:6" x14ac:dyDescent="0.2">
      <c r="A278" s="33" t="s">
        <v>9</v>
      </c>
      <c r="B278" s="33">
        <v>0.96399999999999997</v>
      </c>
      <c r="C278" s="33">
        <v>6.3220000000000001</v>
      </c>
      <c r="D278" s="33">
        <v>5.0369999999999999</v>
      </c>
      <c r="E278" s="33" t="s">
        <v>10</v>
      </c>
      <c r="F278" s="33">
        <v>11.946</v>
      </c>
    </row>
    <row r="279" spans="1:6" x14ac:dyDescent="0.2">
      <c r="A279" s="33" t="s">
        <v>11</v>
      </c>
      <c r="B279" s="33">
        <v>0.89100000000000001</v>
      </c>
      <c r="C279" s="33">
        <v>0</v>
      </c>
      <c r="D279" s="33">
        <v>0</v>
      </c>
      <c r="E279" s="33" t="s">
        <v>12</v>
      </c>
      <c r="F279" s="33">
        <v>0</v>
      </c>
    </row>
    <row r="280" spans="1:6" x14ac:dyDescent="0.2">
      <c r="A280" s="33" t="s">
        <v>13</v>
      </c>
      <c r="B280" s="33">
        <v>0.81799999999999995</v>
      </c>
      <c r="C280" s="33">
        <v>1.9379999999999999</v>
      </c>
      <c r="D280" s="33">
        <v>0.746</v>
      </c>
      <c r="E280" s="33" t="s">
        <v>14</v>
      </c>
      <c r="F280" s="33">
        <v>2.4929999999999999</v>
      </c>
    </row>
    <row r="281" spans="1:6" x14ac:dyDescent="0.2">
      <c r="A281" s="33" t="s">
        <v>15</v>
      </c>
      <c r="B281" s="33">
        <v>0.80700000000000005</v>
      </c>
      <c r="C281" s="33">
        <v>0.107</v>
      </c>
      <c r="D281" s="33">
        <v>4.2000000000000003E-2</v>
      </c>
      <c r="E281" s="33" t="s">
        <v>16</v>
      </c>
      <c r="F281" s="33">
        <v>0.13900000000000001</v>
      </c>
    </row>
    <row r="282" spans="1:6" x14ac:dyDescent="0.2">
      <c r="A282" s="33" t="s">
        <v>17</v>
      </c>
      <c r="B282" s="33">
        <v>0.91600000000000004</v>
      </c>
      <c r="C282" s="33">
        <v>0.114</v>
      </c>
      <c r="D282" s="33">
        <v>0.10100000000000001</v>
      </c>
      <c r="E282" s="33" t="s">
        <v>18</v>
      </c>
      <c r="F282" s="33">
        <v>0.19</v>
      </c>
    </row>
    <row r="283" spans="1:6" x14ac:dyDescent="0.2">
      <c r="A283" s="33" t="s">
        <v>19</v>
      </c>
      <c r="B283" s="33">
        <v>0.96299999999999997</v>
      </c>
      <c r="C283" s="33">
        <v>0.752</v>
      </c>
      <c r="D283" s="33">
        <v>0.40400000000000003</v>
      </c>
      <c r="E283" s="33" t="s">
        <v>20</v>
      </c>
      <c r="F283" s="33">
        <v>1.0529999999999999</v>
      </c>
    </row>
    <row r="284" spans="1:6" x14ac:dyDescent="0.2">
      <c r="A284" s="33" t="s">
        <v>21</v>
      </c>
      <c r="B284" s="33">
        <v>0.93600000000000005</v>
      </c>
      <c r="C284" s="33">
        <v>1.7310000000000001</v>
      </c>
      <c r="D284" s="33">
        <v>1.6180000000000001</v>
      </c>
      <c r="E284" s="33" t="s">
        <v>22</v>
      </c>
      <c r="F284" s="33">
        <v>2.3330000000000002</v>
      </c>
    </row>
    <row r="285" spans="1:6" x14ac:dyDescent="0.2">
      <c r="A285" s="33" t="s">
        <v>23</v>
      </c>
      <c r="B285" s="33">
        <v>0.995</v>
      </c>
      <c r="C285" s="33">
        <v>4.952</v>
      </c>
      <c r="D285" s="33">
        <v>2.722</v>
      </c>
      <c r="E285" s="33" t="s">
        <v>24</v>
      </c>
      <c r="F285" s="33">
        <v>5.9649999999999999</v>
      </c>
    </row>
    <row r="286" spans="1:6" x14ac:dyDescent="0.2">
      <c r="A286" s="33" t="s">
        <v>25</v>
      </c>
      <c r="B286" s="33">
        <v>0</v>
      </c>
      <c r="C286" s="33">
        <v>47.058999999999997</v>
      </c>
      <c r="D286" s="33">
        <v>63.225999999999999</v>
      </c>
    </row>
    <row r="287" spans="1:6" x14ac:dyDescent="0.2">
      <c r="A287" s="33" t="s">
        <v>26</v>
      </c>
      <c r="C287" s="33">
        <v>97.210999999999999</v>
      </c>
      <c r="D287" s="33">
        <v>100</v>
      </c>
      <c r="F287" s="33">
        <v>97.210999999999999</v>
      </c>
    </row>
    <row r="288" spans="1:6" x14ac:dyDescent="0.2">
      <c r="A288" s="33" t="s">
        <v>27</v>
      </c>
      <c r="B288" s="33" t="s">
        <v>28</v>
      </c>
      <c r="C288" s="33" t="s">
        <v>29</v>
      </c>
      <c r="D288" s="33" t="s">
        <v>29</v>
      </c>
      <c r="E288" s="33" t="s">
        <v>28</v>
      </c>
      <c r="F288" s="33"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Analytical details</vt:lpstr>
      <vt:lpstr>Standard NMNH-72854_VG-568 </vt:lpstr>
      <vt:lpstr>AR-1-6A</vt:lpstr>
      <vt:lpstr>BJ-1-10b</vt:lpstr>
      <vt:lpstr>SRD-1-2</vt:lpstr>
      <vt:lpstr>MA-1-5M</vt:lpstr>
      <vt:lpstr>PRD-1-2A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Still, John W.</dc:creator>
  <cp:lastModifiedBy>Patricia Pantos</cp:lastModifiedBy>
  <dcterms:created xsi:type="dcterms:W3CDTF">2013-02-12T09:56:25Z</dcterms:created>
  <dcterms:modified xsi:type="dcterms:W3CDTF">2020-09-10T11:01:17Z</dcterms:modified>
</cp:coreProperties>
</file>