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ml.chartshapes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bertst/Desktop/Atud. 11.19/Atud Supp. Documents/"/>
    </mc:Choice>
  </mc:AlternateContent>
  <xr:revisionPtr revIDLastSave="0" documentId="8_{19081764-EF46-3246-9554-E27E7AE552C2}" xr6:coauthVersionLast="36" xr6:coauthVersionMax="36" xr10:uidLastSave="{00000000-0000-0000-0000-000000000000}"/>
  <bookViews>
    <workbookView xWindow="620" yWindow="460" windowWidth="26680" windowHeight="19640" tabRatio="500" xr2:uid="{00000000-000D-0000-FFFF-FFFF00000000}"/>
  </bookViews>
  <sheets>
    <sheet name="Figure XX" sheetId="4" r:id="rId1"/>
    <sheet name="alphaMELTS setup" sheetId="5" r:id="rId2"/>
    <sheet name="MELTS output" sheetId="3" r:id="rId3"/>
    <sheet name="Mixing Model" sheetId="6" r:id="rId4"/>
    <sheet name="Data and additional figures" sheetId="1" r:id="rId5"/>
  </sheets>
  <definedNames>
    <definedName name="_xlnm.Print_Area" localSheetId="0">'Figure XX'!$A$1:$X$128</definedName>
  </definedNames>
  <calcPr calcId="191029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31" i="6" l="1"/>
  <c r="AS31" i="6"/>
  <c r="U31" i="6"/>
  <c r="T31" i="6"/>
  <c r="C31" i="6"/>
  <c r="AR30" i="6"/>
  <c r="AQ30" i="6"/>
  <c r="AP30" i="6"/>
  <c r="AL30" i="6"/>
  <c r="AB30" i="6"/>
  <c r="AA30" i="6"/>
  <c r="S30" i="6"/>
  <c r="R30" i="6"/>
  <c r="N30" i="6"/>
  <c r="M30" i="6"/>
  <c r="C30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AU9" i="6"/>
  <c r="AT9" i="6"/>
  <c r="AK9" i="6"/>
  <c r="AI9" i="6"/>
  <c r="AB9" i="6"/>
  <c r="AA9" i="6"/>
  <c r="S9" i="6"/>
  <c r="R9" i="6"/>
  <c r="K9" i="6"/>
  <c r="J9" i="6"/>
  <c r="C9" i="6"/>
  <c r="AP9" i="6" s="1"/>
  <c r="AY8" i="6"/>
  <c r="AX8" i="6"/>
  <c r="AR8" i="6"/>
  <c r="AQ8" i="6"/>
  <c r="AP8" i="6"/>
  <c r="AJ8" i="6"/>
  <c r="AI8" i="6"/>
  <c r="AH8" i="6"/>
  <c r="AB8" i="6"/>
  <c r="AA8" i="6"/>
  <c r="Z8" i="6"/>
  <c r="S8" i="6"/>
  <c r="R8" i="6"/>
  <c r="Q8" i="6"/>
  <c r="K8" i="6"/>
  <c r="J8" i="6"/>
  <c r="I8" i="6"/>
  <c r="C8" i="6"/>
  <c r="AW8" i="6" s="1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T9" i="6" l="1"/>
  <c r="AL9" i="6"/>
  <c r="AC8" i="6"/>
  <c r="E9" i="6"/>
  <c r="V9" i="6"/>
  <c r="AM9" i="6"/>
  <c r="E8" i="6"/>
  <c r="AL8" i="6"/>
  <c r="W9" i="6"/>
  <c r="L9" i="6"/>
  <c r="AV9" i="6"/>
  <c r="L8" i="6"/>
  <c r="AW9" i="6"/>
  <c r="V8" i="6"/>
  <c r="F9" i="6"/>
  <c r="AN9" i="6"/>
  <c r="F8" i="6"/>
  <c r="N8" i="6"/>
  <c r="W8" i="6"/>
  <c r="AE8" i="6"/>
  <c r="AM8" i="6"/>
  <c r="AU8" i="6"/>
  <c r="G9" i="6"/>
  <c r="O9" i="6"/>
  <c r="X9" i="6"/>
  <c r="AF9" i="6"/>
  <c r="AO9" i="6"/>
  <c r="AY9" i="6"/>
  <c r="AK8" i="6"/>
  <c r="AD8" i="6"/>
  <c r="AE9" i="6"/>
  <c r="G8" i="6"/>
  <c r="O8" i="6"/>
  <c r="X8" i="6"/>
  <c r="AF8" i="6"/>
  <c r="AN8" i="6"/>
  <c r="AV8" i="6"/>
  <c r="H9" i="6"/>
  <c r="P9" i="6"/>
  <c r="Y9" i="6"/>
  <c r="AG9" i="6"/>
  <c r="AS9" i="6"/>
  <c r="C10" i="6"/>
  <c r="AR9" i="6"/>
  <c r="AJ9" i="6"/>
  <c r="AC9" i="6"/>
  <c r="T8" i="6"/>
  <c r="AS8" i="6"/>
  <c r="M9" i="6"/>
  <c r="AD9" i="6"/>
  <c r="M8" i="6"/>
  <c r="AT8" i="6"/>
  <c r="N9" i="6"/>
  <c r="AX9" i="6"/>
  <c r="H8" i="6"/>
  <c r="P8" i="6"/>
  <c r="Y8" i="6"/>
  <c r="AG8" i="6"/>
  <c r="AO8" i="6"/>
  <c r="I9" i="6"/>
  <c r="Q9" i="6"/>
  <c r="Z9" i="6"/>
  <c r="AH9" i="6"/>
  <c r="AQ9" i="6"/>
  <c r="AW31" i="6"/>
  <c r="AO31" i="6"/>
  <c r="AG31" i="6"/>
  <c r="Y31" i="6"/>
  <c r="Q31" i="6"/>
  <c r="I31" i="6"/>
  <c r="AV31" i="6"/>
  <c r="AN31" i="6"/>
  <c r="AF31" i="6"/>
  <c r="X31" i="6"/>
  <c r="P31" i="6"/>
  <c r="H31" i="6"/>
  <c r="AU31" i="6"/>
  <c r="AM31" i="6"/>
  <c r="AE31" i="6"/>
  <c r="W31" i="6"/>
  <c r="O31" i="6"/>
  <c r="G31" i="6"/>
  <c r="AP31" i="6"/>
  <c r="AB31" i="6"/>
  <c r="N31" i="6"/>
  <c r="C32" i="6"/>
  <c r="AL31" i="6"/>
  <c r="AA31" i="6"/>
  <c r="M31" i="6"/>
  <c r="AY31" i="6"/>
  <c r="AK31" i="6"/>
  <c r="Z31" i="6"/>
  <c r="L31" i="6"/>
  <c r="AX31" i="6"/>
  <c r="AJ31" i="6"/>
  <c r="V31" i="6"/>
  <c r="K31" i="6"/>
  <c r="AC31" i="6"/>
  <c r="E31" i="6"/>
  <c r="AD31" i="6"/>
  <c r="AW30" i="6"/>
  <c r="AO30" i="6"/>
  <c r="AG30" i="6"/>
  <c r="Y30" i="6"/>
  <c r="Q30" i="6"/>
  <c r="I30" i="6"/>
  <c r="AV30" i="6"/>
  <c r="AN30" i="6"/>
  <c r="AF30" i="6"/>
  <c r="X30" i="6"/>
  <c r="P30" i="6"/>
  <c r="H30" i="6"/>
  <c r="AU30" i="6"/>
  <c r="AM30" i="6"/>
  <c r="AE30" i="6"/>
  <c r="W30" i="6"/>
  <c r="O30" i="6"/>
  <c r="G30" i="6"/>
  <c r="AY30" i="6"/>
  <c r="AK30" i="6"/>
  <c r="Z30" i="6"/>
  <c r="L30" i="6"/>
  <c r="AX30" i="6"/>
  <c r="AJ30" i="6"/>
  <c r="V30" i="6"/>
  <c r="K30" i="6"/>
  <c r="AT30" i="6"/>
  <c r="AI30" i="6"/>
  <c r="U30" i="6"/>
  <c r="J30" i="6"/>
  <c r="AS30" i="6"/>
  <c r="AH30" i="6"/>
  <c r="T30" i="6"/>
  <c r="F30" i="6"/>
  <c r="AC30" i="6"/>
  <c r="F31" i="6"/>
  <c r="AH31" i="6"/>
  <c r="E30" i="6"/>
  <c r="AD30" i="6"/>
  <c r="J31" i="6"/>
  <c r="AI31" i="6"/>
  <c r="R31" i="6"/>
  <c r="AQ31" i="6"/>
  <c r="S31" i="6"/>
  <c r="AR31" i="6"/>
  <c r="CW134" i="3"/>
  <c r="CW135" i="3"/>
  <c r="CW136" i="3"/>
  <c r="CW137" i="3"/>
  <c r="CW138" i="3"/>
  <c r="CW139" i="3"/>
  <c r="CW140" i="3"/>
  <c r="CW141" i="3"/>
  <c r="CW142" i="3"/>
  <c r="CW143" i="3"/>
  <c r="CW144" i="3"/>
  <c r="CW145" i="3"/>
  <c r="CW146" i="3"/>
  <c r="CW147" i="3"/>
  <c r="CW148" i="3"/>
  <c r="CW149" i="3"/>
  <c r="CW150" i="3"/>
  <c r="CW151" i="3"/>
  <c r="CW152" i="3"/>
  <c r="CW153" i="3"/>
  <c r="CW154" i="3"/>
  <c r="CW155" i="3"/>
  <c r="CW156" i="3"/>
  <c r="CW157" i="3"/>
  <c r="CW158" i="3"/>
  <c r="CW159" i="3"/>
  <c r="CW160" i="3"/>
  <c r="CW161" i="3"/>
  <c r="CW162" i="3"/>
  <c r="CW163" i="3"/>
  <c r="CW164" i="3"/>
  <c r="CW165" i="3"/>
  <c r="CW166" i="3"/>
  <c r="CW167" i="3"/>
  <c r="CW168" i="3"/>
  <c r="CW169" i="3"/>
  <c r="CW170" i="3"/>
  <c r="CW171" i="3"/>
  <c r="CW172" i="3"/>
  <c r="CW173" i="3"/>
  <c r="CW174" i="3"/>
  <c r="CW175" i="3"/>
  <c r="CW176" i="3"/>
  <c r="CW177" i="3"/>
  <c r="CW178" i="3"/>
  <c r="CW179" i="3"/>
  <c r="CW180" i="3"/>
  <c r="CW181" i="3"/>
  <c r="CW182" i="3"/>
  <c r="CW183" i="3"/>
  <c r="CW184" i="3"/>
  <c r="CW185" i="3"/>
  <c r="CW186" i="3"/>
  <c r="CW187" i="3"/>
  <c r="CW188" i="3"/>
  <c r="CW189" i="3"/>
  <c r="CW190" i="3"/>
  <c r="CW191" i="3"/>
  <c r="CW192" i="3"/>
  <c r="CW193" i="3"/>
  <c r="CW194" i="3"/>
  <c r="CW195" i="3"/>
  <c r="CW196" i="3"/>
  <c r="CW197" i="3"/>
  <c r="CW198" i="3"/>
  <c r="CW199" i="3"/>
  <c r="CW200" i="3"/>
  <c r="CW201" i="3"/>
  <c r="CW202" i="3"/>
  <c r="CW203" i="3"/>
  <c r="CW204" i="3"/>
  <c r="CW205" i="3"/>
  <c r="CW206" i="3"/>
  <c r="CW207" i="3"/>
  <c r="CW208" i="3"/>
  <c r="CW209" i="3"/>
  <c r="CW210" i="3"/>
  <c r="CW211" i="3"/>
  <c r="CW212" i="3"/>
  <c r="CW213" i="3"/>
  <c r="CW214" i="3"/>
  <c r="CW215" i="3"/>
  <c r="CW216" i="3"/>
  <c r="CW217" i="3"/>
  <c r="CW218" i="3"/>
  <c r="CW219" i="3"/>
  <c r="CW220" i="3"/>
  <c r="CW221" i="3"/>
  <c r="CW222" i="3"/>
  <c r="CW223" i="3"/>
  <c r="CW224" i="3"/>
  <c r="CW225" i="3"/>
  <c r="CW226" i="3"/>
  <c r="CW227" i="3"/>
  <c r="CW228" i="3"/>
  <c r="CW229" i="3"/>
  <c r="CW230" i="3"/>
  <c r="CW231" i="3"/>
  <c r="CW232" i="3"/>
  <c r="CW233" i="3"/>
  <c r="CW234" i="3"/>
  <c r="CW235" i="3"/>
  <c r="CW236" i="3"/>
  <c r="CW237" i="3"/>
  <c r="CW238" i="3"/>
  <c r="CW239" i="3"/>
  <c r="CW240" i="3"/>
  <c r="CW241" i="3"/>
  <c r="CW242" i="3"/>
  <c r="CW243" i="3"/>
  <c r="CW244" i="3"/>
  <c r="CW245" i="3"/>
  <c r="CW246" i="3"/>
  <c r="CW247" i="3"/>
  <c r="CW248" i="3"/>
  <c r="CW249" i="3"/>
  <c r="CW250" i="3"/>
  <c r="CW251" i="3"/>
  <c r="CW252" i="3"/>
  <c r="CW253" i="3"/>
  <c r="CW254" i="3"/>
  <c r="CW255" i="3"/>
  <c r="CW256" i="3"/>
  <c r="CW257" i="3"/>
  <c r="CW258" i="3"/>
  <c r="CW259" i="3"/>
  <c r="CW260" i="3"/>
  <c r="CW261" i="3"/>
  <c r="CW262" i="3"/>
  <c r="CW263" i="3"/>
  <c r="CW264" i="3"/>
  <c r="CW265" i="3"/>
  <c r="CW266" i="3"/>
  <c r="CW267" i="3"/>
  <c r="CW268" i="3"/>
  <c r="CW269" i="3"/>
  <c r="CW270" i="3"/>
  <c r="CW271" i="3"/>
  <c r="CW272" i="3"/>
  <c r="CW273" i="3"/>
  <c r="CW274" i="3"/>
  <c r="CW275" i="3"/>
  <c r="CW276" i="3"/>
  <c r="CW277" i="3"/>
  <c r="CW278" i="3"/>
  <c r="CW279" i="3"/>
  <c r="CW280" i="3"/>
  <c r="CW281" i="3"/>
  <c r="CW282" i="3"/>
  <c r="CW283" i="3"/>
  <c r="CW284" i="3"/>
  <c r="CW285" i="3"/>
  <c r="CW286" i="3"/>
  <c r="CW287" i="3"/>
  <c r="CW288" i="3"/>
  <c r="CW289" i="3"/>
  <c r="CW290" i="3"/>
  <c r="CW291" i="3"/>
  <c r="CW292" i="3"/>
  <c r="CW293" i="3"/>
  <c r="CW294" i="3"/>
  <c r="CW295" i="3"/>
  <c r="CW296" i="3"/>
  <c r="CW297" i="3"/>
  <c r="CW298" i="3"/>
  <c r="CW299" i="3"/>
  <c r="CW300" i="3"/>
  <c r="CW301" i="3"/>
  <c r="CW302" i="3"/>
  <c r="CW303" i="3"/>
  <c r="CW304" i="3"/>
  <c r="CW305" i="3"/>
  <c r="CW306" i="3"/>
  <c r="CW307" i="3"/>
  <c r="CW308" i="3"/>
  <c r="CW309" i="3"/>
  <c r="CW310" i="3"/>
  <c r="CW311" i="3"/>
  <c r="CW312" i="3"/>
  <c r="CW313" i="3"/>
  <c r="CW314" i="3"/>
  <c r="CW315" i="3"/>
  <c r="CW316" i="3"/>
  <c r="CW317" i="3"/>
  <c r="CW318" i="3"/>
  <c r="CW319" i="3"/>
  <c r="CW320" i="3"/>
  <c r="CW321" i="3"/>
  <c r="CW322" i="3"/>
  <c r="CW323" i="3"/>
  <c r="CW324" i="3"/>
  <c r="CW325" i="3"/>
  <c r="CW326" i="3"/>
  <c r="CW327" i="3"/>
  <c r="CW328" i="3"/>
  <c r="CW329" i="3"/>
  <c r="CW330" i="3"/>
  <c r="CW331" i="3"/>
  <c r="CW332" i="3"/>
  <c r="CW333" i="3"/>
  <c r="CW334" i="3"/>
  <c r="CW335" i="3"/>
  <c r="CW336" i="3"/>
  <c r="CW337" i="3"/>
  <c r="CW338" i="3"/>
  <c r="CW339" i="3"/>
  <c r="CW340" i="3"/>
  <c r="CW341" i="3"/>
  <c r="CW342" i="3"/>
  <c r="CW343" i="3"/>
  <c r="CW344" i="3"/>
  <c r="CW345" i="3"/>
  <c r="CW346" i="3"/>
  <c r="CW347" i="3"/>
  <c r="CW348" i="3"/>
  <c r="CW349" i="3"/>
  <c r="CW350" i="3"/>
  <c r="CW351" i="3"/>
  <c r="CW352" i="3"/>
  <c r="CW353" i="3"/>
  <c r="CW354" i="3"/>
  <c r="CW355" i="3"/>
  <c r="CW356" i="3"/>
  <c r="CW357" i="3"/>
  <c r="CW358" i="3"/>
  <c r="CW359" i="3"/>
  <c r="CW360" i="3"/>
  <c r="CW361" i="3"/>
  <c r="CW362" i="3"/>
  <c r="CW363" i="3"/>
  <c r="CW364" i="3"/>
  <c r="CW365" i="3"/>
  <c r="CW366" i="3"/>
  <c r="CW367" i="3"/>
  <c r="CW368" i="3"/>
  <c r="CW369" i="3"/>
  <c r="CW370" i="3"/>
  <c r="CW371" i="3"/>
  <c r="CW372" i="3"/>
  <c r="CW373" i="3"/>
  <c r="CW374" i="3"/>
  <c r="CW375" i="3"/>
  <c r="CW376" i="3"/>
  <c r="CW377" i="3"/>
  <c r="CW378" i="3"/>
  <c r="CW379" i="3"/>
  <c r="CW380" i="3"/>
  <c r="CW381" i="3"/>
  <c r="CW382" i="3"/>
  <c r="CW383" i="3"/>
  <c r="CW384" i="3"/>
  <c r="CW385" i="3"/>
  <c r="CW386" i="3"/>
  <c r="CW387" i="3"/>
  <c r="CW388" i="3"/>
  <c r="CW389" i="3"/>
  <c r="CW390" i="3"/>
  <c r="CW391" i="3"/>
  <c r="CW392" i="3"/>
  <c r="CW393" i="3"/>
  <c r="CW394" i="3"/>
  <c r="CW395" i="3"/>
  <c r="CW396" i="3"/>
  <c r="CW397" i="3"/>
  <c r="CW398" i="3"/>
  <c r="CW399" i="3"/>
  <c r="CW400" i="3"/>
  <c r="CW401" i="3"/>
  <c r="CW402" i="3"/>
  <c r="CW403" i="3"/>
  <c r="CW404" i="3"/>
  <c r="CW405" i="3"/>
  <c r="CW406" i="3"/>
  <c r="CW407" i="3"/>
  <c r="CW408" i="3"/>
  <c r="CW409" i="3"/>
  <c r="CW410" i="3"/>
  <c r="CW411" i="3"/>
  <c r="CW412" i="3"/>
  <c r="CW413" i="3"/>
  <c r="CW414" i="3"/>
  <c r="CW415" i="3"/>
  <c r="CW416" i="3"/>
  <c r="CW417" i="3"/>
  <c r="CW418" i="3"/>
  <c r="CW419" i="3"/>
  <c r="CW420" i="3"/>
  <c r="CW421" i="3"/>
  <c r="CW422" i="3"/>
  <c r="CW423" i="3"/>
  <c r="CW424" i="3"/>
  <c r="CW133" i="3"/>
  <c r="DD5" i="3"/>
  <c r="DD6" i="3"/>
  <c r="DD7" i="3"/>
  <c r="DD8" i="3"/>
  <c r="DD9" i="3"/>
  <c r="DD10" i="3"/>
  <c r="DD11" i="3"/>
  <c r="DD12" i="3"/>
  <c r="DD13" i="3"/>
  <c r="DD14" i="3"/>
  <c r="DD15" i="3"/>
  <c r="DD16" i="3"/>
  <c r="DD17" i="3"/>
  <c r="DD18" i="3"/>
  <c r="DD19" i="3"/>
  <c r="DD20" i="3"/>
  <c r="DD21" i="3"/>
  <c r="DD22" i="3"/>
  <c r="DD23" i="3"/>
  <c r="DD24" i="3"/>
  <c r="DD25" i="3"/>
  <c r="DD26" i="3"/>
  <c r="DD27" i="3"/>
  <c r="DD28" i="3"/>
  <c r="DD29" i="3"/>
  <c r="DD30" i="3"/>
  <c r="DD31" i="3"/>
  <c r="DD32" i="3"/>
  <c r="DD33" i="3"/>
  <c r="DD34" i="3"/>
  <c r="DD35" i="3"/>
  <c r="DD36" i="3"/>
  <c r="DD37" i="3"/>
  <c r="DD38" i="3"/>
  <c r="DD39" i="3"/>
  <c r="DD40" i="3"/>
  <c r="DD41" i="3"/>
  <c r="DD42" i="3"/>
  <c r="DD43" i="3"/>
  <c r="DD44" i="3"/>
  <c r="DD45" i="3"/>
  <c r="DD46" i="3"/>
  <c r="DD47" i="3"/>
  <c r="DD48" i="3"/>
  <c r="DD49" i="3"/>
  <c r="DD50" i="3"/>
  <c r="DD51" i="3"/>
  <c r="DD52" i="3"/>
  <c r="DD53" i="3"/>
  <c r="DD54" i="3"/>
  <c r="DD55" i="3"/>
  <c r="DD56" i="3"/>
  <c r="DD57" i="3"/>
  <c r="DD58" i="3"/>
  <c r="DD59" i="3"/>
  <c r="DD60" i="3"/>
  <c r="DD61" i="3"/>
  <c r="DD62" i="3"/>
  <c r="DD63" i="3"/>
  <c r="DD64" i="3"/>
  <c r="DD65" i="3"/>
  <c r="DD66" i="3"/>
  <c r="DD67" i="3"/>
  <c r="DD68" i="3"/>
  <c r="DD69" i="3"/>
  <c r="DD70" i="3"/>
  <c r="DD71" i="3"/>
  <c r="DD72" i="3"/>
  <c r="DD73" i="3"/>
  <c r="DD74" i="3"/>
  <c r="DD75" i="3"/>
  <c r="DD76" i="3"/>
  <c r="DD77" i="3"/>
  <c r="DD78" i="3"/>
  <c r="DD79" i="3"/>
  <c r="DD80" i="3"/>
  <c r="DD81" i="3"/>
  <c r="DD82" i="3"/>
  <c r="DD83" i="3"/>
  <c r="DD84" i="3"/>
  <c r="DD85" i="3"/>
  <c r="DD86" i="3"/>
  <c r="DD87" i="3"/>
  <c r="DD88" i="3"/>
  <c r="DD89" i="3"/>
  <c r="DD90" i="3"/>
  <c r="DD91" i="3"/>
  <c r="DD92" i="3"/>
  <c r="DD93" i="3"/>
  <c r="DD94" i="3"/>
  <c r="DD95" i="3"/>
  <c r="DD96" i="3"/>
  <c r="DD97" i="3"/>
  <c r="DD98" i="3"/>
  <c r="DD99" i="3"/>
  <c r="DD100" i="3"/>
  <c r="DD101" i="3"/>
  <c r="DD102" i="3"/>
  <c r="DD103" i="3"/>
  <c r="DD104" i="3"/>
  <c r="DD105" i="3"/>
  <c r="DD106" i="3"/>
  <c r="DD107" i="3"/>
  <c r="DD108" i="3"/>
  <c r="DD109" i="3"/>
  <c r="DD110" i="3"/>
  <c r="DD111" i="3"/>
  <c r="DD112" i="3"/>
  <c r="DD113" i="3"/>
  <c r="DD114" i="3"/>
  <c r="DD115" i="3"/>
  <c r="DD116" i="3"/>
  <c r="DD117" i="3"/>
  <c r="DD118" i="3"/>
  <c r="DD119" i="3"/>
  <c r="DD120" i="3"/>
  <c r="DD121" i="3"/>
  <c r="DD122" i="3"/>
  <c r="DD123" i="3"/>
  <c r="DD124" i="3"/>
  <c r="DD125" i="3"/>
  <c r="DD126" i="3"/>
  <c r="DD127" i="3"/>
  <c r="DD128" i="3"/>
  <c r="DD129" i="3"/>
  <c r="DD130" i="3"/>
  <c r="DD131" i="3"/>
  <c r="DD132" i="3"/>
  <c r="DD133" i="3"/>
  <c r="DD134" i="3"/>
  <c r="DD135" i="3"/>
  <c r="DD136" i="3"/>
  <c r="DD137" i="3"/>
  <c r="DD138" i="3"/>
  <c r="DD139" i="3"/>
  <c r="DD140" i="3"/>
  <c r="DD141" i="3"/>
  <c r="DD142" i="3"/>
  <c r="DD143" i="3"/>
  <c r="DD144" i="3"/>
  <c r="DD145" i="3"/>
  <c r="DD146" i="3"/>
  <c r="DD147" i="3"/>
  <c r="DD148" i="3"/>
  <c r="DD149" i="3"/>
  <c r="DD150" i="3"/>
  <c r="DD151" i="3"/>
  <c r="DD152" i="3"/>
  <c r="DD153" i="3"/>
  <c r="DD154" i="3"/>
  <c r="DD155" i="3"/>
  <c r="DD156" i="3"/>
  <c r="DD157" i="3"/>
  <c r="DD158" i="3"/>
  <c r="DD159" i="3"/>
  <c r="DD160" i="3"/>
  <c r="DD161" i="3"/>
  <c r="DD162" i="3"/>
  <c r="DD163" i="3"/>
  <c r="DD164" i="3"/>
  <c r="DD165" i="3"/>
  <c r="DD166" i="3"/>
  <c r="DD167" i="3"/>
  <c r="DD168" i="3"/>
  <c r="DD169" i="3"/>
  <c r="DD170" i="3"/>
  <c r="DD171" i="3"/>
  <c r="DD172" i="3"/>
  <c r="DD173" i="3"/>
  <c r="DD174" i="3"/>
  <c r="DD175" i="3"/>
  <c r="DD176" i="3"/>
  <c r="DD177" i="3"/>
  <c r="DD178" i="3"/>
  <c r="DD179" i="3"/>
  <c r="DD180" i="3"/>
  <c r="DD181" i="3"/>
  <c r="DD182" i="3"/>
  <c r="DD183" i="3"/>
  <c r="DD184" i="3"/>
  <c r="DD185" i="3"/>
  <c r="DD186" i="3"/>
  <c r="DD187" i="3"/>
  <c r="DD188" i="3"/>
  <c r="DD189" i="3"/>
  <c r="DD190" i="3"/>
  <c r="DD191" i="3"/>
  <c r="DD192" i="3"/>
  <c r="DD193" i="3"/>
  <c r="DD194" i="3"/>
  <c r="DD195" i="3"/>
  <c r="DD196" i="3"/>
  <c r="DD197" i="3"/>
  <c r="DD198" i="3"/>
  <c r="DD199" i="3"/>
  <c r="DD200" i="3"/>
  <c r="DD201" i="3"/>
  <c r="DD202" i="3"/>
  <c r="DD203" i="3"/>
  <c r="DD204" i="3"/>
  <c r="DD205" i="3"/>
  <c r="DD206" i="3"/>
  <c r="DD207" i="3"/>
  <c r="DD208" i="3"/>
  <c r="DD209" i="3"/>
  <c r="DD210" i="3"/>
  <c r="DD211" i="3"/>
  <c r="DD212" i="3"/>
  <c r="DD213" i="3"/>
  <c r="DD214" i="3"/>
  <c r="DD215" i="3"/>
  <c r="DD216" i="3"/>
  <c r="DD217" i="3"/>
  <c r="DD218" i="3"/>
  <c r="DD219" i="3"/>
  <c r="DD220" i="3"/>
  <c r="DD221" i="3"/>
  <c r="DD222" i="3"/>
  <c r="DD223" i="3"/>
  <c r="DD224" i="3"/>
  <c r="DD225" i="3"/>
  <c r="DD226" i="3"/>
  <c r="DD227" i="3"/>
  <c r="DD228" i="3"/>
  <c r="DD229" i="3"/>
  <c r="DD230" i="3"/>
  <c r="DD231" i="3"/>
  <c r="DD232" i="3"/>
  <c r="DD233" i="3"/>
  <c r="DD234" i="3"/>
  <c r="DD235" i="3"/>
  <c r="DD236" i="3"/>
  <c r="DD237" i="3"/>
  <c r="DD238" i="3"/>
  <c r="DD239" i="3"/>
  <c r="DD240" i="3"/>
  <c r="DD241" i="3"/>
  <c r="DD242" i="3"/>
  <c r="DD243" i="3"/>
  <c r="DD244" i="3"/>
  <c r="DD245" i="3"/>
  <c r="DD246" i="3"/>
  <c r="DD247" i="3"/>
  <c r="DD248" i="3"/>
  <c r="DD249" i="3"/>
  <c r="DD250" i="3"/>
  <c r="DD251" i="3"/>
  <c r="DD252" i="3"/>
  <c r="DD253" i="3"/>
  <c r="DD254" i="3"/>
  <c r="DD255" i="3"/>
  <c r="DD256" i="3"/>
  <c r="DD257" i="3"/>
  <c r="DD258" i="3"/>
  <c r="DD259" i="3"/>
  <c r="DD260" i="3"/>
  <c r="DD261" i="3"/>
  <c r="DD262" i="3"/>
  <c r="DD263" i="3"/>
  <c r="DD264" i="3"/>
  <c r="DD265" i="3"/>
  <c r="DD266" i="3"/>
  <c r="DD267" i="3"/>
  <c r="DD268" i="3"/>
  <c r="DD269" i="3"/>
  <c r="DD270" i="3"/>
  <c r="DD271" i="3"/>
  <c r="DD272" i="3"/>
  <c r="DD273" i="3"/>
  <c r="DD274" i="3"/>
  <c r="DD275" i="3"/>
  <c r="DD276" i="3"/>
  <c r="DD277" i="3"/>
  <c r="DD278" i="3"/>
  <c r="DD279" i="3"/>
  <c r="DD280" i="3"/>
  <c r="DD281" i="3"/>
  <c r="DD282" i="3"/>
  <c r="DD283" i="3"/>
  <c r="DD284" i="3"/>
  <c r="DD285" i="3"/>
  <c r="DD286" i="3"/>
  <c r="DD287" i="3"/>
  <c r="DD288" i="3"/>
  <c r="DD289" i="3"/>
  <c r="DD290" i="3"/>
  <c r="DD291" i="3"/>
  <c r="DD292" i="3"/>
  <c r="DD293" i="3"/>
  <c r="DD294" i="3"/>
  <c r="DD295" i="3"/>
  <c r="DD296" i="3"/>
  <c r="DD297" i="3"/>
  <c r="DD298" i="3"/>
  <c r="DD299" i="3"/>
  <c r="DD300" i="3"/>
  <c r="DD301" i="3"/>
  <c r="DD4" i="3"/>
  <c r="AU10" i="6" l="1"/>
  <c r="AM10" i="6"/>
  <c r="AE10" i="6"/>
  <c r="W10" i="6"/>
  <c r="AT10" i="6"/>
  <c r="AL10" i="6"/>
  <c r="AD10" i="6"/>
  <c r="V10" i="6"/>
  <c r="M10" i="6"/>
  <c r="E10" i="6"/>
  <c r="AS10" i="6"/>
  <c r="AK10" i="6"/>
  <c r="AC10" i="6"/>
  <c r="T10" i="6"/>
  <c r="L10" i="6"/>
  <c r="C11" i="6"/>
  <c r="AR10" i="6"/>
  <c r="AJ10" i="6"/>
  <c r="AY10" i="6"/>
  <c r="AQ10" i="6"/>
  <c r="AI10" i="6"/>
  <c r="AX10" i="6"/>
  <c r="AF10" i="6"/>
  <c r="Q10" i="6"/>
  <c r="G10" i="6"/>
  <c r="Y10" i="6"/>
  <c r="AN10" i="6"/>
  <c r="AW10" i="6"/>
  <c r="AB10" i="6"/>
  <c r="P10" i="6"/>
  <c r="F10" i="6"/>
  <c r="K10" i="6"/>
  <c r="J10" i="6"/>
  <c r="S10" i="6"/>
  <c r="AV10" i="6"/>
  <c r="AA10" i="6"/>
  <c r="O10" i="6"/>
  <c r="AP10" i="6"/>
  <c r="Z10" i="6"/>
  <c r="N10" i="6"/>
  <c r="AO10" i="6"/>
  <c r="X10" i="6"/>
  <c r="AH10" i="6"/>
  <c r="I10" i="6"/>
  <c r="R10" i="6"/>
  <c r="AG10" i="6"/>
  <c r="H10" i="6"/>
  <c r="AW32" i="6"/>
  <c r="AO32" i="6"/>
  <c r="AG32" i="6"/>
  <c r="Y32" i="6"/>
  <c r="Q32" i="6"/>
  <c r="I32" i="6"/>
  <c r="AV32" i="6"/>
  <c r="AN32" i="6"/>
  <c r="AF32" i="6"/>
  <c r="X32" i="6"/>
  <c r="P32" i="6"/>
  <c r="H32" i="6"/>
  <c r="AU32" i="6"/>
  <c r="AM32" i="6"/>
  <c r="AE32" i="6"/>
  <c r="W32" i="6"/>
  <c r="O32" i="6"/>
  <c r="G32" i="6"/>
  <c r="AT32" i="6"/>
  <c r="AL32" i="6"/>
  <c r="AS32" i="6"/>
  <c r="AK32" i="6"/>
  <c r="AY32" i="6"/>
  <c r="AD32" i="6"/>
  <c r="S32" i="6"/>
  <c r="E32" i="6"/>
  <c r="AX32" i="6"/>
  <c r="AC32" i="6"/>
  <c r="R32" i="6"/>
  <c r="AR32" i="6"/>
  <c r="AB32" i="6"/>
  <c r="N32" i="6"/>
  <c r="AQ32" i="6"/>
  <c r="AA32" i="6"/>
  <c r="M32" i="6"/>
  <c r="U32" i="6"/>
  <c r="C33" i="6"/>
  <c r="T32" i="6"/>
  <c r="AP32" i="6"/>
  <c r="L32" i="6"/>
  <c r="AJ32" i="6"/>
  <c r="K32" i="6"/>
  <c r="AI32" i="6"/>
  <c r="J32" i="6"/>
  <c r="AH32" i="6"/>
  <c r="F32" i="6"/>
  <c r="V32" i="6"/>
  <c r="Z32" i="6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V11" i="6" l="1"/>
  <c r="AN11" i="6"/>
  <c r="AF11" i="6"/>
  <c r="X11" i="6"/>
  <c r="O11" i="6"/>
  <c r="G11" i="6"/>
  <c r="AU11" i="6"/>
  <c r="AM11" i="6"/>
  <c r="AE11" i="6"/>
  <c r="W11" i="6"/>
  <c r="N11" i="6"/>
  <c r="F11" i="6"/>
  <c r="AT11" i="6"/>
  <c r="AL11" i="6"/>
  <c r="AD11" i="6"/>
  <c r="V11" i="6"/>
  <c r="M11" i="6"/>
  <c r="E11" i="6"/>
  <c r="AS11" i="6"/>
  <c r="AK11" i="6"/>
  <c r="AC11" i="6"/>
  <c r="T11" i="6"/>
  <c r="L11" i="6"/>
  <c r="C12" i="6"/>
  <c r="AR11" i="6"/>
  <c r="AJ11" i="6"/>
  <c r="AB11" i="6"/>
  <c r="S11" i="6"/>
  <c r="K11" i="6"/>
  <c r="AW11" i="6"/>
  <c r="Z11" i="6"/>
  <c r="P11" i="6"/>
  <c r="AQ11" i="6"/>
  <c r="Y11" i="6"/>
  <c r="Q11" i="6"/>
  <c r="I11" i="6"/>
  <c r="AX11" i="6"/>
  <c r="AP11" i="6"/>
  <c r="R11" i="6"/>
  <c r="AH11" i="6"/>
  <c r="AG11" i="6"/>
  <c r="AA11" i="6"/>
  <c r="AO11" i="6"/>
  <c r="AI11" i="6"/>
  <c r="J11" i="6"/>
  <c r="AY11" i="6"/>
  <c r="H11" i="6"/>
  <c r="AW33" i="6"/>
  <c r="AO33" i="6"/>
  <c r="AG33" i="6"/>
  <c r="Y33" i="6"/>
  <c r="Q33" i="6"/>
  <c r="I33" i="6"/>
  <c r="AV33" i="6"/>
  <c r="AN33" i="6"/>
  <c r="AF33" i="6"/>
  <c r="X33" i="6"/>
  <c r="P33" i="6"/>
  <c r="H33" i="6"/>
  <c r="AU33" i="6"/>
  <c r="AM33" i="6"/>
  <c r="AE33" i="6"/>
  <c r="W33" i="6"/>
  <c r="O33" i="6"/>
  <c r="G33" i="6"/>
  <c r="AT33" i="6"/>
  <c r="AL33" i="6"/>
  <c r="AD33" i="6"/>
  <c r="V33" i="6"/>
  <c r="N33" i="6"/>
  <c r="F33" i="6"/>
  <c r="AS33" i="6"/>
  <c r="AK33" i="6"/>
  <c r="AC33" i="6"/>
  <c r="U33" i="6"/>
  <c r="M33" i="6"/>
  <c r="E33" i="6"/>
  <c r="AR33" i="6"/>
  <c r="Z33" i="6"/>
  <c r="AQ33" i="6"/>
  <c r="T33" i="6"/>
  <c r="AP33" i="6"/>
  <c r="S33" i="6"/>
  <c r="AJ33" i="6"/>
  <c r="R33" i="6"/>
  <c r="AY33" i="6"/>
  <c r="J33" i="6"/>
  <c r="AX33" i="6"/>
  <c r="AI33" i="6"/>
  <c r="AH33" i="6"/>
  <c r="AB33" i="6"/>
  <c r="AA33" i="6"/>
  <c r="C34" i="6"/>
  <c r="L33" i="6"/>
  <c r="K33" i="6"/>
  <c r="A22" i="1"/>
  <c r="A23" i="1"/>
  <c r="A24" i="1"/>
  <c r="A25" i="1"/>
  <c r="A26" i="1"/>
  <c r="A27" i="1"/>
  <c r="A28" i="1"/>
  <c r="A29" i="1"/>
  <c r="A30" i="1"/>
  <c r="A31" i="1"/>
  <c r="A33" i="1"/>
  <c r="A21" i="1"/>
  <c r="B18" i="1"/>
  <c r="I18" i="1"/>
  <c r="H18" i="1"/>
  <c r="G18" i="1"/>
  <c r="F18" i="1"/>
  <c r="E18" i="1"/>
  <c r="D18" i="1"/>
  <c r="C18" i="1"/>
  <c r="K18" i="1"/>
  <c r="J18" i="1"/>
  <c r="N18" i="1"/>
  <c r="O18" i="1"/>
  <c r="P18" i="1"/>
  <c r="Q18" i="1"/>
  <c r="R18" i="1"/>
  <c r="S18" i="1"/>
  <c r="T18" i="1"/>
  <c r="U18" i="1"/>
  <c r="V18" i="1"/>
  <c r="M18" i="1"/>
  <c r="AW12" i="6" l="1"/>
  <c r="AO12" i="6"/>
  <c r="AG12" i="6"/>
  <c r="Y12" i="6"/>
  <c r="P12" i="6"/>
  <c r="H12" i="6"/>
  <c r="AV12" i="6"/>
  <c r="AN12" i="6"/>
  <c r="AF12" i="6"/>
  <c r="X12" i="6"/>
  <c r="O12" i="6"/>
  <c r="G12" i="6"/>
  <c r="AU12" i="6"/>
  <c r="AM12" i="6"/>
  <c r="AE12" i="6"/>
  <c r="W12" i="6"/>
  <c r="N12" i="6"/>
  <c r="F12" i="6"/>
  <c r="AT12" i="6"/>
  <c r="AL12" i="6"/>
  <c r="AD12" i="6"/>
  <c r="V12" i="6"/>
  <c r="M12" i="6"/>
  <c r="E12" i="6"/>
  <c r="AS12" i="6"/>
  <c r="AK12" i="6"/>
  <c r="AC12" i="6"/>
  <c r="T12" i="6"/>
  <c r="L12" i="6"/>
  <c r="AQ12" i="6"/>
  <c r="S12" i="6"/>
  <c r="K12" i="6"/>
  <c r="J12" i="6"/>
  <c r="AY12" i="6"/>
  <c r="I12" i="6"/>
  <c r="AP12" i="6"/>
  <c r="R12" i="6"/>
  <c r="C13" i="6"/>
  <c r="AX12" i="6"/>
  <c r="AJ12" i="6"/>
  <c r="Q12" i="6"/>
  <c r="AI12" i="6"/>
  <c r="AH12" i="6"/>
  <c r="AB12" i="6"/>
  <c r="AA12" i="6"/>
  <c r="AR12" i="6"/>
  <c r="Z12" i="6"/>
  <c r="AW34" i="6"/>
  <c r="AO34" i="6"/>
  <c r="AG34" i="6"/>
  <c r="Y34" i="6"/>
  <c r="Q34" i="6"/>
  <c r="I34" i="6"/>
  <c r="AV34" i="6"/>
  <c r="AN34" i="6"/>
  <c r="AF34" i="6"/>
  <c r="X34" i="6"/>
  <c r="P34" i="6"/>
  <c r="H34" i="6"/>
  <c r="AU34" i="6"/>
  <c r="AM34" i="6"/>
  <c r="AE34" i="6"/>
  <c r="W34" i="6"/>
  <c r="O34" i="6"/>
  <c r="G34" i="6"/>
  <c r="AT34" i="6"/>
  <c r="AL34" i="6"/>
  <c r="AD34" i="6"/>
  <c r="V34" i="6"/>
  <c r="N34" i="6"/>
  <c r="F34" i="6"/>
  <c r="AS34" i="6"/>
  <c r="AK34" i="6"/>
  <c r="AC34" i="6"/>
  <c r="U34" i="6"/>
  <c r="M34" i="6"/>
  <c r="E34" i="6"/>
  <c r="AP34" i="6"/>
  <c r="S34" i="6"/>
  <c r="AJ34" i="6"/>
  <c r="R34" i="6"/>
  <c r="AI34" i="6"/>
  <c r="L34" i="6"/>
  <c r="C35" i="6"/>
  <c r="AH34" i="6"/>
  <c r="K34" i="6"/>
  <c r="AR34" i="6"/>
  <c r="AQ34" i="6"/>
  <c r="AB34" i="6"/>
  <c r="AA34" i="6"/>
  <c r="Z34" i="6"/>
  <c r="T34" i="6"/>
  <c r="J34" i="6"/>
  <c r="AY34" i="6"/>
  <c r="AX34" i="6"/>
  <c r="E28" i="1"/>
  <c r="E23" i="1"/>
  <c r="E31" i="1"/>
  <c r="E25" i="1"/>
  <c r="E26" i="1"/>
  <c r="E21" i="1"/>
  <c r="E29" i="1"/>
  <c r="E27" i="1"/>
  <c r="E22" i="1"/>
  <c r="E30" i="1"/>
  <c r="E24" i="1"/>
  <c r="P25" i="1"/>
  <c r="P22" i="1"/>
  <c r="P28" i="1"/>
  <c r="P24" i="1"/>
  <c r="P23" i="1"/>
  <c r="P31" i="1"/>
  <c r="P27" i="1"/>
  <c r="P30" i="1"/>
  <c r="P26" i="1"/>
  <c r="P21" i="1"/>
  <c r="P29" i="1"/>
  <c r="V23" i="1"/>
  <c r="V31" i="1"/>
  <c r="V26" i="1"/>
  <c r="V25" i="1"/>
  <c r="V21" i="1"/>
  <c r="V29" i="1"/>
  <c r="V22" i="1"/>
  <c r="V24" i="1"/>
  <c r="V27" i="1"/>
  <c r="V30" i="1"/>
  <c r="V28" i="1"/>
  <c r="H27" i="1"/>
  <c r="H29" i="1"/>
  <c r="H22" i="1"/>
  <c r="H30" i="1"/>
  <c r="H31" i="1"/>
  <c r="H21" i="1"/>
  <c r="H25" i="1"/>
  <c r="H28" i="1"/>
  <c r="H23" i="1"/>
  <c r="H24" i="1"/>
  <c r="H26" i="1"/>
  <c r="U26" i="1"/>
  <c r="U31" i="1"/>
  <c r="U21" i="1"/>
  <c r="U29" i="1"/>
  <c r="U28" i="1"/>
  <c r="U23" i="1"/>
  <c r="U24" i="1"/>
  <c r="U27" i="1"/>
  <c r="U22" i="1"/>
  <c r="U30" i="1"/>
  <c r="U25" i="1"/>
  <c r="J26" i="1"/>
  <c r="J30" i="1"/>
  <c r="J27" i="1"/>
  <c r="J28" i="1"/>
  <c r="J23" i="1"/>
  <c r="J24" i="1"/>
  <c r="J29" i="1"/>
  <c r="J22" i="1"/>
  <c r="J21" i="1"/>
  <c r="J25" i="1"/>
  <c r="J31" i="1"/>
  <c r="I24" i="1"/>
  <c r="I27" i="1"/>
  <c r="I31" i="1"/>
  <c r="I29" i="1"/>
  <c r="I22" i="1"/>
  <c r="I30" i="1"/>
  <c r="I25" i="1"/>
  <c r="I28" i="1"/>
  <c r="I23" i="1"/>
  <c r="I26" i="1"/>
  <c r="I21" i="1"/>
  <c r="R27" i="1"/>
  <c r="R22" i="1"/>
  <c r="R30" i="1"/>
  <c r="R26" i="1"/>
  <c r="R25" i="1"/>
  <c r="R31" i="1"/>
  <c r="R28" i="1"/>
  <c r="R24" i="1"/>
  <c r="R23" i="1"/>
  <c r="R29" i="1"/>
  <c r="R21" i="1"/>
  <c r="D23" i="1"/>
  <c r="D26" i="1"/>
  <c r="D22" i="1"/>
  <c r="D21" i="1"/>
  <c r="D29" i="1"/>
  <c r="D24" i="1"/>
  <c r="D30" i="1"/>
  <c r="D25" i="1"/>
  <c r="D28" i="1"/>
  <c r="D27" i="1"/>
  <c r="Q22" i="1"/>
  <c r="Q30" i="1"/>
  <c r="Q21" i="1"/>
  <c r="Q25" i="1"/>
  <c r="Q28" i="1"/>
  <c r="Q27" i="1"/>
  <c r="Q23" i="1"/>
  <c r="Q31" i="1"/>
  <c r="Q26" i="1"/>
  <c r="Q29" i="1"/>
  <c r="Q24" i="1"/>
  <c r="M26" i="1"/>
  <c r="M21" i="1"/>
  <c r="M29" i="1"/>
  <c r="M25" i="1"/>
  <c r="M31" i="1"/>
  <c r="M24" i="1"/>
  <c r="M27" i="1"/>
  <c r="M23" i="1"/>
  <c r="M22" i="1"/>
  <c r="M30" i="1"/>
  <c r="M28" i="1"/>
  <c r="G22" i="1"/>
  <c r="G30" i="1"/>
  <c r="G25" i="1"/>
  <c r="G29" i="1"/>
  <c r="G24" i="1"/>
  <c r="G28" i="1"/>
  <c r="G23" i="1"/>
  <c r="G31" i="1"/>
  <c r="G26" i="1"/>
  <c r="G27" i="1"/>
  <c r="G21" i="1"/>
  <c r="T21" i="1"/>
  <c r="T29" i="1"/>
  <c r="T24" i="1"/>
  <c r="T26" i="1"/>
  <c r="T27" i="1"/>
  <c r="T22" i="1"/>
  <c r="T30" i="1"/>
  <c r="T25" i="1"/>
  <c r="T23" i="1"/>
  <c r="T31" i="1"/>
  <c r="T28" i="1"/>
  <c r="K21" i="1"/>
  <c r="K29" i="1"/>
  <c r="K23" i="1"/>
  <c r="K24" i="1"/>
  <c r="K27" i="1"/>
  <c r="K28" i="1"/>
  <c r="K22" i="1"/>
  <c r="K30" i="1"/>
  <c r="K25" i="1"/>
  <c r="K31" i="1"/>
  <c r="K26" i="1"/>
  <c r="B21" i="1"/>
  <c r="B29" i="1"/>
  <c r="B28" i="1"/>
  <c r="B24" i="1"/>
  <c r="B27" i="1"/>
  <c r="B23" i="1"/>
  <c r="B31" i="1"/>
  <c r="B22" i="1"/>
  <c r="B30" i="1"/>
  <c r="B26" i="1"/>
  <c r="B25" i="1"/>
  <c r="F25" i="1"/>
  <c r="F28" i="1"/>
  <c r="F23" i="1"/>
  <c r="F26" i="1"/>
  <c r="F27" i="1"/>
  <c r="F30" i="1"/>
  <c r="F21" i="1"/>
  <c r="F29" i="1"/>
  <c r="F24" i="1"/>
  <c r="F22" i="1"/>
  <c r="O28" i="1"/>
  <c r="O23" i="1"/>
  <c r="O31" i="1"/>
  <c r="O30" i="1"/>
  <c r="O26" i="1"/>
  <c r="O21" i="1"/>
  <c r="O29" i="1"/>
  <c r="O24" i="1"/>
  <c r="O27" i="1"/>
  <c r="O22" i="1"/>
  <c r="O25" i="1"/>
  <c r="N23" i="1"/>
  <c r="N31" i="1"/>
  <c r="N28" i="1"/>
  <c r="N26" i="1"/>
  <c r="N21" i="1"/>
  <c r="N29" i="1"/>
  <c r="N24" i="1"/>
  <c r="N22" i="1"/>
  <c r="N27" i="1"/>
  <c r="N30" i="1"/>
  <c r="N25" i="1"/>
  <c r="S24" i="1"/>
  <c r="S26" i="1"/>
  <c r="S27" i="1"/>
  <c r="S21" i="1"/>
  <c r="S22" i="1"/>
  <c r="S30" i="1"/>
  <c r="S31" i="1"/>
  <c r="S25" i="1"/>
  <c r="S28" i="1"/>
  <c r="S23" i="1"/>
  <c r="S29" i="1"/>
  <c r="C26" i="1"/>
  <c r="C21" i="1"/>
  <c r="C29" i="1"/>
  <c r="C24" i="1"/>
  <c r="C23" i="1"/>
  <c r="C27" i="1"/>
  <c r="C22" i="1"/>
  <c r="C30" i="1"/>
  <c r="C25" i="1"/>
  <c r="C28" i="1"/>
  <c r="C31" i="1"/>
  <c r="AX13" i="6" l="1"/>
  <c r="AP13" i="6"/>
  <c r="AH13" i="6"/>
  <c r="Z13" i="6"/>
  <c r="Q13" i="6"/>
  <c r="I13" i="6"/>
  <c r="AW13" i="6"/>
  <c r="AO13" i="6"/>
  <c r="AG13" i="6"/>
  <c r="Y13" i="6"/>
  <c r="P13" i="6"/>
  <c r="H13" i="6"/>
  <c r="AV13" i="6"/>
  <c r="AN13" i="6"/>
  <c r="AF13" i="6"/>
  <c r="X13" i="6"/>
  <c r="O13" i="6"/>
  <c r="G13" i="6"/>
  <c r="AU13" i="6"/>
  <c r="AM13" i="6"/>
  <c r="AE13" i="6"/>
  <c r="W13" i="6"/>
  <c r="N13" i="6"/>
  <c r="F13" i="6"/>
  <c r="AT13" i="6"/>
  <c r="AL13" i="6"/>
  <c r="AD13" i="6"/>
  <c r="V13" i="6"/>
  <c r="M13" i="6"/>
  <c r="E13" i="6"/>
  <c r="AK13" i="6"/>
  <c r="R13" i="6"/>
  <c r="AB13" i="6"/>
  <c r="AJ13" i="6"/>
  <c r="L13" i="6"/>
  <c r="AS13" i="6"/>
  <c r="AI13" i="6"/>
  <c r="K13" i="6"/>
  <c r="AR13" i="6"/>
  <c r="C14" i="6"/>
  <c r="AC13" i="6"/>
  <c r="J13" i="6"/>
  <c r="AY13" i="6"/>
  <c r="AA13" i="6"/>
  <c r="T13" i="6"/>
  <c r="AQ13" i="6"/>
  <c r="S13" i="6"/>
  <c r="AY35" i="6"/>
  <c r="AW35" i="6"/>
  <c r="AV35" i="6"/>
  <c r="AU35" i="6"/>
  <c r="AO35" i="6"/>
  <c r="AG35" i="6"/>
  <c r="Y35" i="6"/>
  <c r="Q35" i="6"/>
  <c r="I35" i="6"/>
  <c r="C36" i="6"/>
  <c r="AN35" i="6"/>
  <c r="AF35" i="6"/>
  <c r="X35" i="6"/>
  <c r="P35" i="6"/>
  <c r="H35" i="6"/>
  <c r="AX35" i="6"/>
  <c r="AM35" i="6"/>
  <c r="AE35" i="6"/>
  <c r="W35" i="6"/>
  <c r="O35" i="6"/>
  <c r="G35" i="6"/>
  <c r="AT35" i="6"/>
  <c r="AL35" i="6"/>
  <c r="AD35" i="6"/>
  <c r="V35" i="6"/>
  <c r="N35" i="6"/>
  <c r="F35" i="6"/>
  <c r="AS35" i="6"/>
  <c r="AK35" i="6"/>
  <c r="AC35" i="6"/>
  <c r="U35" i="6"/>
  <c r="M35" i="6"/>
  <c r="E35" i="6"/>
  <c r="AI35" i="6"/>
  <c r="L35" i="6"/>
  <c r="AH35" i="6"/>
  <c r="K35" i="6"/>
  <c r="AB35" i="6"/>
  <c r="J35" i="6"/>
  <c r="AA35" i="6"/>
  <c r="AP35" i="6"/>
  <c r="AJ35" i="6"/>
  <c r="Z35" i="6"/>
  <c r="T35" i="6"/>
  <c r="S35" i="6"/>
  <c r="R35" i="6"/>
  <c r="AQ35" i="6"/>
  <c r="AR35" i="6"/>
  <c r="M35" i="1"/>
  <c r="I35" i="1"/>
  <c r="U35" i="1"/>
  <c r="G35" i="1"/>
  <c r="J35" i="1"/>
  <c r="D35" i="1"/>
  <c r="S35" i="1"/>
  <c r="B35" i="1"/>
  <c r="R35" i="1"/>
  <c r="P35" i="1"/>
  <c r="F35" i="1"/>
  <c r="H35" i="1"/>
  <c r="T35" i="1"/>
  <c r="Q35" i="1"/>
  <c r="E35" i="1"/>
  <c r="K35" i="1"/>
  <c r="N35" i="1"/>
  <c r="J33" i="1"/>
  <c r="S33" i="1"/>
  <c r="O35" i="1"/>
  <c r="V35" i="1"/>
  <c r="R33" i="1"/>
  <c r="C35" i="1"/>
  <c r="K33" i="1"/>
  <c r="U33" i="1"/>
  <c r="Q33" i="1"/>
  <c r="H33" i="1"/>
  <c r="E33" i="1"/>
  <c r="T33" i="1"/>
  <c r="F33" i="1"/>
  <c r="G33" i="1"/>
  <c r="V33" i="1"/>
  <c r="N33" i="1"/>
  <c r="D33" i="1"/>
  <c r="B33" i="1"/>
  <c r="P33" i="1"/>
  <c r="M33" i="1"/>
  <c r="I33" i="1"/>
  <c r="C33" i="1"/>
  <c r="O33" i="1"/>
  <c r="C15" i="6" l="1"/>
  <c r="AR14" i="6"/>
  <c r="AJ14" i="6"/>
  <c r="AB14" i="6"/>
  <c r="S14" i="6"/>
  <c r="AY14" i="6"/>
  <c r="AQ14" i="6"/>
  <c r="AI14" i="6"/>
  <c r="AA14" i="6"/>
  <c r="AX14" i="6"/>
  <c r="AN14" i="6"/>
  <c r="AD14" i="6"/>
  <c r="R14" i="6"/>
  <c r="J14" i="6"/>
  <c r="AW14" i="6"/>
  <c r="AM14" i="6"/>
  <c r="AC14" i="6"/>
  <c r="Q14" i="6"/>
  <c r="I14" i="6"/>
  <c r="AV14" i="6"/>
  <c r="AL14" i="6"/>
  <c r="Z14" i="6"/>
  <c r="P14" i="6"/>
  <c r="H14" i="6"/>
  <c r="AU14" i="6"/>
  <c r="AK14" i="6"/>
  <c r="Y14" i="6"/>
  <c r="O14" i="6"/>
  <c r="G14" i="6"/>
  <c r="AT14" i="6"/>
  <c r="AH14" i="6"/>
  <c r="X14" i="6"/>
  <c r="N14" i="6"/>
  <c r="F14" i="6"/>
  <c r="AO14" i="6"/>
  <c r="L14" i="6"/>
  <c r="AG14" i="6"/>
  <c r="K14" i="6"/>
  <c r="AS14" i="6"/>
  <c r="AP14" i="6"/>
  <c r="AF14" i="6"/>
  <c r="E14" i="6"/>
  <c r="AE14" i="6"/>
  <c r="W14" i="6"/>
  <c r="V14" i="6"/>
  <c r="M14" i="6"/>
  <c r="T14" i="6"/>
  <c r="AY36" i="6"/>
  <c r="AQ36" i="6"/>
  <c r="AI36" i="6"/>
  <c r="AA36" i="6"/>
  <c r="S36" i="6"/>
  <c r="K36" i="6"/>
  <c r="AW36" i="6"/>
  <c r="AO36" i="6"/>
  <c r="AG36" i="6"/>
  <c r="Y36" i="6"/>
  <c r="Q36" i="6"/>
  <c r="I36" i="6"/>
  <c r="AV36" i="6"/>
  <c r="AN36" i="6"/>
  <c r="AF36" i="6"/>
  <c r="X36" i="6"/>
  <c r="P36" i="6"/>
  <c r="H36" i="6"/>
  <c r="AU36" i="6"/>
  <c r="AM36" i="6"/>
  <c r="AE36" i="6"/>
  <c r="W36" i="6"/>
  <c r="O36" i="6"/>
  <c r="G36" i="6"/>
  <c r="AK36" i="6"/>
  <c r="U36" i="6"/>
  <c r="E36" i="6"/>
  <c r="C37" i="6"/>
  <c r="AJ36" i="6"/>
  <c r="T36" i="6"/>
  <c r="AX36" i="6"/>
  <c r="AH36" i="6"/>
  <c r="R36" i="6"/>
  <c r="AT36" i="6"/>
  <c r="AD36" i="6"/>
  <c r="N36" i="6"/>
  <c r="AS36" i="6"/>
  <c r="AC36" i="6"/>
  <c r="M36" i="6"/>
  <c r="V36" i="6"/>
  <c r="L36" i="6"/>
  <c r="J36" i="6"/>
  <c r="AR36" i="6"/>
  <c r="F36" i="6"/>
  <c r="AP36" i="6"/>
  <c r="AL36" i="6"/>
  <c r="AB36" i="6"/>
  <c r="Z36" i="6"/>
  <c r="AY37" i="6" l="1"/>
  <c r="AQ37" i="6"/>
  <c r="AI37" i="6"/>
  <c r="AA37" i="6"/>
  <c r="S37" i="6"/>
  <c r="K37" i="6"/>
  <c r="AW37" i="6"/>
  <c r="AO37" i="6"/>
  <c r="AG37" i="6"/>
  <c r="Y37" i="6"/>
  <c r="Q37" i="6"/>
  <c r="I37" i="6"/>
  <c r="AV37" i="6"/>
  <c r="AN37" i="6"/>
  <c r="AF37" i="6"/>
  <c r="X37" i="6"/>
  <c r="P37" i="6"/>
  <c r="H37" i="6"/>
  <c r="AU37" i="6"/>
  <c r="AM37" i="6"/>
  <c r="AE37" i="6"/>
  <c r="W37" i="6"/>
  <c r="O37" i="6"/>
  <c r="G37" i="6"/>
  <c r="AK37" i="6"/>
  <c r="U37" i="6"/>
  <c r="E37" i="6"/>
  <c r="C38" i="6"/>
  <c r="AJ37" i="6"/>
  <c r="T37" i="6"/>
  <c r="AX37" i="6"/>
  <c r="AH37" i="6"/>
  <c r="R37" i="6"/>
  <c r="AT37" i="6"/>
  <c r="AD37" i="6"/>
  <c r="N37" i="6"/>
  <c r="AS37" i="6"/>
  <c r="AC37" i="6"/>
  <c r="M37" i="6"/>
  <c r="L37" i="6"/>
  <c r="J37" i="6"/>
  <c r="AR37" i="6"/>
  <c r="F37" i="6"/>
  <c r="AP37" i="6"/>
  <c r="AL37" i="6"/>
  <c r="AB37" i="6"/>
  <c r="Z37" i="6"/>
  <c r="V37" i="6"/>
  <c r="AS15" i="6"/>
  <c r="AK15" i="6"/>
  <c r="AC15" i="6"/>
  <c r="T15" i="6"/>
  <c r="L15" i="6"/>
  <c r="C16" i="6"/>
  <c r="AR15" i="6"/>
  <c r="AJ15" i="6"/>
  <c r="AB15" i="6"/>
  <c r="S15" i="6"/>
  <c r="K15" i="6"/>
  <c r="AU15" i="6"/>
  <c r="AI15" i="6"/>
  <c r="Y15" i="6"/>
  <c r="N15" i="6"/>
  <c r="AT15" i="6"/>
  <c r="AH15" i="6"/>
  <c r="X15" i="6"/>
  <c r="M15" i="6"/>
  <c r="AQ15" i="6"/>
  <c r="AG15" i="6"/>
  <c r="W15" i="6"/>
  <c r="J15" i="6"/>
  <c r="AP15" i="6"/>
  <c r="AF15" i="6"/>
  <c r="V15" i="6"/>
  <c r="I15" i="6"/>
  <c r="AY15" i="6"/>
  <c r="AO15" i="6"/>
  <c r="AE15" i="6"/>
  <c r="R15" i="6"/>
  <c r="H15" i="6"/>
  <c r="AW15" i="6"/>
  <c r="Q15" i="6"/>
  <c r="F15" i="6"/>
  <c r="AD15" i="6"/>
  <c r="AV15" i="6"/>
  <c r="P15" i="6"/>
  <c r="G15" i="6"/>
  <c r="AL15" i="6"/>
  <c r="AN15" i="6"/>
  <c r="O15" i="6"/>
  <c r="AA15" i="6"/>
  <c r="AM15" i="6"/>
  <c r="E15" i="6"/>
  <c r="AX15" i="6"/>
  <c r="Z15" i="6"/>
  <c r="AY38" i="6" l="1"/>
  <c r="AQ38" i="6"/>
  <c r="AI38" i="6"/>
  <c r="AA38" i="6"/>
  <c r="S38" i="6"/>
  <c r="K38" i="6"/>
  <c r="AW38" i="6"/>
  <c r="AO38" i="6"/>
  <c r="AG38" i="6"/>
  <c r="Y38" i="6"/>
  <c r="Q38" i="6"/>
  <c r="I38" i="6"/>
  <c r="AV38" i="6"/>
  <c r="AN38" i="6"/>
  <c r="AF38" i="6"/>
  <c r="X38" i="6"/>
  <c r="P38" i="6"/>
  <c r="H38" i="6"/>
  <c r="AU38" i="6"/>
  <c r="AM38" i="6"/>
  <c r="AE38" i="6"/>
  <c r="W38" i="6"/>
  <c r="O38" i="6"/>
  <c r="G38" i="6"/>
  <c r="AK38" i="6"/>
  <c r="U38" i="6"/>
  <c r="E38" i="6"/>
  <c r="C39" i="6"/>
  <c r="AJ38" i="6"/>
  <c r="T38" i="6"/>
  <c r="AX38" i="6"/>
  <c r="AH38" i="6"/>
  <c r="R38" i="6"/>
  <c r="AT38" i="6"/>
  <c r="AD38" i="6"/>
  <c r="N38" i="6"/>
  <c r="AS38" i="6"/>
  <c r="AC38" i="6"/>
  <c r="M38" i="6"/>
  <c r="J38" i="6"/>
  <c r="AR38" i="6"/>
  <c r="F38" i="6"/>
  <c r="AP38" i="6"/>
  <c r="AL38" i="6"/>
  <c r="AB38" i="6"/>
  <c r="Z38" i="6"/>
  <c r="V38" i="6"/>
  <c r="L38" i="6"/>
  <c r="AT16" i="6"/>
  <c r="AL16" i="6"/>
  <c r="AD16" i="6"/>
  <c r="V16" i="6"/>
  <c r="M16" i="6"/>
  <c r="E16" i="6"/>
  <c r="AS16" i="6"/>
  <c r="AK16" i="6"/>
  <c r="AC16" i="6"/>
  <c r="T16" i="6"/>
  <c r="L16" i="6"/>
  <c r="C17" i="6"/>
  <c r="AP16" i="6"/>
  <c r="AF16" i="6"/>
  <c r="S16" i="6"/>
  <c r="I16" i="6"/>
  <c r="AY16" i="6"/>
  <c r="AO16" i="6"/>
  <c r="AE16" i="6"/>
  <c r="R16" i="6"/>
  <c r="H16" i="6"/>
  <c r="AX16" i="6"/>
  <c r="AN16" i="6"/>
  <c r="AB16" i="6"/>
  <c r="Q16" i="6"/>
  <c r="G16" i="6"/>
  <c r="AW16" i="6"/>
  <c r="AM16" i="6"/>
  <c r="AA16" i="6"/>
  <c r="P16" i="6"/>
  <c r="F16" i="6"/>
  <c r="AV16" i="6"/>
  <c r="AJ16" i="6"/>
  <c r="Z16" i="6"/>
  <c r="O16" i="6"/>
  <c r="AG16" i="6"/>
  <c r="W16" i="6"/>
  <c r="AR16" i="6"/>
  <c r="AQ16" i="6"/>
  <c r="Y16" i="6"/>
  <c r="AI16" i="6"/>
  <c r="X16" i="6"/>
  <c r="K16" i="6"/>
  <c r="AU16" i="6"/>
  <c r="N16" i="6"/>
  <c r="J16" i="6"/>
  <c r="AH16" i="6"/>
  <c r="AU17" i="6" l="1"/>
  <c r="AM17" i="6"/>
  <c r="AE17" i="6"/>
  <c r="W17" i="6"/>
  <c r="N17" i="6"/>
  <c r="F17" i="6"/>
  <c r="AT17" i="6"/>
  <c r="AL17" i="6"/>
  <c r="AD17" i="6"/>
  <c r="V17" i="6"/>
  <c r="M17" i="6"/>
  <c r="E17" i="6"/>
  <c r="AS17" i="6"/>
  <c r="AK17" i="6"/>
  <c r="AC17" i="6"/>
  <c r="T17" i="6"/>
  <c r="L17" i="6"/>
  <c r="AR17" i="6"/>
  <c r="AG17" i="6"/>
  <c r="R17" i="6"/>
  <c r="G17" i="6"/>
  <c r="AQ17" i="6"/>
  <c r="AF17" i="6"/>
  <c r="Q17" i="6"/>
  <c r="AP17" i="6"/>
  <c r="AB17" i="6"/>
  <c r="P17" i="6"/>
  <c r="C18" i="6"/>
  <c r="AO17" i="6"/>
  <c r="AA17" i="6"/>
  <c r="O17" i="6"/>
  <c r="AY17" i="6"/>
  <c r="AN17" i="6"/>
  <c r="Z17" i="6"/>
  <c r="K17" i="6"/>
  <c r="AW17" i="6"/>
  <c r="J17" i="6"/>
  <c r="AV17" i="6"/>
  <c r="I17" i="6"/>
  <c r="AJ17" i="6"/>
  <c r="H17" i="6"/>
  <c r="AX17" i="6"/>
  <c r="AI17" i="6"/>
  <c r="AH17" i="6"/>
  <c r="Y17" i="6"/>
  <c r="X17" i="6"/>
  <c r="S17" i="6"/>
  <c r="AY39" i="6"/>
  <c r="AQ39" i="6"/>
  <c r="AI39" i="6"/>
  <c r="AA39" i="6"/>
  <c r="S39" i="6"/>
  <c r="K39" i="6"/>
  <c r="AW39" i="6"/>
  <c r="AO39" i="6"/>
  <c r="AG39" i="6"/>
  <c r="Y39" i="6"/>
  <c r="Q39" i="6"/>
  <c r="I39" i="6"/>
  <c r="AV39" i="6"/>
  <c r="AN39" i="6"/>
  <c r="AF39" i="6"/>
  <c r="X39" i="6"/>
  <c r="P39" i="6"/>
  <c r="H39" i="6"/>
  <c r="AU39" i="6"/>
  <c r="AM39" i="6"/>
  <c r="AE39" i="6"/>
  <c r="W39" i="6"/>
  <c r="O39" i="6"/>
  <c r="G39" i="6"/>
  <c r="AK39" i="6"/>
  <c r="U39" i="6"/>
  <c r="E39" i="6"/>
  <c r="C40" i="6"/>
  <c r="AJ39" i="6"/>
  <c r="T39" i="6"/>
  <c r="AX39" i="6"/>
  <c r="AH39" i="6"/>
  <c r="R39" i="6"/>
  <c r="AT39" i="6"/>
  <c r="AD39" i="6"/>
  <c r="N39" i="6"/>
  <c r="AS39" i="6"/>
  <c r="AC39" i="6"/>
  <c r="M39" i="6"/>
  <c r="AR39" i="6"/>
  <c r="F39" i="6"/>
  <c r="AP39" i="6"/>
  <c r="AL39" i="6"/>
  <c r="AB39" i="6"/>
  <c r="Z39" i="6"/>
  <c r="V39" i="6"/>
  <c r="L39" i="6"/>
  <c r="J39" i="6"/>
  <c r="AV18" i="6" l="1"/>
  <c r="AN18" i="6"/>
  <c r="AF18" i="6"/>
  <c r="X18" i="6"/>
  <c r="O18" i="6"/>
  <c r="G18" i="6"/>
  <c r="AU18" i="6"/>
  <c r="AM18" i="6"/>
  <c r="AE18" i="6"/>
  <c r="W18" i="6"/>
  <c r="N18" i="6"/>
  <c r="F18" i="6"/>
  <c r="AT18" i="6"/>
  <c r="AL18" i="6"/>
  <c r="AD18" i="6"/>
  <c r="V18" i="6"/>
  <c r="M18" i="6"/>
  <c r="E18" i="6"/>
  <c r="AX18" i="6"/>
  <c r="AJ18" i="6"/>
  <c r="Y18" i="6"/>
  <c r="J18" i="6"/>
  <c r="AW18" i="6"/>
  <c r="AI18" i="6"/>
  <c r="T18" i="6"/>
  <c r="I18" i="6"/>
  <c r="AS18" i="6"/>
  <c r="AH18" i="6"/>
  <c r="S18" i="6"/>
  <c r="H18" i="6"/>
  <c r="AR18" i="6"/>
  <c r="AG18" i="6"/>
  <c r="R18" i="6"/>
  <c r="AQ18" i="6"/>
  <c r="AC18" i="6"/>
  <c r="Q18" i="6"/>
  <c r="AK18" i="6"/>
  <c r="P18" i="6"/>
  <c r="AB18" i="6"/>
  <c r="L18" i="6"/>
  <c r="K18" i="6"/>
  <c r="AA18" i="6"/>
  <c r="AP18" i="6"/>
  <c r="Z18" i="6"/>
  <c r="C19" i="6"/>
  <c r="AY18" i="6"/>
  <c r="AO18" i="6"/>
  <c r="AY40" i="6"/>
  <c r="AQ40" i="6"/>
  <c r="AI40" i="6"/>
  <c r="AA40" i="6"/>
  <c r="S40" i="6"/>
  <c r="K40" i="6"/>
  <c r="AX40" i="6"/>
  <c r="AW40" i="6"/>
  <c r="AO40" i="6"/>
  <c r="AG40" i="6"/>
  <c r="Y40" i="6"/>
  <c r="Q40" i="6"/>
  <c r="I40" i="6"/>
  <c r="AV40" i="6"/>
  <c r="AN40" i="6"/>
  <c r="AF40" i="6"/>
  <c r="X40" i="6"/>
  <c r="P40" i="6"/>
  <c r="H40" i="6"/>
  <c r="AU40" i="6"/>
  <c r="AM40" i="6"/>
  <c r="AE40" i="6"/>
  <c r="W40" i="6"/>
  <c r="O40" i="6"/>
  <c r="G40" i="6"/>
  <c r="AT40" i="6"/>
  <c r="AK40" i="6"/>
  <c r="U40" i="6"/>
  <c r="E40" i="6"/>
  <c r="AJ40" i="6"/>
  <c r="T40" i="6"/>
  <c r="AH40" i="6"/>
  <c r="R40" i="6"/>
  <c r="C41" i="6"/>
  <c r="AD40" i="6"/>
  <c r="N40" i="6"/>
  <c r="AS40" i="6"/>
  <c r="AC40" i="6"/>
  <c r="M40" i="6"/>
  <c r="AP40" i="6"/>
  <c r="AL40" i="6"/>
  <c r="AB40" i="6"/>
  <c r="Z40" i="6"/>
  <c r="V40" i="6"/>
  <c r="L40" i="6"/>
  <c r="AR40" i="6"/>
  <c r="J40" i="6"/>
  <c r="F40" i="6"/>
  <c r="AW19" i="6" l="1"/>
  <c r="AO19" i="6"/>
  <c r="AG19" i="6"/>
  <c r="Y19" i="6"/>
  <c r="P19" i="6"/>
  <c r="H19" i="6"/>
  <c r="AV19" i="6"/>
  <c r="AN19" i="6"/>
  <c r="AF19" i="6"/>
  <c r="X19" i="6"/>
  <c r="O19" i="6"/>
  <c r="G19" i="6"/>
  <c r="AU19" i="6"/>
  <c r="AM19" i="6"/>
  <c r="AE19" i="6"/>
  <c r="W19" i="6"/>
  <c r="N19" i="6"/>
  <c r="F19" i="6"/>
  <c r="AP19" i="6"/>
  <c r="AB19" i="6"/>
  <c r="M19" i="6"/>
  <c r="C20" i="6"/>
  <c r="AL19" i="6"/>
  <c r="AA19" i="6"/>
  <c r="L19" i="6"/>
  <c r="AY19" i="6"/>
  <c r="AK19" i="6"/>
  <c r="Z19" i="6"/>
  <c r="K19" i="6"/>
  <c r="AX19" i="6"/>
  <c r="AJ19" i="6"/>
  <c r="V19" i="6"/>
  <c r="J19" i="6"/>
  <c r="AT19" i="6"/>
  <c r="AI19" i="6"/>
  <c r="T19" i="6"/>
  <c r="I19" i="6"/>
  <c r="S19" i="6"/>
  <c r="AQ19" i="6"/>
  <c r="AH19" i="6"/>
  <c r="R19" i="6"/>
  <c r="AS19" i="6"/>
  <c r="Q19" i="6"/>
  <c r="AR19" i="6"/>
  <c r="E19" i="6"/>
  <c r="AD19" i="6"/>
  <c r="AC19" i="6"/>
  <c r="AY41" i="6"/>
  <c r="AQ41" i="6"/>
  <c r="AI41" i="6"/>
  <c r="AA41" i="6"/>
  <c r="S41" i="6"/>
  <c r="K41" i="6"/>
  <c r="AX41" i="6"/>
  <c r="AP41" i="6"/>
  <c r="AH41" i="6"/>
  <c r="Z41" i="6"/>
  <c r="R41" i="6"/>
  <c r="J41" i="6"/>
  <c r="AW41" i="6"/>
  <c r="AO41" i="6"/>
  <c r="AG41" i="6"/>
  <c r="Y41" i="6"/>
  <c r="Q41" i="6"/>
  <c r="I41" i="6"/>
  <c r="AV41" i="6"/>
  <c r="AN41" i="6"/>
  <c r="AF41" i="6"/>
  <c r="X41" i="6"/>
  <c r="P41" i="6"/>
  <c r="H41" i="6"/>
  <c r="AU41" i="6"/>
  <c r="AM41" i="6"/>
  <c r="AE41" i="6"/>
  <c r="W41" i="6"/>
  <c r="O41" i="6"/>
  <c r="G41" i="6"/>
  <c r="AT41" i="6"/>
  <c r="AL41" i="6"/>
  <c r="AD41" i="6"/>
  <c r="V41" i="6"/>
  <c r="N41" i="6"/>
  <c r="F41" i="6"/>
  <c r="AS41" i="6"/>
  <c r="M41" i="6"/>
  <c r="AR41" i="6"/>
  <c r="L41" i="6"/>
  <c r="AK41" i="6"/>
  <c r="E41" i="6"/>
  <c r="AJ41" i="6"/>
  <c r="AC41" i="6"/>
  <c r="C42" i="6"/>
  <c r="AB41" i="6"/>
  <c r="U41" i="6"/>
  <c r="T41" i="6"/>
  <c r="AX20" i="6" l="1"/>
  <c r="AP20" i="6"/>
  <c r="AH20" i="6"/>
  <c r="Z20" i="6"/>
  <c r="Q20" i="6"/>
  <c r="I20" i="6"/>
  <c r="AW20" i="6"/>
  <c r="AO20" i="6"/>
  <c r="AG20" i="6"/>
  <c r="Y20" i="6"/>
  <c r="P20" i="6"/>
  <c r="H20" i="6"/>
  <c r="AV20" i="6"/>
  <c r="AN20" i="6"/>
  <c r="AF20" i="6"/>
  <c r="X20" i="6"/>
  <c r="O20" i="6"/>
  <c r="G20" i="6"/>
  <c r="AS20" i="6"/>
  <c r="AE20" i="6"/>
  <c r="S20" i="6"/>
  <c r="E20" i="6"/>
  <c r="AR20" i="6"/>
  <c r="AD20" i="6"/>
  <c r="R20" i="6"/>
  <c r="AQ20" i="6"/>
  <c r="AC20" i="6"/>
  <c r="N20" i="6"/>
  <c r="AM20" i="6"/>
  <c r="AB20" i="6"/>
  <c r="M20" i="6"/>
  <c r="C21" i="6"/>
  <c r="AL20" i="6"/>
  <c r="AA20" i="6"/>
  <c r="L20" i="6"/>
  <c r="AT20" i="6"/>
  <c r="J20" i="6"/>
  <c r="AK20" i="6"/>
  <c r="F20" i="6"/>
  <c r="T20" i="6"/>
  <c r="K20" i="6"/>
  <c r="AJ20" i="6"/>
  <c r="V20" i="6"/>
  <c r="AU20" i="6"/>
  <c r="AI20" i="6"/>
  <c r="W20" i="6"/>
  <c r="AY20" i="6"/>
  <c r="AY42" i="6"/>
  <c r="AQ42" i="6"/>
  <c r="AI42" i="6"/>
  <c r="AA42" i="6"/>
  <c r="S42" i="6"/>
  <c r="K42" i="6"/>
  <c r="AX42" i="6"/>
  <c r="AP42" i="6"/>
  <c r="AH42" i="6"/>
  <c r="Z42" i="6"/>
  <c r="R42" i="6"/>
  <c r="J42" i="6"/>
  <c r="AW42" i="6"/>
  <c r="AO42" i="6"/>
  <c r="AG42" i="6"/>
  <c r="Y42" i="6"/>
  <c r="Q42" i="6"/>
  <c r="I42" i="6"/>
  <c r="AV42" i="6"/>
  <c r="AN42" i="6"/>
  <c r="AF42" i="6"/>
  <c r="X42" i="6"/>
  <c r="P42" i="6"/>
  <c r="H42" i="6"/>
  <c r="AU42" i="6"/>
  <c r="AM42" i="6"/>
  <c r="AE42" i="6"/>
  <c r="W42" i="6"/>
  <c r="O42" i="6"/>
  <c r="G42" i="6"/>
  <c r="AT42" i="6"/>
  <c r="AL42" i="6"/>
  <c r="AD42" i="6"/>
  <c r="V42" i="6"/>
  <c r="N42" i="6"/>
  <c r="F42" i="6"/>
  <c r="AC42" i="6"/>
  <c r="AB42" i="6"/>
  <c r="U42" i="6"/>
  <c r="C43" i="6"/>
  <c r="T42" i="6"/>
  <c r="AS42" i="6"/>
  <c r="M42" i="6"/>
  <c r="AJ42" i="6"/>
  <c r="L42" i="6"/>
  <c r="E42" i="6"/>
  <c r="AR42" i="6"/>
  <c r="AK42" i="6"/>
  <c r="AY43" i="6" l="1"/>
  <c r="AQ43" i="6"/>
  <c r="AI43" i="6"/>
  <c r="AA43" i="6"/>
  <c r="S43" i="6"/>
  <c r="K43" i="6"/>
  <c r="AX43" i="6"/>
  <c r="AP43" i="6"/>
  <c r="AH43" i="6"/>
  <c r="Z43" i="6"/>
  <c r="R43" i="6"/>
  <c r="J43" i="6"/>
  <c r="AW43" i="6"/>
  <c r="AO43" i="6"/>
  <c r="AG43" i="6"/>
  <c r="Y43" i="6"/>
  <c r="Q43" i="6"/>
  <c r="I43" i="6"/>
  <c r="AV43" i="6"/>
  <c r="AN43" i="6"/>
  <c r="AF43" i="6"/>
  <c r="X43" i="6"/>
  <c r="P43" i="6"/>
  <c r="H43" i="6"/>
  <c r="AU43" i="6"/>
  <c r="AM43" i="6"/>
  <c r="AE43" i="6"/>
  <c r="W43" i="6"/>
  <c r="O43" i="6"/>
  <c r="G43" i="6"/>
  <c r="AT43" i="6"/>
  <c r="AL43" i="6"/>
  <c r="AD43" i="6"/>
  <c r="V43" i="6"/>
  <c r="N43" i="6"/>
  <c r="F43" i="6"/>
  <c r="AS43" i="6"/>
  <c r="M43" i="6"/>
  <c r="AR43" i="6"/>
  <c r="L43" i="6"/>
  <c r="AK43" i="6"/>
  <c r="E43" i="6"/>
  <c r="AJ43" i="6"/>
  <c r="AC43" i="6"/>
  <c r="C44" i="6"/>
  <c r="AB43" i="6"/>
  <c r="U43" i="6"/>
  <c r="T43" i="6"/>
  <c r="AY21" i="6"/>
  <c r="AQ21" i="6"/>
  <c r="AI21" i="6"/>
  <c r="AA21" i="6"/>
  <c r="R21" i="6"/>
  <c r="J21" i="6"/>
  <c r="AX21" i="6"/>
  <c r="AP21" i="6"/>
  <c r="AH21" i="6"/>
  <c r="Z21" i="6"/>
  <c r="Q21" i="6"/>
  <c r="I21" i="6"/>
  <c r="AW21" i="6"/>
  <c r="AO21" i="6"/>
  <c r="AG21" i="6"/>
  <c r="Y21" i="6"/>
  <c r="P21" i="6"/>
  <c r="H21" i="6"/>
  <c r="AV21" i="6"/>
  <c r="AK21" i="6"/>
  <c r="W21" i="6"/>
  <c r="K21" i="6"/>
  <c r="AU21" i="6"/>
  <c r="AJ21" i="6"/>
  <c r="V21" i="6"/>
  <c r="G21" i="6"/>
  <c r="AT21" i="6"/>
  <c r="AF21" i="6"/>
  <c r="T21" i="6"/>
  <c r="F21" i="6"/>
  <c r="AS21" i="6"/>
  <c r="AE21" i="6"/>
  <c r="S21" i="6"/>
  <c r="E21" i="6"/>
  <c r="AR21" i="6"/>
  <c r="AD21" i="6"/>
  <c r="O21" i="6"/>
  <c r="AC21" i="6"/>
  <c r="C22" i="6"/>
  <c r="AN21" i="6"/>
  <c r="AB21" i="6"/>
  <c r="X21" i="6"/>
  <c r="N21" i="6"/>
  <c r="M21" i="6"/>
  <c r="L21" i="6"/>
  <c r="AM21" i="6"/>
  <c r="AL21" i="6"/>
  <c r="AY44" i="6" l="1"/>
  <c r="AQ44" i="6"/>
  <c r="AI44" i="6"/>
  <c r="AA44" i="6"/>
  <c r="S44" i="6"/>
  <c r="K44" i="6"/>
  <c r="AX44" i="6"/>
  <c r="AP44" i="6"/>
  <c r="AH44" i="6"/>
  <c r="Z44" i="6"/>
  <c r="R44" i="6"/>
  <c r="J44" i="6"/>
  <c r="AW44" i="6"/>
  <c r="AO44" i="6"/>
  <c r="AG44" i="6"/>
  <c r="Y44" i="6"/>
  <c r="Q44" i="6"/>
  <c r="I44" i="6"/>
  <c r="AV44" i="6"/>
  <c r="AN44" i="6"/>
  <c r="AF44" i="6"/>
  <c r="X44" i="6"/>
  <c r="P44" i="6"/>
  <c r="H44" i="6"/>
  <c r="AU44" i="6"/>
  <c r="AM44" i="6"/>
  <c r="AE44" i="6"/>
  <c r="W44" i="6"/>
  <c r="O44" i="6"/>
  <c r="G44" i="6"/>
  <c r="AT44" i="6"/>
  <c r="AL44" i="6"/>
  <c r="AD44" i="6"/>
  <c r="V44" i="6"/>
  <c r="N44" i="6"/>
  <c r="F44" i="6"/>
  <c r="AC44" i="6"/>
  <c r="AB44" i="6"/>
  <c r="U44" i="6"/>
  <c r="C45" i="6"/>
  <c r="T44" i="6"/>
  <c r="AS44" i="6"/>
  <c r="M44" i="6"/>
  <c r="L44" i="6"/>
  <c r="E44" i="6"/>
  <c r="AR44" i="6"/>
  <c r="AK44" i="6"/>
  <c r="AJ44" i="6"/>
  <c r="C23" i="6"/>
  <c r="AR22" i="6"/>
  <c r="AJ22" i="6"/>
  <c r="AB22" i="6"/>
  <c r="S22" i="6"/>
  <c r="K22" i="6"/>
  <c r="AY22" i="6"/>
  <c r="AQ22" i="6"/>
  <c r="AI22" i="6"/>
  <c r="AA22" i="6"/>
  <c r="R22" i="6"/>
  <c r="J22" i="6"/>
  <c r="AX22" i="6"/>
  <c r="AP22" i="6"/>
  <c r="AH22" i="6"/>
  <c r="Z22" i="6"/>
  <c r="Q22" i="6"/>
  <c r="I22" i="6"/>
  <c r="AN22" i="6"/>
  <c r="AC22" i="6"/>
  <c r="N22" i="6"/>
  <c r="AM22" i="6"/>
  <c r="Y22" i="6"/>
  <c r="M22" i="6"/>
  <c r="AW22" i="6"/>
  <c r="AL22" i="6"/>
  <c r="X22" i="6"/>
  <c r="L22" i="6"/>
  <c r="AV22" i="6"/>
  <c r="AK22" i="6"/>
  <c r="W22" i="6"/>
  <c r="H22" i="6"/>
  <c r="AU22" i="6"/>
  <c r="AG22" i="6"/>
  <c r="V22" i="6"/>
  <c r="G22" i="6"/>
  <c r="P22" i="6"/>
  <c r="AT22" i="6"/>
  <c r="O22" i="6"/>
  <c r="AF22" i="6"/>
  <c r="AE22" i="6"/>
  <c r="AD22" i="6"/>
  <c r="AS22" i="6"/>
  <c r="F22" i="6"/>
  <c r="AO22" i="6"/>
  <c r="E22" i="6"/>
  <c r="T22" i="6"/>
  <c r="AY45" i="6" l="1"/>
  <c r="AQ45" i="6"/>
  <c r="AI45" i="6"/>
  <c r="AA45" i="6"/>
  <c r="S45" i="6"/>
  <c r="K45" i="6"/>
  <c r="AX45" i="6"/>
  <c r="AP45" i="6"/>
  <c r="AH45" i="6"/>
  <c r="Z45" i="6"/>
  <c r="R45" i="6"/>
  <c r="J45" i="6"/>
  <c r="AW45" i="6"/>
  <c r="AO45" i="6"/>
  <c r="AG45" i="6"/>
  <c r="Y45" i="6"/>
  <c r="Q45" i="6"/>
  <c r="I45" i="6"/>
  <c r="AV45" i="6"/>
  <c r="AN45" i="6"/>
  <c r="AF45" i="6"/>
  <c r="X45" i="6"/>
  <c r="P45" i="6"/>
  <c r="H45" i="6"/>
  <c r="AU45" i="6"/>
  <c r="AM45" i="6"/>
  <c r="AE45" i="6"/>
  <c r="W45" i="6"/>
  <c r="O45" i="6"/>
  <c r="G45" i="6"/>
  <c r="AT45" i="6"/>
  <c r="AL45" i="6"/>
  <c r="AD45" i="6"/>
  <c r="V45" i="6"/>
  <c r="N45" i="6"/>
  <c r="F45" i="6"/>
  <c r="AS45" i="6"/>
  <c r="M45" i="6"/>
  <c r="AR45" i="6"/>
  <c r="L45" i="6"/>
  <c r="AK45" i="6"/>
  <c r="E45" i="6"/>
  <c r="AJ45" i="6"/>
  <c r="AC45" i="6"/>
  <c r="C46" i="6"/>
  <c r="AB45" i="6"/>
  <c r="U45" i="6"/>
  <c r="T45" i="6"/>
  <c r="AS23" i="6"/>
  <c r="AK23" i="6"/>
  <c r="AC23" i="6"/>
  <c r="T23" i="6"/>
  <c r="L23" i="6"/>
  <c r="C24" i="6"/>
  <c r="AR23" i="6"/>
  <c r="AJ23" i="6"/>
  <c r="AB23" i="6"/>
  <c r="S23" i="6"/>
  <c r="K23" i="6"/>
  <c r="AY23" i="6"/>
  <c r="AQ23" i="6"/>
  <c r="AI23" i="6"/>
  <c r="AA23" i="6"/>
  <c r="R23" i="6"/>
  <c r="J23" i="6"/>
  <c r="AT23" i="6"/>
  <c r="AF23" i="6"/>
  <c r="Q23" i="6"/>
  <c r="F23" i="6"/>
  <c r="AP23" i="6"/>
  <c r="AE23" i="6"/>
  <c r="P23" i="6"/>
  <c r="E23" i="6"/>
  <c r="AO23" i="6"/>
  <c r="AD23" i="6"/>
  <c r="O23" i="6"/>
  <c r="AN23" i="6"/>
  <c r="Z23" i="6"/>
  <c r="N23" i="6"/>
  <c r="AX23" i="6"/>
  <c r="AM23" i="6"/>
  <c r="Y23" i="6"/>
  <c r="M23" i="6"/>
  <c r="AL23" i="6"/>
  <c r="G23" i="6"/>
  <c r="W23" i="6"/>
  <c r="AW23" i="6"/>
  <c r="AH23" i="6"/>
  <c r="AG23" i="6"/>
  <c r="V23" i="6"/>
  <c r="I23" i="6"/>
  <c r="AU23" i="6"/>
  <c r="X23" i="6"/>
  <c r="AV23" i="6"/>
  <c r="H23" i="6"/>
  <c r="AY46" i="6" l="1"/>
  <c r="AQ46" i="6"/>
  <c r="AI46" i="6"/>
  <c r="AA46" i="6"/>
  <c r="S46" i="6"/>
  <c r="K46" i="6"/>
  <c r="AX46" i="6"/>
  <c r="AP46" i="6"/>
  <c r="AH46" i="6"/>
  <c r="Z46" i="6"/>
  <c r="R46" i="6"/>
  <c r="J46" i="6"/>
  <c r="AW46" i="6"/>
  <c r="AO46" i="6"/>
  <c r="AG46" i="6"/>
  <c r="Y46" i="6"/>
  <c r="Q46" i="6"/>
  <c r="I46" i="6"/>
  <c r="AV46" i="6"/>
  <c r="AN46" i="6"/>
  <c r="AF46" i="6"/>
  <c r="X46" i="6"/>
  <c r="P46" i="6"/>
  <c r="H46" i="6"/>
  <c r="AU46" i="6"/>
  <c r="AM46" i="6"/>
  <c r="AE46" i="6"/>
  <c r="W46" i="6"/>
  <c r="O46" i="6"/>
  <c r="G46" i="6"/>
  <c r="AT46" i="6"/>
  <c r="AL46" i="6"/>
  <c r="AD46" i="6"/>
  <c r="V46" i="6"/>
  <c r="N46" i="6"/>
  <c r="F46" i="6"/>
  <c r="AC46" i="6"/>
  <c r="AB46" i="6"/>
  <c r="U46" i="6"/>
  <c r="C47" i="6"/>
  <c r="T46" i="6"/>
  <c r="AS46" i="6"/>
  <c r="M46" i="6"/>
  <c r="E46" i="6"/>
  <c r="AR46" i="6"/>
  <c r="AK46" i="6"/>
  <c r="AJ46" i="6"/>
  <c r="L46" i="6"/>
  <c r="AS24" i="6"/>
  <c r="AK24" i="6"/>
  <c r="AC24" i="6"/>
  <c r="C25" i="6"/>
  <c r="AR24" i="6"/>
  <c r="AJ24" i="6"/>
  <c r="AB24" i="6"/>
  <c r="AY24" i="6"/>
  <c r="AQ24" i="6"/>
  <c r="AI24" i="6"/>
  <c r="AA24" i="6"/>
  <c r="AU24" i="6"/>
  <c r="AG24" i="6"/>
  <c r="V24" i="6"/>
  <c r="M24" i="6"/>
  <c r="E24" i="6"/>
  <c r="AT24" i="6"/>
  <c r="AF24" i="6"/>
  <c r="T24" i="6"/>
  <c r="L24" i="6"/>
  <c r="AP24" i="6"/>
  <c r="AE24" i="6"/>
  <c r="S24" i="6"/>
  <c r="K24" i="6"/>
  <c r="AO24" i="6"/>
  <c r="AV24" i="6"/>
  <c r="X24" i="6"/>
  <c r="I24" i="6"/>
  <c r="AN24" i="6"/>
  <c r="W24" i="6"/>
  <c r="H24" i="6"/>
  <c r="AM24" i="6"/>
  <c r="R24" i="6"/>
  <c r="G24" i="6"/>
  <c r="AL24" i="6"/>
  <c r="Q24" i="6"/>
  <c r="F24" i="6"/>
  <c r="AH24" i="6"/>
  <c r="P24" i="6"/>
  <c r="Z24" i="6"/>
  <c r="Y24" i="6"/>
  <c r="AW24" i="6"/>
  <c r="O24" i="6"/>
  <c r="N24" i="6"/>
  <c r="J24" i="6"/>
  <c r="AX24" i="6"/>
  <c r="AD24" i="6"/>
  <c r="AY47" i="6" l="1"/>
  <c r="AQ47" i="6"/>
  <c r="AI47" i="6"/>
  <c r="AA47" i="6"/>
  <c r="S47" i="6"/>
  <c r="K47" i="6"/>
  <c r="AX47" i="6"/>
  <c r="AP47" i="6"/>
  <c r="AH47" i="6"/>
  <c r="Z47" i="6"/>
  <c r="R47" i="6"/>
  <c r="J47" i="6"/>
  <c r="AW47" i="6"/>
  <c r="AO47" i="6"/>
  <c r="AG47" i="6"/>
  <c r="Y47" i="6"/>
  <c r="Q47" i="6"/>
  <c r="I47" i="6"/>
  <c r="AV47" i="6"/>
  <c r="AN47" i="6"/>
  <c r="AF47" i="6"/>
  <c r="X47" i="6"/>
  <c r="P47" i="6"/>
  <c r="H47" i="6"/>
  <c r="AU47" i="6"/>
  <c r="AM47" i="6"/>
  <c r="AE47" i="6"/>
  <c r="W47" i="6"/>
  <c r="O47" i="6"/>
  <c r="G47" i="6"/>
  <c r="AT47" i="6"/>
  <c r="AL47" i="6"/>
  <c r="AD47" i="6"/>
  <c r="V47" i="6"/>
  <c r="N47" i="6"/>
  <c r="F47" i="6"/>
  <c r="AS47" i="6"/>
  <c r="M47" i="6"/>
  <c r="AR47" i="6"/>
  <c r="L47" i="6"/>
  <c r="AK47" i="6"/>
  <c r="E47" i="6"/>
  <c r="AJ47" i="6"/>
  <c r="AC47" i="6"/>
  <c r="C48" i="6"/>
  <c r="AB47" i="6"/>
  <c r="U47" i="6"/>
  <c r="T47" i="6"/>
  <c r="AT25" i="6"/>
  <c r="AL25" i="6"/>
  <c r="AD25" i="6"/>
  <c r="V25" i="6"/>
  <c r="M25" i="6"/>
  <c r="E25" i="6"/>
  <c r="AS25" i="6"/>
  <c r="AK25" i="6"/>
  <c r="AC25" i="6"/>
  <c r="T25" i="6"/>
  <c r="L25" i="6"/>
  <c r="C26" i="6"/>
  <c r="AR25" i="6"/>
  <c r="AJ25" i="6"/>
  <c r="AB25" i="6"/>
  <c r="S25" i="6"/>
  <c r="K25" i="6"/>
  <c r="AX25" i="6"/>
  <c r="AM25" i="6"/>
  <c r="Y25" i="6"/>
  <c r="J25" i="6"/>
  <c r="AW25" i="6"/>
  <c r="AI25" i="6"/>
  <c r="X25" i="6"/>
  <c r="I25" i="6"/>
  <c r="AV25" i="6"/>
  <c r="AH25" i="6"/>
  <c r="W25" i="6"/>
  <c r="H25" i="6"/>
  <c r="AU25" i="6"/>
  <c r="AG25" i="6"/>
  <c r="R25" i="6"/>
  <c r="G25" i="6"/>
  <c r="AY25" i="6"/>
  <c r="Z25" i="6"/>
  <c r="AQ25" i="6"/>
  <c r="Q25" i="6"/>
  <c r="AP25" i="6"/>
  <c r="P25" i="6"/>
  <c r="AO25" i="6"/>
  <c r="O25" i="6"/>
  <c r="AN25" i="6"/>
  <c r="N25" i="6"/>
  <c r="AF25" i="6"/>
  <c r="AE25" i="6"/>
  <c r="F25" i="6"/>
  <c r="AA25" i="6"/>
  <c r="AU26" i="6" l="1"/>
  <c r="AM26" i="6"/>
  <c r="AE26" i="6"/>
  <c r="W26" i="6"/>
  <c r="N26" i="6"/>
  <c r="F26" i="6"/>
  <c r="AT26" i="6"/>
  <c r="AL26" i="6"/>
  <c r="AD26" i="6"/>
  <c r="V26" i="6"/>
  <c r="M26" i="6"/>
  <c r="E26" i="6"/>
  <c r="AS26" i="6"/>
  <c r="AK26" i="6"/>
  <c r="AC26" i="6"/>
  <c r="T26" i="6"/>
  <c r="L26" i="6"/>
  <c r="AP26" i="6"/>
  <c r="AB26" i="6"/>
  <c r="P26" i="6"/>
  <c r="C27" i="6"/>
  <c r="AO26" i="6"/>
  <c r="AA26" i="6"/>
  <c r="O26" i="6"/>
  <c r="AY26" i="6"/>
  <c r="AN26" i="6"/>
  <c r="Z26" i="6"/>
  <c r="K26" i="6"/>
  <c r="AX26" i="6"/>
  <c r="AJ26" i="6"/>
  <c r="Y26" i="6"/>
  <c r="J26" i="6"/>
  <c r="AF26" i="6"/>
  <c r="AW26" i="6"/>
  <c r="X26" i="6"/>
  <c r="AV26" i="6"/>
  <c r="S26" i="6"/>
  <c r="AR26" i="6"/>
  <c r="R26" i="6"/>
  <c r="AQ26" i="6"/>
  <c r="Q26" i="6"/>
  <c r="G26" i="6"/>
  <c r="AG26" i="6"/>
  <c r="AI26" i="6"/>
  <c r="I26" i="6"/>
  <c r="AH26" i="6"/>
  <c r="H26" i="6"/>
  <c r="AY48" i="6"/>
  <c r="AQ48" i="6"/>
  <c r="AI48" i="6"/>
  <c r="AA48" i="6"/>
  <c r="S48" i="6"/>
  <c r="K48" i="6"/>
  <c r="AX48" i="6"/>
  <c r="AP48" i="6"/>
  <c r="AH48" i="6"/>
  <c r="Z48" i="6"/>
  <c r="R48" i="6"/>
  <c r="J48" i="6"/>
  <c r="AW48" i="6"/>
  <c r="AO48" i="6"/>
  <c r="AG48" i="6"/>
  <c r="Y48" i="6"/>
  <c r="Q48" i="6"/>
  <c r="I48" i="6"/>
  <c r="AV48" i="6"/>
  <c r="AN48" i="6"/>
  <c r="AF48" i="6"/>
  <c r="X48" i="6"/>
  <c r="P48" i="6"/>
  <c r="H48" i="6"/>
  <c r="AU48" i="6"/>
  <c r="AM48" i="6"/>
  <c r="AE48" i="6"/>
  <c r="W48" i="6"/>
  <c r="O48" i="6"/>
  <c r="G48" i="6"/>
  <c r="AT48" i="6"/>
  <c r="AL48" i="6"/>
  <c r="AD48" i="6"/>
  <c r="V48" i="6"/>
  <c r="N48" i="6"/>
  <c r="F48" i="6"/>
  <c r="AC48" i="6"/>
  <c r="AB48" i="6"/>
  <c r="U48" i="6"/>
  <c r="C49" i="6"/>
  <c r="T48" i="6"/>
  <c r="AS48" i="6"/>
  <c r="M48" i="6"/>
  <c r="AR48" i="6"/>
  <c r="AK48" i="6"/>
  <c r="AJ48" i="6"/>
  <c r="L48" i="6"/>
  <c r="E48" i="6"/>
  <c r="AY49" i="6" l="1"/>
  <c r="AQ49" i="6"/>
  <c r="AI49" i="6"/>
  <c r="AA49" i="6"/>
  <c r="S49" i="6"/>
  <c r="K49" i="6"/>
  <c r="AX49" i="6"/>
  <c r="AP49" i="6"/>
  <c r="AH49" i="6"/>
  <c r="Z49" i="6"/>
  <c r="R49" i="6"/>
  <c r="J49" i="6"/>
  <c r="AW49" i="6"/>
  <c r="AO49" i="6"/>
  <c r="AG49" i="6"/>
  <c r="Y49" i="6"/>
  <c r="Q49" i="6"/>
  <c r="I49" i="6"/>
  <c r="AV49" i="6"/>
  <c r="AN49" i="6"/>
  <c r="AF49" i="6"/>
  <c r="X49" i="6"/>
  <c r="P49" i="6"/>
  <c r="H49" i="6"/>
  <c r="AU49" i="6"/>
  <c r="AM49" i="6"/>
  <c r="AE49" i="6"/>
  <c r="W49" i="6"/>
  <c r="O49" i="6"/>
  <c r="G49" i="6"/>
  <c r="AT49" i="6"/>
  <c r="AL49" i="6"/>
  <c r="AD49" i="6"/>
  <c r="V49" i="6"/>
  <c r="N49" i="6"/>
  <c r="F49" i="6"/>
  <c r="AS49" i="6"/>
  <c r="M49" i="6"/>
  <c r="AR49" i="6"/>
  <c r="L49" i="6"/>
  <c r="AK49" i="6"/>
  <c r="E49" i="6"/>
  <c r="AJ49" i="6"/>
  <c r="AC49" i="6"/>
  <c r="AB49" i="6"/>
  <c r="U49" i="6"/>
  <c r="T49" i="6"/>
  <c r="AV27" i="6"/>
  <c r="AN27" i="6"/>
  <c r="AF27" i="6"/>
  <c r="X27" i="6"/>
  <c r="O27" i="6"/>
  <c r="G27" i="6"/>
  <c r="AU27" i="6"/>
  <c r="AM27" i="6"/>
  <c r="AE27" i="6"/>
  <c r="W27" i="6"/>
  <c r="N27" i="6"/>
  <c r="F27" i="6"/>
  <c r="AT27" i="6"/>
  <c r="AL27" i="6"/>
  <c r="AD27" i="6"/>
  <c r="V27" i="6"/>
  <c r="M27" i="6"/>
  <c r="E27" i="6"/>
  <c r="AS27" i="6"/>
  <c r="AH27" i="6"/>
  <c r="S27" i="6"/>
  <c r="H27" i="6"/>
  <c r="AR27" i="6"/>
  <c r="AG27" i="6"/>
  <c r="R27" i="6"/>
  <c r="AQ27" i="6"/>
  <c r="AC27" i="6"/>
  <c r="Q27" i="6"/>
  <c r="AP27" i="6"/>
  <c r="AB27" i="6"/>
  <c r="P27" i="6"/>
  <c r="AI27" i="6"/>
  <c r="I27" i="6"/>
  <c r="AA27" i="6"/>
  <c r="AY27" i="6"/>
  <c r="Z27" i="6"/>
  <c r="AX27" i="6"/>
  <c r="Y27" i="6"/>
  <c r="AW27" i="6"/>
  <c r="T27" i="6"/>
  <c r="L27" i="6"/>
  <c r="K27" i="6"/>
  <c r="AK27" i="6"/>
  <c r="J27" i="6"/>
  <c r="AO27" i="6"/>
  <c r="AJ2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tc={BA95B5F5-5CC3-F245-903D-874A5CCAA06A}</author>
    <author>tc={AE92D568-3530-804C-8405-AE5C73C35E1A}</author>
    <author>tc={4C05D2D2-A479-BD47-9F60-13B6404EEA2B}</author>
  </authors>
  <commentList>
    <comment ref="V5" authorId="0" shapeId="0" xr:uid="{BA95B5F5-5CC3-F245-903D-874A5CCAA06A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DBa(plag/liq) adjusted from 0.33 to 0.9</t>
        </r>
      </text>
    </comment>
    <comment ref="AE5" authorId="1" shapeId="0" xr:uid="{AE92D568-3530-804C-8405-AE5C73C35E1A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DSr(plag/liq) adjusted down to 1.2</t>
        </r>
      </text>
    </comment>
    <comment ref="AQ5" authorId="2" shapeId="0" xr:uid="{4C05D2D2-A479-BD47-9F60-13B6404EEA2B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DEu(Plag/liq) adjusted down to 0.375</t>
        </r>
      </text>
    </comment>
  </commentList>
</comments>
</file>

<file path=xl/sharedStrings.xml><?xml version="1.0" encoding="utf-8"?>
<sst xmlns="http://schemas.openxmlformats.org/spreadsheetml/2006/main" count="498" uniqueCount="259">
  <si>
    <t>S122731</t>
  </si>
  <si>
    <t>S122732</t>
  </si>
  <si>
    <t>S122733</t>
  </si>
  <si>
    <t>S122734</t>
  </si>
  <si>
    <t>S122735</t>
  </si>
  <si>
    <t>S122736</t>
  </si>
  <si>
    <t>S122737</t>
  </si>
  <si>
    <t>S122738</t>
  </si>
  <si>
    <t>S122739</t>
  </si>
  <si>
    <t>S122740</t>
  </si>
  <si>
    <t>AT4</t>
  </si>
  <si>
    <t>AT9</t>
  </si>
  <si>
    <t>AT15</t>
  </si>
  <si>
    <t>AT18</t>
  </si>
  <si>
    <t>AT20</t>
  </si>
  <si>
    <t>AT27</t>
  </si>
  <si>
    <t>AT29</t>
  </si>
  <si>
    <t>AT37</t>
  </si>
  <si>
    <t>AT40</t>
  </si>
  <si>
    <t>HB diorite</t>
  </si>
  <si>
    <t>Gabbronorite</t>
  </si>
  <si>
    <t>OL gabbro</t>
  </si>
  <si>
    <t>OL Gabbronorite</t>
  </si>
  <si>
    <t>MnO</t>
  </si>
  <si>
    <t>CaO</t>
  </si>
  <si>
    <t>MgO</t>
  </si>
  <si>
    <t>&lt;0.01</t>
  </si>
  <si>
    <t>LOI</t>
  </si>
  <si>
    <t>Total</t>
  </si>
  <si>
    <t>Ba</t>
  </si>
  <si>
    <t>Ce</t>
  </si>
  <si>
    <t>Cr</t>
  </si>
  <si>
    <t>Cs</t>
  </si>
  <si>
    <t>Dy</t>
  </si>
  <si>
    <t>Er</t>
  </si>
  <si>
    <t>Eu</t>
  </si>
  <si>
    <t>Ga</t>
  </si>
  <si>
    <t>Gd</t>
  </si>
  <si>
    <t>Hf</t>
  </si>
  <si>
    <t>Ho</t>
  </si>
  <si>
    <t>La</t>
  </si>
  <si>
    <t>Lu</t>
  </si>
  <si>
    <t>Nb</t>
  </si>
  <si>
    <t>&lt;0.2</t>
  </si>
  <si>
    <t>Nd</t>
  </si>
  <si>
    <t>Pr</t>
  </si>
  <si>
    <t>Rb</t>
  </si>
  <si>
    <t>Sm</t>
  </si>
  <si>
    <t>Sn</t>
  </si>
  <si>
    <t>Sr</t>
  </si>
  <si>
    <t>Ta</t>
  </si>
  <si>
    <t>Tb</t>
  </si>
  <si>
    <t>Th</t>
  </si>
  <si>
    <t>Tm</t>
  </si>
  <si>
    <t>U</t>
  </si>
  <si>
    <t>&lt;0.05</t>
  </si>
  <si>
    <t>V</t>
  </si>
  <si>
    <t>Y</t>
  </si>
  <si>
    <t>Yb</t>
  </si>
  <si>
    <t>Zr</t>
  </si>
  <si>
    <t>Ag</t>
  </si>
  <si>
    <t>As</t>
  </si>
  <si>
    <t>Be</t>
  </si>
  <si>
    <t>Bi</t>
  </si>
  <si>
    <t>Cd</t>
  </si>
  <si>
    <t>Co</t>
  </si>
  <si>
    <t>Cu</t>
  </si>
  <si>
    <t>Ge</t>
  </si>
  <si>
    <t>In</t>
  </si>
  <si>
    <t>Li</t>
  </si>
  <si>
    <t>Mn</t>
  </si>
  <si>
    <t>Mo</t>
  </si>
  <si>
    <t>Ni</t>
  </si>
  <si>
    <t>Pb</t>
  </si>
  <si>
    <t>Sb</t>
  </si>
  <si>
    <t>Sc</t>
  </si>
  <si>
    <t>Se</t>
  </si>
  <si>
    <t>Te</t>
  </si>
  <si>
    <t>&lt;0.04</t>
  </si>
  <si>
    <t>Tl</t>
  </si>
  <si>
    <t>Zn</t>
  </si>
  <si>
    <t>wt.%</t>
  </si>
  <si>
    <t>ppm</t>
  </si>
  <si>
    <t>Lab#</t>
  </si>
  <si>
    <t>Sample#</t>
  </si>
  <si>
    <t>Type</t>
  </si>
  <si>
    <r>
      <t>SiO</t>
    </r>
    <r>
      <rPr>
        <vertAlign val="subscript"/>
        <sz val="12"/>
        <color theme="1"/>
        <rFont val="Calibri (Body)"/>
      </rPr>
      <t>2</t>
    </r>
  </si>
  <si>
    <r>
      <t>TiO</t>
    </r>
    <r>
      <rPr>
        <vertAlign val="subscript"/>
        <sz val="12"/>
        <color theme="1"/>
        <rFont val="Calibri (Body)"/>
      </rPr>
      <t>2</t>
    </r>
  </si>
  <si>
    <r>
      <t>Al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 (Body)"/>
      </rPr>
      <t>3</t>
    </r>
  </si>
  <si>
    <r>
      <t>Fe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 (Body)"/>
      </rPr>
      <t>3</t>
    </r>
    <r>
      <rPr>
        <vertAlign val="superscript"/>
        <sz val="12"/>
        <color theme="1"/>
        <rFont val="Calibri (Body)"/>
      </rPr>
      <t>T</t>
    </r>
  </si>
  <si>
    <r>
      <t>Na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</t>
    </r>
  </si>
  <si>
    <r>
      <t>K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</t>
    </r>
  </si>
  <si>
    <r>
      <t>Cr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 (Body)"/>
      </rPr>
      <t>3</t>
    </r>
  </si>
  <si>
    <r>
      <t>P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 (Body)"/>
      </rPr>
      <t>5</t>
    </r>
  </si>
  <si>
    <r>
      <t>C</t>
    </r>
    <r>
      <rPr>
        <vertAlign val="superscript"/>
        <sz val="12"/>
        <color theme="1"/>
        <rFont val="Calibri (Body)"/>
      </rPr>
      <t>T</t>
    </r>
  </si>
  <si>
    <r>
      <t>S</t>
    </r>
    <r>
      <rPr>
        <vertAlign val="superscript"/>
        <sz val="12"/>
        <color theme="1"/>
        <rFont val="Calibri (Body)"/>
      </rPr>
      <t>T</t>
    </r>
  </si>
  <si>
    <t>Anorth. diorite</t>
  </si>
  <si>
    <t>Supplementary Table 2: Whole Rock Major and Trace Element Geochemistry</t>
  </si>
  <si>
    <t>A42</t>
  </si>
  <si>
    <t>A105</t>
  </si>
  <si>
    <t>A124</t>
  </si>
  <si>
    <t>A96</t>
  </si>
  <si>
    <t>Gabbro</t>
  </si>
  <si>
    <t>A128</t>
  </si>
  <si>
    <t>AT10.4</t>
  </si>
  <si>
    <t>A14</t>
  </si>
  <si>
    <t>A103</t>
  </si>
  <si>
    <t>A115</t>
  </si>
  <si>
    <t>A116</t>
  </si>
  <si>
    <t>Diorite</t>
  </si>
  <si>
    <t>renorm anhydrous</t>
  </si>
  <si>
    <t>Mg#</t>
  </si>
  <si>
    <t>AT11</t>
  </si>
  <si>
    <t>H2O</t>
  </si>
  <si>
    <t>P2O5</t>
  </si>
  <si>
    <t>K2O</t>
  </si>
  <si>
    <t>Na2O</t>
  </si>
  <si>
    <t>CoO</t>
  </si>
  <si>
    <t>NiO</t>
  </si>
  <si>
    <t>FeO</t>
  </si>
  <si>
    <t>Cr2O3</t>
  </si>
  <si>
    <t>Fe2O3</t>
  </si>
  <si>
    <t>Al2O3</t>
  </si>
  <si>
    <t>TiO2</t>
  </si>
  <si>
    <t>SiO2</t>
  </si>
  <si>
    <t>mass</t>
  </si>
  <si>
    <t>Temperature</t>
  </si>
  <si>
    <t>Pressure</t>
  </si>
  <si>
    <t>Composition:</t>
  </si>
  <si>
    <t>Liquid</t>
  </si>
  <si>
    <t>Fe2O3*</t>
  </si>
  <si>
    <t>liquid_0</t>
  </si>
  <si>
    <t>olivine_0</t>
  </si>
  <si>
    <t>orthopyroxene_0</t>
  </si>
  <si>
    <t>clinopyroxene_0</t>
  </si>
  <si>
    <t>feldspar_0</t>
  </si>
  <si>
    <t>spinel_0</t>
  </si>
  <si>
    <t>AT40 is just olivine removal from AT11/13 in all respects (or AT11/13 is olivine addition to AT40)</t>
  </si>
  <si>
    <t>Au</t>
  </si>
  <si>
    <t>C</t>
  </si>
  <si>
    <t>Ir</t>
  </si>
  <si>
    <t>Pd</t>
  </si>
  <si>
    <t>Rh</t>
  </si>
  <si>
    <t>Ru</t>
  </si>
  <si>
    <t>S</t>
  </si>
  <si>
    <t>Liquid-Plagioclase mixes</t>
  </si>
  <si>
    <t>Plagioclase temp</t>
  </si>
  <si>
    <t>Liquid index</t>
  </si>
  <si>
    <t>Index</t>
  </si>
  <si>
    <t>water</t>
  </si>
  <si>
    <t>Other liquid index</t>
  </si>
  <si>
    <t>Fo</t>
  </si>
  <si>
    <t>An</t>
  </si>
  <si>
    <t>Phase masses</t>
  </si>
  <si>
    <t>Plagioclase compositions</t>
  </si>
  <si>
    <t>Olivine compositions</t>
  </si>
  <si>
    <t>ALPHAMELTS_VERSION MELTS</t>
  </si>
  <si>
    <t>!ALPHAMELTS_OLD_GARNET true</t>
  </si>
  <si>
    <t>!ALPHAMELTS_OLD_SPINEL true</t>
  </si>
  <si>
    <t>!ALPHAMELTS_OLD_BIOTITE true</t>
  </si>
  <si>
    <t>!ALPHAMELTS_2_AMPH true</t>
  </si>
  <si>
    <t>ALPHAMELTS_MODE isobaric</t>
  </si>
  <si>
    <t>!ALPHAMELTS_PTPATH_FILE filename</t>
  </si>
  <si>
    <t>ALPHAMELTS_DELTAP +1000</t>
  </si>
  <si>
    <t>ALPHAMELTS_DELTAT -1</t>
  </si>
  <si>
    <t>ALPHAMELTS_MAXP +40000</t>
  </si>
  <si>
    <t>ALPHAMELTS_MINP 0.5</t>
  </si>
  <si>
    <t>ALPHAMELTS_MAXT +2000</t>
  </si>
  <si>
    <t>ALPHAMELTS_MINT 900</t>
  </si>
  <si>
    <t>!ALPHAMELTS_ALTERNATIVE_FO2 true</t>
  </si>
  <si>
    <t>!ALPHAMELTS_LIQUID_FO2 true</t>
  </si>
  <si>
    <t>!ALPHAMELTS_IMPOSE_FO2 true</t>
  </si>
  <si>
    <t>!ALPHAMELTS_FO2_PRESSURE_TERM true</t>
  </si>
  <si>
    <t>!ALPHAMELTS_METASTABLE_ISOGRAD true</t>
  </si>
  <si>
    <t>!ALPHAMELTS_CONTINUOUS_MELTING true</t>
  </si>
  <si>
    <t>ALPHAMELTS_MINF 0.005</t>
  </si>
  <si>
    <t>!ALPHAMELTS_MINPHI 0.002</t>
  </si>
  <si>
    <t>!ALPHAMELTS_CONTINUOUS_RATIO float </t>
  </si>
  <si>
    <t>!ALPHAMELTS_CONTINUOUS_VOLUME true</t>
  </si>
  <si>
    <t>ALPHAMELTS_FRACTIONATE_SOLIDS true</t>
  </si>
  <si>
    <t>ALPHAMELTS_MASSIN  0.00001</t>
  </si>
  <si>
    <t>!ALPHAMELTS_FRACTIONATE_WATER true</t>
  </si>
  <si>
    <t>!ALPHAMELTS_MINW float</t>
  </si>
  <si>
    <t>!ALPHAMELTS_FRACTIONATE_TARGET true</t>
  </si>
  <si>
    <t>!ALPHAMELTS_MGO_TARGET 8.0</t>
  </si>
  <si>
    <t>!ALPHAMELTS_MGNUMBER_TARGET float</t>
  </si>
  <si>
    <t>!ALPHAMELTS_ASSIMILATE true</t>
  </si>
  <si>
    <t>!ALPHAMELTS_FLUX_MELTING true</t>
  </si>
  <si>
    <t>!ALPHAMELTS_DRY_ITER_PATIENCE 100</t>
  </si>
  <si>
    <t>ALPHAMELTS_DO_TRACE true</t>
  </si>
  <si>
    <t>!ALPHAMELTS_DO_TRACE_H2O true</t>
  </si>
  <si>
    <t>!ALPHAMELTS_HK_OL_TRACE_H2O true</t>
  </si>
  <si>
    <t>!ALPHAMELTS_HK_PXGT_TRACE_H2O true</t>
  </si>
  <si>
    <t>!ALPHAMELTS_2X_OPX_TRACE_H2O true</t>
  </si>
  <si>
    <t>ALPHAMELTS_TRACE_DEFAULT_DPTX true</t>
  </si>
  <si>
    <t>!ALPHAMELTS_TRACE_NORMALIZATION integer</t>
  </si>
  <si>
    <t>!ALPHAMELTS_TRACE_INPUT_FILE trace_data.txt</t>
  </si>
  <si>
    <t>!ALPHAMELTS_TRACE_USELIQFEMG true</t>
  </si>
  <si>
    <t>!ALPHAMELTS_MULTIPLE_LIQUIDS true</t>
  </si>
  <si>
    <t>!ALPHAMELTS_FRACTIONATE_SECOND_LIQUID true</t>
  </si>
  <si>
    <t>!ALPHAMELTS_FOCUS true</t>
  </si>
  <si>
    <t>!ALPHAMELTS_FOCUS_FACTOR float</t>
  </si>
  <si>
    <t>!ALPHAMELTS_V20_BIN_FILE true</t>
  </si>
  <si>
    <t>ALPHAMELTS_CELSIUS_OUTPUT true</t>
  </si>
  <si>
    <t>ALPHAMELTS_SAVE_ALL true</t>
  </si>
  <si>
    <t>ALPHAMELTS_SKIP_FAILURE true</t>
  </si>
  <si>
    <t>!ALPHAMELTS_INTEGRATE_FILE filename</t>
  </si>
  <si>
    <t>Title: ATUD_gabbro_AT11</t>
  </si>
  <si>
    <t>Initial Composition: SiO2 47.21</t>
  </si>
  <si>
    <t>Initial Composition: TiO2 0.33</t>
  </si>
  <si>
    <t>Initial Composition: Al2O3 15.79</t>
  </si>
  <si>
    <t>Initial Composition: Fe2O3 6.89</t>
  </si>
  <si>
    <t>Initial Composition: FeO 0.0001</t>
  </si>
  <si>
    <t>Initial Composition: MnO 0.11</t>
  </si>
  <si>
    <t>Initial Composition: MgO 14.83</t>
  </si>
  <si>
    <t>Initial Composition: CaO 13.57</t>
  </si>
  <si>
    <t>Initial Composition: Na2O 1.07 </t>
  </si>
  <si>
    <t>Initial Composition: K2O 0.1</t>
  </si>
  <si>
    <t>Initial Composition: P2O5 0.01</t>
  </si>
  <si>
    <t>Initial Composition: H2O 1.0</t>
  </si>
  <si>
    <t>Final Temperature: 600.00</t>
  </si>
  <si>
    <t>Increment Temperature: -1.00</t>
  </si>
  <si>
    <t>Initial Pressure: 2000.00</t>
  </si>
  <si>
    <t>Final Pressure: 2000.00</t>
  </si>
  <si>
    <t>Increment Pressure: 0.00</t>
  </si>
  <si>
    <t>dp/dt: 0.00</t>
  </si>
  <si>
    <t>log fo2 Path: NNO</t>
  </si>
  <si>
    <t>Mode: Fractionate Solids</t>
  </si>
  <si>
    <t>Initial Trace: Ba 24.5</t>
  </si>
  <si>
    <t>Initial Trace: Co 58.2</t>
  </si>
  <si>
    <t>Initial Trace: Cs 0.17</t>
  </si>
  <si>
    <t>Initial Trace: Hf 0.6</t>
  </si>
  <si>
    <t>Initial Trace: Nb 0.464</t>
  </si>
  <si>
    <t>Initial Trace: Ni 154.5</t>
  </si>
  <si>
    <t>Initial Trace: Pb 0.5</t>
  </si>
  <si>
    <t>Initial Trace: Rb 1.4</t>
  </si>
  <si>
    <t>Initial Trace: Sc 32.5</t>
  </si>
  <si>
    <t>Initial Trace: Sr 294</t>
  </si>
  <si>
    <t>Initial Trace: Ta 0.04</t>
  </si>
  <si>
    <t>Initial Trace: Th 0.16</t>
  </si>
  <si>
    <t>Initial Trace: U 0.05</t>
  </si>
  <si>
    <t>Initial Trace: V 123</t>
  </si>
  <si>
    <t>Initial Trace: Y 6.9</t>
  </si>
  <si>
    <t>Initial Trace: Zr 22</t>
  </si>
  <si>
    <t>Initial Trace: La 1.6</t>
  </si>
  <si>
    <t>Initial Trace: Ce 4.1</t>
  </si>
  <si>
    <t>Initial Trace: Pr 0.63</t>
  </si>
  <si>
    <t>Initial Trace: Nd 3.1</t>
  </si>
  <si>
    <t>Initial Trace: Sm 1.05</t>
  </si>
  <si>
    <t>Initial Trace: Eu 0.47</t>
  </si>
  <si>
    <t>Initial Trace: Gd 1.24</t>
  </si>
  <si>
    <t>Initial Trace: Tb 0.22</t>
  </si>
  <si>
    <t>Initial Trace: Dy 1.3</t>
  </si>
  <si>
    <t>Initial Trace: Ho 0.27</t>
  </si>
  <si>
    <t>Initial Trace: Er 0.73</t>
  </si>
  <si>
    <t>Initial Trace: Tm 0.12</t>
  </si>
  <si>
    <t>Initial Trace: Yb 0.7</t>
  </si>
  <si>
    <t>Initial Trace: Lu 0.09</t>
  </si>
  <si>
    <t>Initial Temperature: 1322.00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</si>
</sst>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[&gt;1]0.00;0.000"/>
    <numFmt numFmtId="167" formatCode="[&gt;10]0.0;0.00"/>
    <numFmt numFmtId="168" formatCode="[&gt;11]0.0;0.00"/>
  </numFmts>
  <fonts count="8">
    <font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vertAlign val="superscript"/>
      <sz val="12"/>
      <color theme="1"/>
      <name val="Calibri (Body)"/>
    </font>
    <font>
      <b/>
      <sz val="12"/>
      <color theme="1"/>
      <name val="Calibri"/>
      <family val="2"/>
      <scheme val="minor"/>
    </font>
    <font>
      <sz val="18"/>
      <color theme="1"/>
      <name val="Times"/>
      <family val="1"/>
    </font>
    <font>
      <sz val="2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Monaco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 applyAlignment="1">
      <alignment horizontal="lef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/>
    <xf numFmtId="0" fontId="3" fillId="0" borderId="0" xfId="0" applyFont="1"/>
    <xf numFmtId="11" fontId="0" fillId="0" borderId="0" xfId="0" applyNumberFormat="1"/>
    <xf numFmtId="0" fontId="4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1" xfId="0" applyFont="1" applyBorder="1"/>
    <xf numFmtId="2" fontId="6" fillId="0" borderId="0" xfId="0" applyNumberFormat="1" applyFont="1"/>
    <xf numFmtId="165" fontId="6" fillId="0" borderId="0" xfId="0" applyNumberFormat="1" applyFont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7" fillId="0" borderId="5" xfId="0" applyFont="1" applyBorder="1"/>
    <xf numFmtId="0" fontId="0" fillId="0" borderId="0" xfId="0" applyBorder="1"/>
    <xf numFmtId="0" fontId="0" fillId="0" borderId="6" xfId="0" applyBorder="1"/>
    <xf numFmtId="0" fontId="7" fillId="0" borderId="7" xfId="0" applyFon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1532E8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81332003348061"/>
          <c:y val="2.2896959474689938E-2"/>
          <c:w val="0.84394297475398616"/>
          <c:h val="0.87274416080046791"/>
        </c:manualLayout>
      </c:layout>
      <c:scatterChart>
        <c:scatterStyle val="lineMarker"/>
        <c:varyColors val="0"/>
        <c:ser>
          <c:idx val="0"/>
          <c:order val="0"/>
          <c:tx>
            <c:v>Gabbro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figures'!$B$8:$F$8</c:f>
              <c:numCache>
                <c:formatCode>0.00</c:formatCode>
                <c:ptCount val="5"/>
                <c:pt idx="0">
                  <c:v>16.25</c:v>
                </c:pt>
                <c:pt idx="1">
                  <c:v>15.65</c:v>
                </c:pt>
                <c:pt idx="2">
                  <c:v>19.399999999999999</c:v>
                </c:pt>
                <c:pt idx="3">
                  <c:v>17.649999999999999</c:v>
                </c:pt>
                <c:pt idx="4">
                  <c:v>20.2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E2-B949-905F-36F13E1798D4}"/>
            </c:ext>
          </c:extLst>
        </c:ser>
        <c:ser>
          <c:idx val="1"/>
          <c:order val="1"/>
          <c:tx>
            <c:v>Diorite &amp; quartz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figures'!$G$8:$K$8</c:f>
              <c:numCache>
                <c:formatCode>0.00</c:formatCode>
                <c:ptCount val="5"/>
                <c:pt idx="0">
                  <c:v>22.4</c:v>
                </c:pt>
                <c:pt idx="1">
                  <c:v>26</c:v>
                </c:pt>
                <c:pt idx="2">
                  <c:v>18.149999999999999</c:v>
                </c:pt>
                <c:pt idx="3">
                  <c:v>18.649999999999999</c:v>
                </c:pt>
                <c:pt idx="4">
                  <c:v>17.05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E2-B949-905F-36F13E1798D4}"/>
            </c:ext>
          </c:extLst>
        </c:ser>
        <c:ser>
          <c:idx val="2"/>
          <c:order val="2"/>
          <c:tx>
            <c:v>A&amp;K Gabbro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figures'!$M$8:$R$8</c:f>
              <c:numCache>
                <c:formatCode>0.00</c:formatCode>
                <c:ptCount val="6"/>
                <c:pt idx="0">
                  <c:v>15.81</c:v>
                </c:pt>
                <c:pt idx="1">
                  <c:v>16.190000000000001</c:v>
                </c:pt>
                <c:pt idx="2">
                  <c:v>16.79</c:v>
                </c:pt>
                <c:pt idx="3">
                  <c:v>13.79</c:v>
                </c:pt>
                <c:pt idx="4">
                  <c:v>13.96</c:v>
                </c:pt>
                <c:pt idx="5">
                  <c:v>16.72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E2-B949-905F-36F13E1798D4}"/>
            </c:ext>
          </c:extLst>
        </c:ser>
        <c:ser>
          <c:idx val="3"/>
          <c:order val="3"/>
          <c:tx>
            <c:v>A&amp;K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figures'!$S$8:$V$8</c:f>
              <c:numCache>
                <c:formatCode>0.00</c:formatCode>
                <c:ptCount val="4"/>
                <c:pt idx="0">
                  <c:v>16.690000000000001</c:v>
                </c:pt>
                <c:pt idx="1">
                  <c:v>18.329999999999998</c:v>
                </c:pt>
                <c:pt idx="2">
                  <c:v>15.79</c:v>
                </c:pt>
                <c:pt idx="3">
                  <c:v>16.37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E2-B949-905F-36F13E1798D4}"/>
            </c:ext>
          </c:extLst>
        </c:ser>
        <c:ser>
          <c:idx val="4"/>
          <c:order val="4"/>
          <c:tx>
            <c:v>rhyolite MELTS LLD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output'!$G$3:$G$745</c:f>
              <c:numCache>
                <c:formatCode>General</c:formatCode>
                <c:ptCount val="743"/>
                <c:pt idx="0">
                  <c:v>15.735099999999999</c:v>
                </c:pt>
                <c:pt idx="1">
                  <c:v>15.758699999999999</c:v>
                </c:pt>
                <c:pt idx="2">
                  <c:v>15.777699999999999</c:v>
                </c:pt>
                <c:pt idx="3">
                  <c:v>15.796799999999999</c:v>
                </c:pt>
                <c:pt idx="4">
                  <c:v>15.815799999999999</c:v>
                </c:pt>
                <c:pt idx="5">
                  <c:v>15.8347</c:v>
                </c:pt>
                <c:pt idx="6">
                  <c:v>15.8537</c:v>
                </c:pt>
                <c:pt idx="7">
                  <c:v>15.8726</c:v>
                </c:pt>
                <c:pt idx="8">
                  <c:v>15.891500000000001</c:v>
                </c:pt>
                <c:pt idx="9">
                  <c:v>15.910299999999999</c:v>
                </c:pt>
                <c:pt idx="10">
                  <c:v>15.9292</c:v>
                </c:pt>
                <c:pt idx="11">
                  <c:v>15.948</c:v>
                </c:pt>
                <c:pt idx="12">
                  <c:v>15.966699999999999</c:v>
                </c:pt>
                <c:pt idx="13">
                  <c:v>15.9855</c:v>
                </c:pt>
                <c:pt idx="14">
                  <c:v>16.004200000000001</c:v>
                </c:pt>
                <c:pt idx="15">
                  <c:v>16.0229</c:v>
                </c:pt>
                <c:pt idx="16">
                  <c:v>16.041499999999999</c:v>
                </c:pt>
                <c:pt idx="17">
                  <c:v>16.060199999999998</c:v>
                </c:pt>
                <c:pt idx="18">
                  <c:v>16.078800000000001</c:v>
                </c:pt>
                <c:pt idx="19">
                  <c:v>16.097300000000001</c:v>
                </c:pt>
                <c:pt idx="20">
                  <c:v>16.1159</c:v>
                </c:pt>
                <c:pt idx="21">
                  <c:v>16.134399999999999</c:v>
                </c:pt>
                <c:pt idx="22">
                  <c:v>16.152899999999999</c:v>
                </c:pt>
                <c:pt idx="23">
                  <c:v>16.171299999999999</c:v>
                </c:pt>
                <c:pt idx="24">
                  <c:v>16.189699999999998</c:v>
                </c:pt>
                <c:pt idx="25">
                  <c:v>16.208100000000002</c:v>
                </c:pt>
                <c:pt idx="26">
                  <c:v>16.226500000000001</c:v>
                </c:pt>
                <c:pt idx="27">
                  <c:v>16.244900000000001</c:v>
                </c:pt>
                <c:pt idx="28">
                  <c:v>16.263200000000001</c:v>
                </c:pt>
                <c:pt idx="29">
                  <c:v>16.281500000000001</c:v>
                </c:pt>
                <c:pt idx="30">
                  <c:v>16.299700000000001</c:v>
                </c:pt>
                <c:pt idx="31">
                  <c:v>16.317900000000002</c:v>
                </c:pt>
                <c:pt idx="32">
                  <c:v>16.336099999999998</c:v>
                </c:pt>
                <c:pt idx="33">
                  <c:v>16.354299999999999</c:v>
                </c:pt>
                <c:pt idx="34">
                  <c:v>16.372399999999999</c:v>
                </c:pt>
                <c:pt idx="35">
                  <c:v>16.390499999999999</c:v>
                </c:pt>
                <c:pt idx="36">
                  <c:v>16.4086</c:v>
                </c:pt>
                <c:pt idx="37">
                  <c:v>16.4267</c:v>
                </c:pt>
                <c:pt idx="38">
                  <c:v>16.444700000000001</c:v>
                </c:pt>
                <c:pt idx="39">
                  <c:v>16.462700000000002</c:v>
                </c:pt>
                <c:pt idx="40">
                  <c:v>16.480699999999999</c:v>
                </c:pt>
                <c:pt idx="41">
                  <c:v>16.4986</c:v>
                </c:pt>
                <c:pt idx="42">
                  <c:v>16.516500000000001</c:v>
                </c:pt>
                <c:pt idx="43">
                  <c:v>16.534400000000002</c:v>
                </c:pt>
                <c:pt idx="44">
                  <c:v>16.552299999999999</c:v>
                </c:pt>
                <c:pt idx="45">
                  <c:v>16.5701</c:v>
                </c:pt>
                <c:pt idx="46">
                  <c:v>16.587900000000001</c:v>
                </c:pt>
                <c:pt idx="47">
                  <c:v>16.605599999999999</c:v>
                </c:pt>
                <c:pt idx="48">
                  <c:v>16.6234</c:v>
                </c:pt>
                <c:pt idx="49">
                  <c:v>16.641100000000002</c:v>
                </c:pt>
                <c:pt idx="50">
                  <c:v>16.658799999999999</c:v>
                </c:pt>
                <c:pt idx="51">
                  <c:v>16.676400000000001</c:v>
                </c:pt>
                <c:pt idx="52">
                  <c:v>16.693999999999999</c:v>
                </c:pt>
                <c:pt idx="53">
                  <c:v>16.711600000000001</c:v>
                </c:pt>
                <c:pt idx="54">
                  <c:v>16.729199999999999</c:v>
                </c:pt>
                <c:pt idx="55">
                  <c:v>16.746700000000001</c:v>
                </c:pt>
                <c:pt idx="56">
                  <c:v>16.764199999999999</c:v>
                </c:pt>
                <c:pt idx="57">
                  <c:v>16.781700000000001</c:v>
                </c:pt>
                <c:pt idx="58">
                  <c:v>16.799199999999999</c:v>
                </c:pt>
                <c:pt idx="59">
                  <c:v>16.816600000000001</c:v>
                </c:pt>
                <c:pt idx="60">
                  <c:v>16.834</c:v>
                </c:pt>
                <c:pt idx="61">
                  <c:v>16.851299999999998</c:v>
                </c:pt>
                <c:pt idx="62">
                  <c:v>16.8687</c:v>
                </c:pt>
                <c:pt idx="63">
                  <c:v>16.885999999999999</c:v>
                </c:pt>
                <c:pt idx="64">
                  <c:v>16.903199999999998</c:v>
                </c:pt>
                <c:pt idx="65">
                  <c:v>16.920500000000001</c:v>
                </c:pt>
                <c:pt idx="66">
                  <c:v>16.9377</c:v>
                </c:pt>
                <c:pt idx="67">
                  <c:v>16.954899999999999</c:v>
                </c:pt>
                <c:pt idx="68">
                  <c:v>16.972100000000001</c:v>
                </c:pt>
                <c:pt idx="69">
                  <c:v>16.9892</c:v>
                </c:pt>
                <c:pt idx="70">
                  <c:v>17.0063</c:v>
                </c:pt>
                <c:pt idx="71">
                  <c:v>17.023399999999999</c:v>
                </c:pt>
                <c:pt idx="72">
                  <c:v>17.040400000000002</c:v>
                </c:pt>
                <c:pt idx="73">
                  <c:v>17.057400000000001</c:v>
                </c:pt>
                <c:pt idx="74">
                  <c:v>17.074400000000001</c:v>
                </c:pt>
                <c:pt idx="75">
                  <c:v>17.0914</c:v>
                </c:pt>
                <c:pt idx="76">
                  <c:v>17.1083</c:v>
                </c:pt>
                <c:pt idx="77">
                  <c:v>17.1252</c:v>
                </c:pt>
                <c:pt idx="78">
                  <c:v>17.142099999999999</c:v>
                </c:pt>
                <c:pt idx="79">
                  <c:v>17.158899999999999</c:v>
                </c:pt>
                <c:pt idx="80">
                  <c:v>17.175799999999999</c:v>
                </c:pt>
                <c:pt idx="81">
                  <c:v>17.192499999999999</c:v>
                </c:pt>
                <c:pt idx="82">
                  <c:v>17.209299999999999</c:v>
                </c:pt>
                <c:pt idx="83">
                  <c:v>17.225999999999999</c:v>
                </c:pt>
                <c:pt idx="84">
                  <c:v>17.242699999999999</c:v>
                </c:pt>
                <c:pt idx="85">
                  <c:v>17.259399999999999</c:v>
                </c:pt>
                <c:pt idx="86">
                  <c:v>17.2761</c:v>
                </c:pt>
                <c:pt idx="87">
                  <c:v>17.2927</c:v>
                </c:pt>
                <c:pt idx="88">
                  <c:v>17.3093</c:v>
                </c:pt>
                <c:pt idx="89">
                  <c:v>17.325800000000001</c:v>
                </c:pt>
                <c:pt idx="90">
                  <c:v>17.342400000000001</c:v>
                </c:pt>
                <c:pt idx="91">
                  <c:v>17.358899999999998</c:v>
                </c:pt>
                <c:pt idx="92">
                  <c:v>17.375299999999999</c:v>
                </c:pt>
                <c:pt idx="93">
                  <c:v>17.3918</c:v>
                </c:pt>
                <c:pt idx="94">
                  <c:v>17.408200000000001</c:v>
                </c:pt>
                <c:pt idx="95">
                  <c:v>17.424600000000002</c:v>
                </c:pt>
                <c:pt idx="96">
                  <c:v>17.440899999999999</c:v>
                </c:pt>
                <c:pt idx="97">
                  <c:v>17.4573</c:v>
                </c:pt>
                <c:pt idx="98">
                  <c:v>17.473600000000001</c:v>
                </c:pt>
                <c:pt idx="99">
                  <c:v>17.489799999999999</c:v>
                </c:pt>
                <c:pt idx="100">
                  <c:v>17.5061</c:v>
                </c:pt>
                <c:pt idx="101">
                  <c:v>17.522300000000001</c:v>
                </c:pt>
                <c:pt idx="102">
                  <c:v>17.538499999999999</c:v>
                </c:pt>
                <c:pt idx="103">
                  <c:v>17.5547</c:v>
                </c:pt>
                <c:pt idx="104">
                  <c:v>17.570799999999998</c:v>
                </c:pt>
                <c:pt idx="105">
                  <c:v>17.5869</c:v>
                </c:pt>
                <c:pt idx="106">
                  <c:v>17.603000000000002</c:v>
                </c:pt>
                <c:pt idx="107">
                  <c:v>17.619</c:v>
                </c:pt>
                <c:pt idx="108">
                  <c:v>17.635000000000002</c:v>
                </c:pt>
                <c:pt idx="109">
                  <c:v>17.651</c:v>
                </c:pt>
                <c:pt idx="110">
                  <c:v>17.667000000000002</c:v>
                </c:pt>
                <c:pt idx="111">
                  <c:v>17.754300000000001</c:v>
                </c:pt>
                <c:pt idx="112">
                  <c:v>17.845300000000002</c:v>
                </c:pt>
                <c:pt idx="113">
                  <c:v>17.936</c:v>
                </c:pt>
                <c:pt idx="114">
                  <c:v>18.026499999999999</c:v>
                </c:pt>
                <c:pt idx="115">
                  <c:v>18.116800000000001</c:v>
                </c:pt>
                <c:pt idx="116">
                  <c:v>18.207000000000001</c:v>
                </c:pt>
                <c:pt idx="117">
                  <c:v>18.296900000000001</c:v>
                </c:pt>
                <c:pt idx="118">
                  <c:v>18.386700000000001</c:v>
                </c:pt>
                <c:pt idx="119">
                  <c:v>18.476199999999999</c:v>
                </c:pt>
                <c:pt idx="120">
                  <c:v>18.5655</c:v>
                </c:pt>
                <c:pt idx="121">
                  <c:v>18.654699999999998</c:v>
                </c:pt>
                <c:pt idx="122">
                  <c:v>18.743600000000001</c:v>
                </c:pt>
                <c:pt idx="123">
                  <c:v>18.8324</c:v>
                </c:pt>
                <c:pt idx="124">
                  <c:v>18.9209</c:v>
                </c:pt>
                <c:pt idx="125">
                  <c:v>19.0093</c:v>
                </c:pt>
                <c:pt idx="126">
                  <c:v>19.0974</c:v>
                </c:pt>
                <c:pt idx="127">
                  <c:v>19.185300000000002</c:v>
                </c:pt>
                <c:pt idx="128">
                  <c:v>19.273099999999999</c:v>
                </c:pt>
                <c:pt idx="129">
                  <c:v>19.360600000000002</c:v>
                </c:pt>
                <c:pt idx="130">
                  <c:v>19.4346</c:v>
                </c:pt>
                <c:pt idx="131">
                  <c:v>19.449200000000001</c:v>
                </c:pt>
                <c:pt idx="132">
                  <c:v>19.463699999999999</c:v>
                </c:pt>
                <c:pt idx="133">
                  <c:v>19.478200000000001</c:v>
                </c:pt>
                <c:pt idx="134">
                  <c:v>19.492599999999999</c:v>
                </c:pt>
                <c:pt idx="135">
                  <c:v>19.506900000000002</c:v>
                </c:pt>
                <c:pt idx="136">
                  <c:v>19.5212</c:v>
                </c:pt>
                <c:pt idx="137">
                  <c:v>19.535399999999999</c:v>
                </c:pt>
                <c:pt idx="138">
                  <c:v>19.549499999999998</c:v>
                </c:pt>
                <c:pt idx="139">
                  <c:v>19.563600000000001</c:v>
                </c:pt>
                <c:pt idx="140">
                  <c:v>19.5776</c:v>
                </c:pt>
                <c:pt idx="141">
                  <c:v>19.5915</c:v>
                </c:pt>
                <c:pt idx="142">
                  <c:v>19.6053</c:v>
                </c:pt>
                <c:pt idx="143">
                  <c:v>19.6191</c:v>
                </c:pt>
                <c:pt idx="144">
                  <c:v>19.6328</c:v>
                </c:pt>
                <c:pt idx="145">
                  <c:v>19.6464</c:v>
                </c:pt>
                <c:pt idx="146">
                  <c:v>19.66</c:v>
                </c:pt>
                <c:pt idx="147">
                  <c:v>19.673400000000001</c:v>
                </c:pt>
                <c:pt idx="148">
                  <c:v>19.686800000000002</c:v>
                </c:pt>
                <c:pt idx="149">
                  <c:v>19.700099999999999</c:v>
                </c:pt>
                <c:pt idx="150">
                  <c:v>19.7133</c:v>
                </c:pt>
                <c:pt idx="151">
                  <c:v>19.726500000000001</c:v>
                </c:pt>
                <c:pt idx="152">
                  <c:v>19.7395</c:v>
                </c:pt>
                <c:pt idx="153">
                  <c:v>19.752500000000001</c:v>
                </c:pt>
                <c:pt idx="154">
                  <c:v>19.7654</c:v>
                </c:pt>
                <c:pt idx="155">
                  <c:v>19.778199999999998</c:v>
                </c:pt>
                <c:pt idx="156">
                  <c:v>19.790900000000001</c:v>
                </c:pt>
                <c:pt idx="157">
                  <c:v>19.8035</c:v>
                </c:pt>
                <c:pt idx="158">
                  <c:v>19.815999999999999</c:v>
                </c:pt>
                <c:pt idx="159">
                  <c:v>19.828499999999998</c:v>
                </c:pt>
                <c:pt idx="160">
                  <c:v>19.840800000000002</c:v>
                </c:pt>
                <c:pt idx="161">
                  <c:v>19.853100000000001</c:v>
                </c:pt>
                <c:pt idx="162">
                  <c:v>19.865200000000002</c:v>
                </c:pt>
                <c:pt idx="163">
                  <c:v>19.877300000000002</c:v>
                </c:pt>
                <c:pt idx="164">
                  <c:v>19.889299999999999</c:v>
                </c:pt>
                <c:pt idx="165">
                  <c:v>19.9011</c:v>
                </c:pt>
                <c:pt idx="166">
                  <c:v>19.9129</c:v>
                </c:pt>
                <c:pt idx="167">
                  <c:v>19.924600000000002</c:v>
                </c:pt>
                <c:pt idx="168">
                  <c:v>19.936199999999999</c:v>
                </c:pt>
                <c:pt idx="169">
                  <c:v>19.947600000000001</c:v>
                </c:pt>
                <c:pt idx="170">
                  <c:v>19.959</c:v>
                </c:pt>
                <c:pt idx="171">
                  <c:v>19.970300000000002</c:v>
                </c:pt>
                <c:pt idx="172">
                  <c:v>19.9815</c:v>
                </c:pt>
                <c:pt idx="173">
                  <c:v>19.9925</c:v>
                </c:pt>
                <c:pt idx="174">
                  <c:v>20.003499999999999</c:v>
                </c:pt>
                <c:pt idx="175">
                  <c:v>20.014399999999998</c:v>
                </c:pt>
                <c:pt idx="176">
                  <c:v>20.025200000000002</c:v>
                </c:pt>
                <c:pt idx="177">
                  <c:v>20.035799999999998</c:v>
                </c:pt>
                <c:pt idx="178">
                  <c:v>20.046399999999998</c:v>
                </c:pt>
                <c:pt idx="179">
                  <c:v>20.056799999999999</c:v>
                </c:pt>
                <c:pt idx="180">
                  <c:v>20.0672</c:v>
                </c:pt>
                <c:pt idx="181">
                  <c:v>20.077400000000001</c:v>
                </c:pt>
                <c:pt idx="182">
                  <c:v>20.087499999999999</c:v>
                </c:pt>
                <c:pt idx="183">
                  <c:v>20.0976</c:v>
                </c:pt>
                <c:pt idx="184">
                  <c:v>20.107500000000002</c:v>
                </c:pt>
                <c:pt idx="185">
                  <c:v>20.1173</c:v>
                </c:pt>
                <c:pt idx="186">
                  <c:v>20.126999999999999</c:v>
                </c:pt>
                <c:pt idx="187">
                  <c:v>20.136600000000001</c:v>
                </c:pt>
                <c:pt idx="188">
                  <c:v>20.146100000000001</c:v>
                </c:pt>
                <c:pt idx="189">
                  <c:v>20.1555</c:v>
                </c:pt>
                <c:pt idx="190">
                  <c:v>20.1647</c:v>
                </c:pt>
                <c:pt idx="191">
                  <c:v>20.1739</c:v>
                </c:pt>
                <c:pt idx="192">
                  <c:v>20.1829</c:v>
                </c:pt>
                <c:pt idx="193">
                  <c:v>20.191800000000001</c:v>
                </c:pt>
                <c:pt idx="194">
                  <c:v>20.200700000000001</c:v>
                </c:pt>
                <c:pt idx="195">
                  <c:v>20.209399999999999</c:v>
                </c:pt>
                <c:pt idx="196">
                  <c:v>20.218</c:v>
                </c:pt>
                <c:pt idx="197">
                  <c:v>20.226500000000001</c:v>
                </c:pt>
                <c:pt idx="198">
                  <c:v>20.2348</c:v>
                </c:pt>
                <c:pt idx="199">
                  <c:v>20.243099999999998</c:v>
                </c:pt>
                <c:pt idx="200">
                  <c:v>20.251300000000001</c:v>
                </c:pt>
                <c:pt idx="201">
                  <c:v>20.2593</c:v>
                </c:pt>
                <c:pt idx="202">
                  <c:v>20.267199999999999</c:v>
                </c:pt>
                <c:pt idx="203">
                  <c:v>20.274999999999999</c:v>
                </c:pt>
                <c:pt idx="204">
                  <c:v>20.282699999999998</c:v>
                </c:pt>
                <c:pt idx="205">
                  <c:v>20.290299999999998</c:v>
                </c:pt>
                <c:pt idx="206">
                  <c:v>20.297799999999999</c:v>
                </c:pt>
                <c:pt idx="207">
                  <c:v>20.305099999999999</c:v>
                </c:pt>
                <c:pt idx="208">
                  <c:v>20.3124</c:v>
                </c:pt>
                <c:pt idx="209">
                  <c:v>20.319500000000001</c:v>
                </c:pt>
                <c:pt idx="210">
                  <c:v>20.326499999999999</c:v>
                </c:pt>
                <c:pt idx="211">
                  <c:v>20.333400000000001</c:v>
                </c:pt>
                <c:pt idx="212">
                  <c:v>20.340199999999999</c:v>
                </c:pt>
                <c:pt idx="213">
                  <c:v>20.346900000000002</c:v>
                </c:pt>
                <c:pt idx="214">
                  <c:v>20.3535</c:v>
                </c:pt>
                <c:pt idx="215">
                  <c:v>20.3599</c:v>
                </c:pt>
                <c:pt idx="216">
                  <c:v>20.366299999999999</c:v>
                </c:pt>
                <c:pt idx="217">
                  <c:v>20.372499999999999</c:v>
                </c:pt>
                <c:pt idx="218">
                  <c:v>20.378599999999999</c:v>
                </c:pt>
                <c:pt idx="219">
                  <c:v>20.384599999999999</c:v>
                </c:pt>
                <c:pt idx="220">
                  <c:v>20.390499999999999</c:v>
                </c:pt>
                <c:pt idx="221">
                  <c:v>20.3963</c:v>
                </c:pt>
                <c:pt idx="222">
                  <c:v>20.401900000000001</c:v>
                </c:pt>
                <c:pt idx="223">
                  <c:v>20.407499999999999</c:v>
                </c:pt>
                <c:pt idx="224">
                  <c:v>20.4129</c:v>
                </c:pt>
                <c:pt idx="225">
                  <c:v>20.418199999999999</c:v>
                </c:pt>
                <c:pt idx="226">
                  <c:v>20.423400000000001</c:v>
                </c:pt>
                <c:pt idx="227">
                  <c:v>20.4285</c:v>
                </c:pt>
                <c:pt idx="228">
                  <c:v>20.433499999999999</c:v>
                </c:pt>
                <c:pt idx="229">
                  <c:v>20.438400000000001</c:v>
                </c:pt>
                <c:pt idx="230">
                  <c:v>20.443200000000001</c:v>
                </c:pt>
                <c:pt idx="231">
                  <c:v>20.447800000000001</c:v>
                </c:pt>
                <c:pt idx="232">
                  <c:v>20.452300000000001</c:v>
                </c:pt>
                <c:pt idx="233">
                  <c:v>20.456800000000001</c:v>
                </c:pt>
                <c:pt idx="234">
                  <c:v>20.461099999999998</c:v>
                </c:pt>
                <c:pt idx="235">
                  <c:v>20.465299999999999</c:v>
                </c:pt>
                <c:pt idx="236">
                  <c:v>20.4694</c:v>
                </c:pt>
                <c:pt idx="237">
                  <c:v>20.473400000000002</c:v>
                </c:pt>
                <c:pt idx="238">
                  <c:v>20.4773</c:v>
                </c:pt>
                <c:pt idx="239">
                  <c:v>20.481000000000002</c:v>
                </c:pt>
                <c:pt idx="240">
                  <c:v>20.4847</c:v>
                </c:pt>
                <c:pt idx="241">
                  <c:v>20.488299999999999</c:v>
                </c:pt>
                <c:pt idx="242">
                  <c:v>20.491700000000002</c:v>
                </c:pt>
                <c:pt idx="243">
                  <c:v>20.495100000000001</c:v>
                </c:pt>
                <c:pt idx="244">
                  <c:v>20.4983</c:v>
                </c:pt>
                <c:pt idx="245">
                  <c:v>20.5014</c:v>
                </c:pt>
                <c:pt idx="246">
                  <c:v>20.5044</c:v>
                </c:pt>
                <c:pt idx="247">
                  <c:v>20.507400000000001</c:v>
                </c:pt>
                <c:pt idx="248">
                  <c:v>20.510200000000001</c:v>
                </c:pt>
                <c:pt idx="249">
                  <c:v>20.512899999999998</c:v>
                </c:pt>
                <c:pt idx="250">
                  <c:v>20.515499999999999</c:v>
                </c:pt>
                <c:pt idx="251">
                  <c:v>20.518000000000001</c:v>
                </c:pt>
                <c:pt idx="252">
                  <c:v>20.520399999999999</c:v>
                </c:pt>
                <c:pt idx="253">
                  <c:v>20.5227</c:v>
                </c:pt>
                <c:pt idx="254">
                  <c:v>20.524899999999999</c:v>
                </c:pt>
                <c:pt idx="255">
                  <c:v>20.526900000000001</c:v>
                </c:pt>
                <c:pt idx="256">
                  <c:v>20.5289</c:v>
                </c:pt>
                <c:pt idx="257">
                  <c:v>20.530799999999999</c:v>
                </c:pt>
                <c:pt idx="258">
                  <c:v>20.532599999999999</c:v>
                </c:pt>
                <c:pt idx="259">
                  <c:v>20.534300000000002</c:v>
                </c:pt>
                <c:pt idx="260">
                  <c:v>20.535900000000002</c:v>
                </c:pt>
                <c:pt idx="261">
                  <c:v>20.537400000000002</c:v>
                </c:pt>
                <c:pt idx="262">
                  <c:v>20.538799999999998</c:v>
                </c:pt>
                <c:pt idx="263">
                  <c:v>20.587800000000001</c:v>
                </c:pt>
                <c:pt idx="264">
                  <c:v>20.604199999999999</c:v>
                </c:pt>
                <c:pt idx="265">
                  <c:v>20.6203</c:v>
                </c:pt>
                <c:pt idx="266">
                  <c:v>20.636199999999999</c:v>
                </c:pt>
                <c:pt idx="267">
                  <c:v>20.651700000000002</c:v>
                </c:pt>
                <c:pt idx="268">
                  <c:v>20.664000000000001</c:v>
                </c:pt>
                <c:pt idx="269">
                  <c:v>20.672799999999999</c:v>
                </c:pt>
                <c:pt idx="270">
                  <c:v>20.6813</c:v>
                </c:pt>
                <c:pt idx="271">
                  <c:v>20.689399999999999</c:v>
                </c:pt>
                <c:pt idx="272">
                  <c:v>20.697199999999999</c:v>
                </c:pt>
                <c:pt idx="273">
                  <c:v>20.704699999999999</c:v>
                </c:pt>
                <c:pt idx="274">
                  <c:v>20.7118</c:v>
                </c:pt>
                <c:pt idx="275">
                  <c:v>20.718599999999999</c:v>
                </c:pt>
                <c:pt idx="276">
                  <c:v>20.725100000000001</c:v>
                </c:pt>
                <c:pt idx="277">
                  <c:v>20.731300000000001</c:v>
                </c:pt>
                <c:pt idx="278">
                  <c:v>20.737100000000002</c:v>
                </c:pt>
                <c:pt idx="279">
                  <c:v>20.742599999999999</c:v>
                </c:pt>
                <c:pt idx="280">
                  <c:v>20.747800000000002</c:v>
                </c:pt>
                <c:pt idx="281">
                  <c:v>20.752700000000001</c:v>
                </c:pt>
                <c:pt idx="282">
                  <c:v>20.757300000000001</c:v>
                </c:pt>
                <c:pt idx="283">
                  <c:v>20.761600000000001</c:v>
                </c:pt>
                <c:pt idx="284">
                  <c:v>20.765599999999999</c:v>
                </c:pt>
                <c:pt idx="285">
                  <c:v>20.769200000000001</c:v>
                </c:pt>
                <c:pt idx="286">
                  <c:v>20.772600000000001</c:v>
                </c:pt>
                <c:pt idx="287">
                  <c:v>20.775700000000001</c:v>
                </c:pt>
                <c:pt idx="288">
                  <c:v>20.778400000000001</c:v>
                </c:pt>
                <c:pt idx="289">
                  <c:v>20.780899999999999</c:v>
                </c:pt>
                <c:pt idx="290">
                  <c:v>20.783100000000001</c:v>
                </c:pt>
                <c:pt idx="291">
                  <c:v>20.785</c:v>
                </c:pt>
                <c:pt idx="292">
                  <c:v>20.7867</c:v>
                </c:pt>
                <c:pt idx="293">
                  <c:v>20.788</c:v>
                </c:pt>
                <c:pt idx="294">
                  <c:v>20.789100000000001</c:v>
                </c:pt>
                <c:pt idx="295">
                  <c:v>20.789899999999999</c:v>
                </c:pt>
                <c:pt idx="296">
                  <c:v>20.790500000000002</c:v>
                </c:pt>
                <c:pt idx="297">
                  <c:v>20.790700000000001</c:v>
                </c:pt>
                <c:pt idx="298">
                  <c:v>20.790800000000001</c:v>
                </c:pt>
                <c:pt idx="299">
                  <c:v>20.790500000000002</c:v>
                </c:pt>
                <c:pt idx="300">
                  <c:v>20.79</c:v>
                </c:pt>
                <c:pt idx="301">
                  <c:v>20.789200000000001</c:v>
                </c:pt>
                <c:pt idx="302">
                  <c:v>20.7882</c:v>
                </c:pt>
                <c:pt idx="303">
                  <c:v>20.786899999999999</c:v>
                </c:pt>
                <c:pt idx="304">
                  <c:v>20.7821</c:v>
                </c:pt>
                <c:pt idx="305">
                  <c:v>20.776700000000002</c:v>
                </c:pt>
                <c:pt idx="306">
                  <c:v>20.770900000000001</c:v>
                </c:pt>
                <c:pt idx="307">
                  <c:v>20.764900000000001</c:v>
                </c:pt>
                <c:pt idx="308">
                  <c:v>20.758600000000001</c:v>
                </c:pt>
                <c:pt idx="309">
                  <c:v>20.752099999999999</c:v>
                </c:pt>
                <c:pt idx="310">
                  <c:v>20.7453</c:v>
                </c:pt>
                <c:pt idx="311">
                  <c:v>20.738199999999999</c:v>
                </c:pt>
                <c:pt idx="312">
                  <c:v>20.730899999999998</c:v>
                </c:pt>
                <c:pt idx="313">
                  <c:v>20.723299999999998</c:v>
                </c:pt>
                <c:pt idx="314">
                  <c:v>20.715499999999999</c:v>
                </c:pt>
                <c:pt idx="315">
                  <c:v>20.7074</c:v>
                </c:pt>
                <c:pt idx="316">
                  <c:v>20.699100000000001</c:v>
                </c:pt>
                <c:pt idx="317">
                  <c:v>20.6905</c:v>
                </c:pt>
                <c:pt idx="318">
                  <c:v>20.681699999999999</c:v>
                </c:pt>
                <c:pt idx="319">
                  <c:v>20.672699999999999</c:v>
                </c:pt>
                <c:pt idx="320">
                  <c:v>20.663399999999999</c:v>
                </c:pt>
                <c:pt idx="321">
                  <c:v>20.6539</c:v>
                </c:pt>
                <c:pt idx="322">
                  <c:v>20.644100000000002</c:v>
                </c:pt>
                <c:pt idx="323">
                  <c:v>20.6342</c:v>
                </c:pt>
                <c:pt idx="324">
                  <c:v>20.623999999999999</c:v>
                </c:pt>
                <c:pt idx="325">
                  <c:v>20.613499999999998</c:v>
                </c:pt>
                <c:pt idx="326">
                  <c:v>20.602900000000002</c:v>
                </c:pt>
                <c:pt idx="327">
                  <c:v>20.591999999999999</c:v>
                </c:pt>
                <c:pt idx="328">
                  <c:v>20.5809</c:v>
                </c:pt>
                <c:pt idx="329">
                  <c:v>20.569600000000001</c:v>
                </c:pt>
                <c:pt idx="330">
                  <c:v>20.5581</c:v>
                </c:pt>
                <c:pt idx="331">
                  <c:v>20.546399999999998</c:v>
                </c:pt>
                <c:pt idx="332">
                  <c:v>20.534400000000002</c:v>
                </c:pt>
                <c:pt idx="333">
                  <c:v>20.522300000000001</c:v>
                </c:pt>
                <c:pt idx="334">
                  <c:v>20.509899999999998</c:v>
                </c:pt>
                <c:pt idx="335">
                  <c:v>20.497299999999999</c:v>
                </c:pt>
                <c:pt idx="336">
                  <c:v>20.4846</c:v>
                </c:pt>
                <c:pt idx="337">
                  <c:v>20.471599999999999</c:v>
                </c:pt>
                <c:pt idx="338">
                  <c:v>20.458400000000001</c:v>
                </c:pt>
                <c:pt idx="339">
                  <c:v>20.4451</c:v>
                </c:pt>
                <c:pt idx="340">
                  <c:v>20.4315</c:v>
                </c:pt>
                <c:pt idx="341">
                  <c:v>20.4177</c:v>
                </c:pt>
                <c:pt idx="342">
                  <c:v>20.4038</c:v>
                </c:pt>
                <c:pt idx="343">
                  <c:v>20.389600000000002</c:v>
                </c:pt>
                <c:pt idx="344">
                  <c:v>20.375399999999999</c:v>
                </c:pt>
                <c:pt idx="345">
                  <c:v>20.3611</c:v>
                </c:pt>
                <c:pt idx="346">
                  <c:v>20.346800000000002</c:v>
                </c:pt>
                <c:pt idx="347">
                  <c:v>20.3325</c:v>
                </c:pt>
                <c:pt idx="348">
                  <c:v>20.318100000000001</c:v>
                </c:pt>
                <c:pt idx="349">
                  <c:v>20.293900000000001</c:v>
                </c:pt>
                <c:pt idx="350">
                  <c:v>20.267900000000001</c:v>
                </c:pt>
                <c:pt idx="351">
                  <c:v>20.242100000000001</c:v>
                </c:pt>
                <c:pt idx="352">
                  <c:v>20.2163</c:v>
                </c:pt>
                <c:pt idx="353">
                  <c:v>20.1907</c:v>
                </c:pt>
                <c:pt idx="354">
                  <c:v>20.165199999999999</c:v>
                </c:pt>
                <c:pt idx="355">
                  <c:v>20.139800000000001</c:v>
                </c:pt>
                <c:pt idx="356">
                  <c:v>20.1145</c:v>
                </c:pt>
                <c:pt idx="357">
                  <c:v>20.089300000000001</c:v>
                </c:pt>
                <c:pt idx="358">
                  <c:v>20.0642</c:v>
                </c:pt>
                <c:pt idx="359">
                  <c:v>20.039200000000001</c:v>
                </c:pt>
                <c:pt idx="360">
                  <c:v>20.014299999999999</c:v>
                </c:pt>
                <c:pt idx="361">
                  <c:v>19.9895</c:v>
                </c:pt>
                <c:pt idx="362">
                  <c:v>19.9648</c:v>
                </c:pt>
                <c:pt idx="363">
                  <c:v>19.940100000000001</c:v>
                </c:pt>
                <c:pt idx="364">
                  <c:v>19.915600000000001</c:v>
                </c:pt>
                <c:pt idx="365">
                  <c:v>19.891200000000001</c:v>
                </c:pt>
                <c:pt idx="366">
                  <c:v>19.866900000000001</c:v>
                </c:pt>
                <c:pt idx="367">
                  <c:v>19.842600000000001</c:v>
                </c:pt>
                <c:pt idx="368">
                  <c:v>19.8185</c:v>
                </c:pt>
                <c:pt idx="369">
                  <c:v>19.7944</c:v>
                </c:pt>
                <c:pt idx="370">
                  <c:v>19.770399999999999</c:v>
                </c:pt>
                <c:pt idx="371">
                  <c:v>19.746500000000001</c:v>
                </c:pt>
                <c:pt idx="372">
                  <c:v>19.7227</c:v>
                </c:pt>
                <c:pt idx="373">
                  <c:v>19.699000000000002</c:v>
                </c:pt>
                <c:pt idx="374">
                  <c:v>19.6754</c:v>
                </c:pt>
                <c:pt idx="375">
                  <c:v>19.651800000000001</c:v>
                </c:pt>
                <c:pt idx="376">
                  <c:v>19.628299999999999</c:v>
                </c:pt>
                <c:pt idx="377">
                  <c:v>19.604900000000001</c:v>
                </c:pt>
                <c:pt idx="378">
                  <c:v>19.581600000000002</c:v>
                </c:pt>
                <c:pt idx="379">
                  <c:v>19.558399999999999</c:v>
                </c:pt>
                <c:pt idx="380">
                  <c:v>19.5352</c:v>
                </c:pt>
                <c:pt idx="381">
                  <c:v>19.5121</c:v>
                </c:pt>
                <c:pt idx="382">
                  <c:v>19.489100000000001</c:v>
                </c:pt>
                <c:pt idx="383">
                  <c:v>19.466200000000001</c:v>
                </c:pt>
                <c:pt idx="384">
                  <c:v>19.443300000000001</c:v>
                </c:pt>
                <c:pt idx="385">
                  <c:v>19.420500000000001</c:v>
                </c:pt>
                <c:pt idx="386">
                  <c:v>19.3978</c:v>
                </c:pt>
                <c:pt idx="387">
                  <c:v>19.3752</c:v>
                </c:pt>
                <c:pt idx="388">
                  <c:v>19.352599999999999</c:v>
                </c:pt>
                <c:pt idx="389">
                  <c:v>19.330100000000002</c:v>
                </c:pt>
                <c:pt idx="390">
                  <c:v>19.307700000000001</c:v>
                </c:pt>
                <c:pt idx="391">
                  <c:v>19.285299999999999</c:v>
                </c:pt>
                <c:pt idx="392">
                  <c:v>19.263000000000002</c:v>
                </c:pt>
                <c:pt idx="393">
                  <c:v>19.2408</c:v>
                </c:pt>
                <c:pt idx="394">
                  <c:v>19.218599999999999</c:v>
                </c:pt>
                <c:pt idx="395">
                  <c:v>19.1965</c:v>
                </c:pt>
                <c:pt idx="396">
                  <c:v>19.174499999999998</c:v>
                </c:pt>
                <c:pt idx="397">
                  <c:v>19.1525</c:v>
                </c:pt>
                <c:pt idx="398">
                  <c:v>19.130600000000001</c:v>
                </c:pt>
                <c:pt idx="399">
                  <c:v>19.108799999999999</c:v>
                </c:pt>
                <c:pt idx="400">
                  <c:v>19.087</c:v>
                </c:pt>
                <c:pt idx="401">
                  <c:v>19.065300000000001</c:v>
                </c:pt>
                <c:pt idx="402">
                  <c:v>19.043700000000001</c:v>
                </c:pt>
                <c:pt idx="403">
                  <c:v>19.022099999999998</c:v>
                </c:pt>
                <c:pt idx="404">
                  <c:v>19.000599999999999</c:v>
                </c:pt>
                <c:pt idx="405">
                  <c:v>18.979199999999999</c:v>
                </c:pt>
                <c:pt idx="406">
                  <c:v>18.957799999999999</c:v>
                </c:pt>
                <c:pt idx="407">
                  <c:v>18.936499999999999</c:v>
                </c:pt>
                <c:pt idx="408">
                  <c:v>18.915199999999999</c:v>
                </c:pt>
                <c:pt idx="409">
                  <c:v>18.893999999999998</c:v>
                </c:pt>
                <c:pt idx="410">
                  <c:v>18.872900000000001</c:v>
                </c:pt>
                <c:pt idx="411">
                  <c:v>18.851800000000001</c:v>
                </c:pt>
                <c:pt idx="412">
                  <c:v>18.8308</c:v>
                </c:pt>
                <c:pt idx="413">
                  <c:v>18.809899999999999</c:v>
                </c:pt>
                <c:pt idx="414">
                  <c:v>18.789000000000001</c:v>
                </c:pt>
                <c:pt idx="415">
                  <c:v>18.7682</c:v>
                </c:pt>
                <c:pt idx="416">
                  <c:v>18.747399999999999</c:v>
                </c:pt>
                <c:pt idx="417">
                  <c:v>18.726800000000001</c:v>
                </c:pt>
                <c:pt idx="418">
                  <c:v>18.706099999999999</c:v>
                </c:pt>
                <c:pt idx="419">
                  <c:v>18.685600000000001</c:v>
                </c:pt>
                <c:pt idx="420">
                  <c:v>18.665099999999999</c:v>
                </c:pt>
                <c:pt idx="421">
                  <c:v>18.644600000000001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E2-B949-905F-36F13E1798D4}"/>
            </c:ext>
          </c:extLst>
        </c:ser>
        <c:ser>
          <c:idx val="5"/>
          <c:order val="5"/>
          <c:tx>
            <c:v>Gabbro-Plag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BE2-B949-905F-36F13E1798D4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Model'!$G$7:$G$27</c:f>
              <c:numCache>
                <c:formatCode>General</c:formatCode>
                <c:ptCount val="21"/>
                <c:pt idx="0">
                  <c:v>30.077000000000002</c:v>
                </c:pt>
                <c:pt idx="1">
                  <c:v>29.428815</c:v>
                </c:pt>
                <c:pt idx="2">
                  <c:v>28.780630000000002</c:v>
                </c:pt>
                <c:pt idx="3">
                  <c:v>28.132445000000004</c:v>
                </c:pt>
                <c:pt idx="4">
                  <c:v>27.484260000000003</c:v>
                </c:pt>
                <c:pt idx="5">
                  <c:v>26.836075000000001</c:v>
                </c:pt>
                <c:pt idx="6">
                  <c:v>26.187889999999999</c:v>
                </c:pt>
                <c:pt idx="7">
                  <c:v>25.539705000000001</c:v>
                </c:pt>
                <c:pt idx="8">
                  <c:v>24.89152</c:v>
                </c:pt>
                <c:pt idx="9">
                  <c:v>24.243335000000002</c:v>
                </c:pt>
                <c:pt idx="10">
                  <c:v>23.595149999999997</c:v>
                </c:pt>
                <c:pt idx="11">
                  <c:v>22.946964999999999</c:v>
                </c:pt>
                <c:pt idx="12">
                  <c:v>22.298780000000001</c:v>
                </c:pt>
                <c:pt idx="13">
                  <c:v>21.650594999999999</c:v>
                </c:pt>
                <c:pt idx="14">
                  <c:v>21.002409999999998</c:v>
                </c:pt>
                <c:pt idx="15">
                  <c:v>20.354225</c:v>
                </c:pt>
                <c:pt idx="16">
                  <c:v>19.706039999999998</c:v>
                </c:pt>
                <c:pt idx="17">
                  <c:v>19.057854999999996</c:v>
                </c:pt>
                <c:pt idx="18">
                  <c:v>18.409669999999998</c:v>
                </c:pt>
                <c:pt idx="19">
                  <c:v>17.761484999999997</c:v>
                </c:pt>
                <c:pt idx="20">
                  <c:v>17.113299999999995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BE2-B949-905F-36F13E1798D4}"/>
            </c:ext>
          </c:extLst>
        </c:ser>
        <c:ser>
          <c:idx val="6"/>
          <c:order val="6"/>
          <c:tx>
            <c:v>Diorite-Plag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Model'!$G$29:$G$49</c:f>
              <c:numCache>
                <c:formatCode>General</c:formatCode>
                <c:ptCount val="21"/>
                <c:pt idx="0">
                  <c:v>30.077000000000002</c:v>
                </c:pt>
                <c:pt idx="1">
                  <c:v>29.565190000000001</c:v>
                </c:pt>
                <c:pt idx="2">
                  <c:v>29.053380000000001</c:v>
                </c:pt>
                <c:pt idx="3">
                  <c:v>28.541570000000004</c:v>
                </c:pt>
                <c:pt idx="4">
                  <c:v>28.029760000000003</c:v>
                </c:pt>
                <c:pt idx="5">
                  <c:v>27.517950000000003</c:v>
                </c:pt>
                <c:pt idx="6">
                  <c:v>27.006139999999998</c:v>
                </c:pt>
                <c:pt idx="7">
                  <c:v>26.494330000000001</c:v>
                </c:pt>
                <c:pt idx="8">
                  <c:v>25.982520000000001</c:v>
                </c:pt>
                <c:pt idx="9">
                  <c:v>25.470710000000004</c:v>
                </c:pt>
                <c:pt idx="10">
                  <c:v>24.9589</c:v>
                </c:pt>
                <c:pt idx="11">
                  <c:v>24.447090000000003</c:v>
                </c:pt>
                <c:pt idx="12">
                  <c:v>23.935280000000002</c:v>
                </c:pt>
                <c:pt idx="13">
                  <c:v>23.423470000000002</c:v>
                </c:pt>
                <c:pt idx="14">
                  <c:v>22.911659999999998</c:v>
                </c:pt>
                <c:pt idx="15">
                  <c:v>22.399850000000001</c:v>
                </c:pt>
                <c:pt idx="16">
                  <c:v>21.88804</c:v>
                </c:pt>
                <c:pt idx="17">
                  <c:v>21.37623</c:v>
                </c:pt>
                <c:pt idx="18">
                  <c:v>20.864419999999999</c:v>
                </c:pt>
                <c:pt idx="19">
                  <c:v>20.352609999999999</c:v>
                </c:pt>
                <c:pt idx="20">
                  <c:v>19.840799999999998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BE2-B949-905F-36F13E179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Al</a:t>
                </a:r>
                <a:r>
                  <a:rPr lang="en-US" sz="1400" b="1"/>
                  <a:t>2</a:t>
                </a:r>
                <a:r>
                  <a:rPr lang="en-US" sz="1800" b="1"/>
                  <a:t>O</a:t>
                </a:r>
                <a:r>
                  <a:rPr lang="en-US" sz="1400" b="1"/>
                  <a:t>3</a:t>
                </a:r>
                <a:r>
                  <a:rPr lang="en-US" sz="1800" b="1" baseline="0"/>
                  <a:t> (wt. %)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5383759712752362"/>
          <c:y val="0.62965661773943327"/>
          <c:w val="0.75352540314418726"/>
          <c:h val="0.225440859038714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09938172089453"/>
          <c:y val="3.434181075794393E-2"/>
          <c:w val="0.84136953716812468"/>
          <c:h val="0.8727665119566349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figures'!$B$81:$F$81</c:f>
              <c:numCache>
                <c:formatCode>0.0</c:formatCode>
                <c:ptCount val="5"/>
                <c:pt idx="0">
                  <c:v>7.3</c:v>
                </c:pt>
                <c:pt idx="1">
                  <c:v>6.9</c:v>
                </c:pt>
                <c:pt idx="2">
                  <c:v>5.6</c:v>
                </c:pt>
                <c:pt idx="3">
                  <c:v>6.6</c:v>
                </c:pt>
                <c:pt idx="4">
                  <c:v>4.9000000000000004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F2-3E4B-9F5A-A1E7A6BDAC9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figures'!$G$81:$K$81</c:f>
              <c:numCache>
                <c:formatCode>0.0</c:formatCode>
                <c:ptCount val="5"/>
                <c:pt idx="0">
                  <c:v>7.9</c:v>
                </c:pt>
                <c:pt idx="1">
                  <c:v>6.5</c:v>
                </c:pt>
                <c:pt idx="2">
                  <c:v>12.2</c:v>
                </c:pt>
                <c:pt idx="3">
                  <c:v>20.5</c:v>
                </c:pt>
                <c:pt idx="4">
                  <c:v>19.2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F2-3E4B-9F5A-A1E7A6BDAC9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figures'!$M$81:$R$81</c:f>
              <c:numCache>
                <c:formatCode>General</c:formatCode>
                <c:ptCount val="6"/>
                <c:pt idx="0">
                  <c:v>29.1</c:v>
                </c:pt>
                <c:pt idx="1">
                  <c:v>22</c:v>
                </c:pt>
                <c:pt idx="2">
                  <c:v>58</c:v>
                </c:pt>
                <c:pt idx="3">
                  <c:v>31.6</c:v>
                </c:pt>
                <c:pt idx="4">
                  <c:v>58</c:v>
                </c:pt>
                <c:pt idx="5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F2-3E4B-9F5A-A1E7A6BDAC9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figures'!$S$81:$V$81</c:f>
              <c:numCache>
                <c:formatCode>General</c:formatCode>
                <c:ptCount val="4"/>
                <c:pt idx="0">
                  <c:v>9.6</c:v>
                </c:pt>
                <c:pt idx="1">
                  <c:v>36</c:v>
                </c:pt>
                <c:pt idx="2">
                  <c:v>37.5</c:v>
                </c:pt>
                <c:pt idx="3">
                  <c:v>29.4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F2-3E4B-9F5A-A1E7A6BDAC9A}"/>
            </c:ext>
          </c:extLst>
        </c:ser>
        <c:ser>
          <c:idx val="4"/>
          <c:order val="4"/>
          <c:tx>
            <c:v>MELTS_5kb_NNO_H1_frac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output'!$AG$3:$AG$745</c:f>
              <c:numCache>
                <c:formatCode>General</c:formatCode>
                <c:ptCount val="743"/>
                <c:pt idx="0">
                  <c:v>6.9</c:v>
                </c:pt>
                <c:pt idx="1">
                  <c:v>6.9102800000000002</c:v>
                </c:pt>
                <c:pt idx="2">
                  <c:v>6.91859</c:v>
                </c:pt>
                <c:pt idx="3">
                  <c:v>6.9268799999999997</c:v>
                </c:pt>
                <c:pt idx="4">
                  <c:v>6.9351599999999998</c:v>
                </c:pt>
                <c:pt idx="5">
                  <c:v>6.9434300000000002</c:v>
                </c:pt>
                <c:pt idx="6">
                  <c:v>6.9516900000000001</c:v>
                </c:pt>
                <c:pt idx="7">
                  <c:v>6.9599299999999999</c:v>
                </c:pt>
                <c:pt idx="8">
                  <c:v>6.9681600000000001</c:v>
                </c:pt>
                <c:pt idx="9">
                  <c:v>6.9763799999999998</c:v>
                </c:pt>
                <c:pt idx="10">
                  <c:v>6.9845899999999999</c:v>
                </c:pt>
                <c:pt idx="11">
                  <c:v>6.9927799999999998</c:v>
                </c:pt>
                <c:pt idx="12">
                  <c:v>7.0009699999999997</c:v>
                </c:pt>
                <c:pt idx="13">
                  <c:v>7.0091299999999999</c:v>
                </c:pt>
                <c:pt idx="14">
                  <c:v>7.01729</c:v>
                </c:pt>
                <c:pt idx="15">
                  <c:v>7.0254300000000001</c:v>
                </c:pt>
                <c:pt idx="16">
                  <c:v>7.0335599999999996</c:v>
                </c:pt>
                <c:pt idx="17">
                  <c:v>7.0416800000000004</c:v>
                </c:pt>
                <c:pt idx="18">
                  <c:v>7.0497899999999998</c:v>
                </c:pt>
                <c:pt idx="19">
                  <c:v>7.0578799999999999</c:v>
                </c:pt>
                <c:pt idx="20">
                  <c:v>7.0659599999999996</c:v>
                </c:pt>
                <c:pt idx="21">
                  <c:v>7.0740299999999996</c:v>
                </c:pt>
                <c:pt idx="22">
                  <c:v>7.08209</c:v>
                </c:pt>
                <c:pt idx="23">
                  <c:v>7.0901300000000003</c:v>
                </c:pt>
                <c:pt idx="24">
                  <c:v>7.09816</c:v>
                </c:pt>
                <c:pt idx="25">
                  <c:v>7.1061800000000002</c:v>
                </c:pt>
                <c:pt idx="26">
                  <c:v>7.1141800000000002</c:v>
                </c:pt>
                <c:pt idx="27">
                  <c:v>7.1221800000000002</c:v>
                </c:pt>
                <c:pt idx="28">
                  <c:v>7.1301600000000001</c:v>
                </c:pt>
                <c:pt idx="29">
                  <c:v>7.1381199999999998</c:v>
                </c:pt>
                <c:pt idx="30">
                  <c:v>7.1460800000000004</c:v>
                </c:pt>
                <c:pt idx="31">
                  <c:v>7.15402</c:v>
                </c:pt>
                <c:pt idx="32">
                  <c:v>7.16195</c:v>
                </c:pt>
                <c:pt idx="33">
                  <c:v>7.1698700000000004</c:v>
                </c:pt>
                <c:pt idx="34">
                  <c:v>7.1777699999999998</c:v>
                </c:pt>
                <c:pt idx="35">
                  <c:v>7.1856600000000004</c:v>
                </c:pt>
                <c:pt idx="36">
                  <c:v>7.1935399999999996</c:v>
                </c:pt>
                <c:pt idx="37">
                  <c:v>7.2014100000000001</c:v>
                </c:pt>
                <c:pt idx="38">
                  <c:v>7.2092599999999996</c:v>
                </c:pt>
                <c:pt idx="39">
                  <c:v>7.2171000000000003</c:v>
                </c:pt>
                <c:pt idx="40">
                  <c:v>7.2249299999999996</c:v>
                </c:pt>
                <c:pt idx="41">
                  <c:v>7.2327500000000002</c:v>
                </c:pt>
                <c:pt idx="42">
                  <c:v>7.2405499999999998</c:v>
                </c:pt>
                <c:pt idx="43">
                  <c:v>7.2483399999999998</c:v>
                </c:pt>
                <c:pt idx="44">
                  <c:v>7.2561200000000001</c:v>
                </c:pt>
                <c:pt idx="45">
                  <c:v>7.26389</c:v>
                </c:pt>
                <c:pt idx="46">
                  <c:v>7.2716399999999997</c:v>
                </c:pt>
                <c:pt idx="47">
                  <c:v>7.2793799999999997</c:v>
                </c:pt>
                <c:pt idx="48">
                  <c:v>7.2871100000000002</c:v>
                </c:pt>
                <c:pt idx="49">
                  <c:v>7.2948199999999996</c:v>
                </c:pt>
                <c:pt idx="50">
                  <c:v>7.3025200000000003</c:v>
                </c:pt>
                <c:pt idx="51">
                  <c:v>7.3102099999999997</c:v>
                </c:pt>
                <c:pt idx="52">
                  <c:v>7.3178900000000002</c:v>
                </c:pt>
                <c:pt idx="53">
                  <c:v>7.3255600000000003</c:v>
                </c:pt>
                <c:pt idx="54">
                  <c:v>7.3332100000000002</c:v>
                </c:pt>
                <c:pt idx="55">
                  <c:v>7.3408499999999997</c:v>
                </c:pt>
                <c:pt idx="56">
                  <c:v>7.3484699999999998</c:v>
                </c:pt>
                <c:pt idx="57">
                  <c:v>7.35609</c:v>
                </c:pt>
                <c:pt idx="58">
                  <c:v>7.3636900000000001</c:v>
                </c:pt>
                <c:pt idx="59">
                  <c:v>7.3712799999999996</c:v>
                </c:pt>
                <c:pt idx="60">
                  <c:v>7.3788600000000004</c:v>
                </c:pt>
                <c:pt idx="61">
                  <c:v>7.3864200000000002</c:v>
                </c:pt>
                <c:pt idx="62">
                  <c:v>7.3939700000000004</c:v>
                </c:pt>
                <c:pt idx="63">
                  <c:v>7.40151</c:v>
                </c:pt>
                <c:pt idx="64">
                  <c:v>7.4090400000000001</c:v>
                </c:pt>
                <c:pt idx="65">
                  <c:v>7.41655</c:v>
                </c:pt>
                <c:pt idx="66">
                  <c:v>7.4240500000000003</c:v>
                </c:pt>
                <c:pt idx="67">
                  <c:v>7.43154</c:v>
                </c:pt>
                <c:pt idx="68">
                  <c:v>7.4390200000000002</c:v>
                </c:pt>
                <c:pt idx="69">
                  <c:v>7.4464800000000002</c:v>
                </c:pt>
                <c:pt idx="70">
                  <c:v>7.4539299999999997</c:v>
                </c:pt>
                <c:pt idx="71">
                  <c:v>7.4613699999999996</c:v>
                </c:pt>
                <c:pt idx="72">
                  <c:v>7.4687900000000003</c:v>
                </c:pt>
                <c:pt idx="73">
                  <c:v>7.47621</c:v>
                </c:pt>
                <c:pt idx="74">
                  <c:v>7.4836099999999997</c:v>
                </c:pt>
                <c:pt idx="75">
                  <c:v>7.49099</c:v>
                </c:pt>
                <c:pt idx="76">
                  <c:v>7.4983700000000004</c:v>
                </c:pt>
                <c:pt idx="77">
                  <c:v>7.5057299999999998</c:v>
                </c:pt>
                <c:pt idx="78">
                  <c:v>7.5130800000000004</c:v>
                </c:pt>
                <c:pt idx="79">
                  <c:v>7.5204199999999997</c:v>
                </c:pt>
                <c:pt idx="80">
                  <c:v>7.5277399999999997</c:v>
                </c:pt>
                <c:pt idx="81">
                  <c:v>7.5350599999999996</c:v>
                </c:pt>
                <c:pt idx="82">
                  <c:v>7.5423600000000004</c:v>
                </c:pt>
                <c:pt idx="83">
                  <c:v>7.5496400000000001</c:v>
                </c:pt>
                <c:pt idx="84">
                  <c:v>7.5569199999999999</c:v>
                </c:pt>
                <c:pt idx="85">
                  <c:v>7.5641800000000003</c:v>
                </c:pt>
                <c:pt idx="86">
                  <c:v>7.5714300000000003</c:v>
                </c:pt>
                <c:pt idx="87">
                  <c:v>7.5786699999999998</c:v>
                </c:pt>
                <c:pt idx="88">
                  <c:v>7.58589</c:v>
                </c:pt>
                <c:pt idx="89">
                  <c:v>7.5930999999999997</c:v>
                </c:pt>
                <c:pt idx="90">
                  <c:v>7.6002999999999998</c:v>
                </c:pt>
                <c:pt idx="91">
                  <c:v>7.6074900000000003</c:v>
                </c:pt>
                <c:pt idx="92">
                  <c:v>7.6146700000000003</c:v>
                </c:pt>
                <c:pt idx="93">
                  <c:v>7.6218300000000001</c:v>
                </c:pt>
                <c:pt idx="94">
                  <c:v>7.6289800000000003</c:v>
                </c:pt>
                <c:pt idx="95">
                  <c:v>7.63612</c:v>
                </c:pt>
                <c:pt idx="96">
                  <c:v>7.6432399999999996</c:v>
                </c:pt>
                <c:pt idx="97">
                  <c:v>7.6503500000000004</c:v>
                </c:pt>
                <c:pt idx="98">
                  <c:v>7.6574499999999999</c:v>
                </c:pt>
                <c:pt idx="99">
                  <c:v>7.6645399999999997</c:v>
                </c:pt>
                <c:pt idx="100">
                  <c:v>7.6716100000000003</c:v>
                </c:pt>
                <c:pt idx="101">
                  <c:v>7.6786799999999999</c:v>
                </c:pt>
                <c:pt idx="102">
                  <c:v>7.6857300000000004</c:v>
                </c:pt>
                <c:pt idx="103">
                  <c:v>7.6927599999999998</c:v>
                </c:pt>
                <c:pt idx="104">
                  <c:v>7.6997900000000001</c:v>
                </c:pt>
                <c:pt idx="105">
                  <c:v>7.7068000000000003</c:v>
                </c:pt>
                <c:pt idx="106">
                  <c:v>7.7138</c:v>
                </c:pt>
                <c:pt idx="107">
                  <c:v>7.72079</c:v>
                </c:pt>
                <c:pt idx="108">
                  <c:v>7.7277699999999996</c:v>
                </c:pt>
                <c:pt idx="109">
                  <c:v>7.7347299999999999</c:v>
                </c:pt>
                <c:pt idx="110">
                  <c:v>7.7416799999999997</c:v>
                </c:pt>
                <c:pt idx="111">
                  <c:v>7.76668</c:v>
                </c:pt>
                <c:pt idx="112">
                  <c:v>7.7924100000000003</c:v>
                </c:pt>
                <c:pt idx="113">
                  <c:v>7.8179400000000001</c:v>
                </c:pt>
                <c:pt idx="114">
                  <c:v>7.8432500000000003</c:v>
                </c:pt>
                <c:pt idx="115">
                  <c:v>7.8683500000000004</c:v>
                </c:pt>
                <c:pt idx="116">
                  <c:v>7.8932500000000001</c:v>
                </c:pt>
                <c:pt idx="117">
                  <c:v>7.9179300000000001</c:v>
                </c:pt>
                <c:pt idx="118">
                  <c:v>7.9424000000000001</c:v>
                </c:pt>
                <c:pt idx="119">
                  <c:v>7.9666499999999996</c:v>
                </c:pt>
                <c:pt idx="120">
                  <c:v>7.9907000000000004</c:v>
                </c:pt>
                <c:pt idx="121">
                  <c:v>8.0145300000000006</c:v>
                </c:pt>
                <c:pt idx="122">
                  <c:v>8.0381499999999999</c:v>
                </c:pt>
                <c:pt idx="123">
                  <c:v>8.0615600000000001</c:v>
                </c:pt>
                <c:pt idx="124">
                  <c:v>8.0847499999999997</c:v>
                </c:pt>
                <c:pt idx="125">
                  <c:v>8.1077300000000001</c:v>
                </c:pt>
                <c:pt idx="126">
                  <c:v>8.1304999999999996</c:v>
                </c:pt>
                <c:pt idx="127">
                  <c:v>8.1530500000000004</c:v>
                </c:pt>
                <c:pt idx="128">
                  <c:v>8.1753800000000005</c:v>
                </c:pt>
                <c:pt idx="129">
                  <c:v>8.1974999999999998</c:v>
                </c:pt>
                <c:pt idx="130">
                  <c:v>8.23081</c:v>
                </c:pt>
                <c:pt idx="131">
                  <c:v>8.3146500000000003</c:v>
                </c:pt>
                <c:pt idx="132">
                  <c:v>8.3978599999999997</c:v>
                </c:pt>
                <c:pt idx="133">
                  <c:v>8.4807900000000007</c:v>
                </c:pt>
                <c:pt idx="134">
                  <c:v>8.5634599999999992</c:v>
                </c:pt>
                <c:pt idx="135">
                  <c:v>8.6458499999999994</c:v>
                </c:pt>
                <c:pt idx="136">
                  <c:v>8.7279900000000001</c:v>
                </c:pt>
                <c:pt idx="137">
                  <c:v>8.8098500000000008</c:v>
                </c:pt>
                <c:pt idx="138">
                  <c:v>8.8914500000000007</c:v>
                </c:pt>
                <c:pt idx="139">
                  <c:v>8.9727899999999998</c:v>
                </c:pt>
                <c:pt idx="140">
                  <c:v>9.0538699999999999</c:v>
                </c:pt>
                <c:pt idx="141">
                  <c:v>9.1346799999999995</c:v>
                </c:pt>
                <c:pt idx="142">
                  <c:v>9.2152399999999997</c:v>
                </c:pt>
                <c:pt idx="143">
                  <c:v>9.2955400000000008</c:v>
                </c:pt>
                <c:pt idx="144">
                  <c:v>9.3755799999999994</c:v>
                </c:pt>
                <c:pt idx="145">
                  <c:v>9.4553600000000007</c:v>
                </c:pt>
                <c:pt idx="146">
                  <c:v>9.5348900000000008</c:v>
                </c:pt>
                <c:pt idx="147">
                  <c:v>9.61416</c:v>
                </c:pt>
                <c:pt idx="148">
                  <c:v>9.6931799999999999</c:v>
                </c:pt>
                <c:pt idx="149">
                  <c:v>9.7719400000000007</c:v>
                </c:pt>
                <c:pt idx="150">
                  <c:v>9.8504500000000004</c:v>
                </c:pt>
                <c:pt idx="151">
                  <c:v>9.9287100000000006</c:v>
                </c:pt>
                <c:pt idx="152">
                  <c:v>10.0067</c:v>
                </c:pt>
                <c:pt idx="153">
                  <c:v>10.0845</c:v>
                </c:pt>
                <c:pt idx="154">
                  <c:v>10.162000000000001</c:v>
                </c:pt>
                <c:pt idx="155">
                  <c:v>10.2392</c:v>
                </c:pt>
                <c:pt idx="156">
                  <c:v>10.3162</c:v>
                </c:pt>
                <c:pt idx="157">
                  <c:v>10.393000000000001</c:v>
                </c:pt>
                <c:pt idx="158">
                  <c:v>10.4695</c:v>
                </c:pt>
                <c:pt idx="159">
                  <c:v>10.5457</c:v>
                </c:pt>
                <c:pt idx="160">
                  <c:v>10.621700000000001</c:v>
                </c:pt>
                <c:pt idx="161">
                  <c:v>10.6975</c:v>
                </c:pt>
                <c:pt idx="162">
                  <c:v>10.773</c:v>
                </c:pt>
                <c:pt idx="163">
                  <c:v>10.8483</c:v>
                </c:pt>
                <c:pt idx="164">
                  <c:v>10.923299999999999</c:v>
                </c:pt>
                <c:pt idx="165">
                  <c:v>10.997999999999999</c:v>
                </c:pt>
                <c:pt idx="166">
                  <c:v>11.0726</c:v>
                </c:pt>
                <c:pt idx="167">
                  <c:v>11.146800000000001</c:v>
                </c:pt>
                <c:pt idx="168">
                  <c:v>11.2209</c:v>
                </c:pt>
                <c:pt idx="169">
                  <c:v>11.294700000000001</c:v>
                </c:pt>
                <c:pt idx="170">
                  <c:v>11.3682</c:v>
                </c:pt>
                <c:pt idx="171">
                  <c:v>11.4415</c:v>
                </c:pt>
                <c:pt idx="172">
                  <c:v>11.5145</c:v>
                </c:pt>
                <c:pt idx="173">
                  <c:v>11.587300000000001</c:v>
                </c:pt>
                <c:pt idx="174">
                  <c:v>11.6599</c:v>
                </c:pt>
                <c:pt idx="175">
                  <c:v>11.732200000000001</c:v>
                </c:pt>
                <c:pt idx="176">
                  <c:v>11.8043</c:v>
                </c:pt>
                <c:pt idx="177">
                  <c:v>11.876099999999999</c:v>
                </c:pt>
                <c:pt idx="178">
                  <c:v>11.947699999999999</c:v>
                </c:pt>
                <c:pt idx="179">
                  <c:v>12.019</c:v>
                </c:pt>
                <c:pt idx="180">
                  <c:v>12.0901</c:v>
                </c:pt>
                <c:pt idx="181">
                  <c:v>12.161</c:v>
                </c:pt>
                <c:pt idx="182">
                  <c:v>12.2316</c:v>
                </c:pt>
                <c:pt idx="183">
                  <c:v>12.3019</c:v>
                </c:pt>
                <c:pt idx="184">
                  <c:v>12.3721</c:v>
                </c:pt>
                <c:pt idx="185">
                  <c:v>12.4419</c:v>
                </c:pt>
                <c:pt idx="186">
                  <c:v>12.5116</c:v>
                </c:pt>
                <c:pt idx="187">
                  <c:v>12.581</c:v>
                </c:pt>
                <c:pt idx="188">
                  <c:v>12.6501</c:v>
                </c:pt>
                <c:pt idx="189">
                  <c:v>12.719099999999999</c:v>
                </c:pt>
                <c:pt idx="190">
                  <c:v>12.787699999999999</c:v>
                </c:pt>
                <c:pt idx="191">
                  <c:v>12.856199999999999</c:v>
                </c:pt>
                <c:pt idx="192">
                  <c:v>12.9244</c:v>
                </c:pt>
                <c:pt idx="193">
                  <c:v>12.9923</c:v>
                </c:pt>
                <c:pt idx="194">
                  <c:v>13.06</c:v>
                </c:pt>
                <c:pt idx="195">
                  <c:v>13.1275</c:v>
                </c:pt>
                <c:pt idx="196">
                  <c:v>13.194699999999999</c:v>
                </c:pt>
                <c:pt idx="197">
                  <c:v>13.261699999999999</c:v>
                </c:pt>
                <c:pt idx="198">
                  <c:v>13.3285</c:v>
                </c:pt>
                <c:pt idx="199">
                  <c:v>13.395</c:v>
                </c:pt>
                <c:pt idx="200">
                  <c:v>13.4613</c:v>
                </c:pt>
                <c:pt idx="201">
                  <c:v>13.5273</c:v>
                </c:pt>
                <c:pt idx="202">
                  <c:v>13.5931</c:v>
                </c:pt>
                <c:pt idx="203">
                  <c:v>13.6587</c:v>
                </c:pt>
                <c:pt idx="204">
                  <c:v>13.7241</c:v>
                </c:pt>
                <c:pt idx="205">
                  <c:v>13.789199999999999</c:v>
                </c:pt>
                <c:pt idx="206">
                  <c:v>13.853999999999999</c:v>
                </c:pt>
                <c:pt idx="207">
                  <c:v>13.918699999999999</c:v>
                </c:pt>
                <c:pt idx="208">
                  <c:v>13.9831</c:v>
                </c:pt>
                <c:pt idx="209">
                  <c:v>14.0472</c:v>
                </c:pt>
                <c:pt idx="210">
                  <c:v>14.1112</c:v>
                </c:pt>
                <c:pt idx="211">
                  <c:v>14.174899999999999</c:v>
                </c:pt>
                <c:pt idx="212">
                  <c:v>14.2384</c:v>
                </c:pt>
                <c:pt idx="213">
                  <c:v>14.301600000000001</c:v>
                </c:pt>
                <c:pt idx="214">
                  <c:v>14.364599999999999</c:v>
                </c:pt>
                <c:pt idx="215">
                  <c:v>14.4274</c:v>
                </c:pt>
                <c:pt idx="216">
                  <c:v>14.49</c:v>
                </c:pt>
                <c:pt idx="217">
                  <c:v>14.552300000000001</c:v>
                </c:pt>
                <c:pt idx="218">
                  <c:v>14.6144</c:v>
                </c:pt>
                <c:pt idx="219">
                  <c:v>14.676299999999999</c:v>
                </c:pt>
                <c:pt idx="220">
                  <c:v>14.7379</c:v>
                </c:pt>
                <c:pt idx="221">
                  <c:v>14.799300000000001</c:v>
                </c:pt>
                <c:pt idx="222">
                  <c:v>14.8605</c:v>
                </c:pt>
                <c:pt idx="223">
                  <c:v>14.9215</c:v>
                </c:pt>
                <c:pt idx="224">
                  <c:v>14.9823</c:v>
                </c:pt>
                <c:pt idx="225">
                  <c:v>15.0428</c:v>
                </c:pt>
                <c:pt idx="226">
                  <c:v>15.1031</c:v>
                </c:pt>
                <c:pt idx="227">
                  <c:v>15.1632</c:v>
                </c:pt>
                <c:pt idx="228">
                  <c:v>15.223100000000001</c:v>
                </c:pt>
                <c:pt idx="229">
                  <c:v>15.2828</c:v>
                </c:pt>
                <c:pt idx="230">
                  <c:v>15.3422</c:v>
                </c:pt>
                <c:pt idx="231">
                  <c:v>15.401400000000001</c:v>
                </c:pt>
                <c:pt idx="232">
                  <c:v>15.4604</c:v>
                </c:pt>
                <c:pt idx="233">
                  <c:v>15.5192</c:v>
                </c:pt>
                <c:pt idx="234">
                  <c:v>15.5778</c:v>
                </c:pt>
                <c:pt idx="235">
                  <c:v>15.636200000000001</c:v>
                </c:pt>
                <c:pt idx="236">
                  <c:v>15.6944</c:v>
                </c:pt>
                <c:pt idx="237">
                  <c:v>15.7524</c:v>
                </c:pt>
                <c:pt idx="238">
                  <c:v>15.8101</c:v>
                </c:pt>
                <c:pt idx="239">
                  <c:v>15.867699999999999</c:v>
                </c:pt>
                <c:pt idx="240">
                  <c:v>15.925000000000001</c:v>
                </c:pt>
                <c:pt idx="241">
                  <c:v>15.982200000000001</c:v>
                </c:pt>
                <c:pt idx="242">
                  <c:v>16.039100000000001</c:v>
                </c:pt>
                <c:pt idx="243">
                  <c:v>16.095800000000001</c:v>
                </c:pt>
                <c:pt idx="244">
                  <c:v>16.1524</c:v>
                </c:pt>
                <c:pt idx="245">
                  <c:v>16.2087</c:v>
                </c:pt>
                <c:pt idx="246">
                  <c:v>16.264900000000001</c:v>
                </c:pt>
                <c:pt idx="247">
                  <c:v>16.320799999999998</c:v>
                </c:pt>
                <c:pt idx="248">
                  <c:v>16.3766</c:v>
                </c:pt>
                <c:pt idx="249">
                  <c:v>16.432200000000002</c:v>
                </c:pt>
                <c:pt idx="250">
                  <c:v>16.4876</c:v>
                </c:pt>
                <c:pt idx="251">
                  <c:v>16.5427</c:v>
                </c:pt>
                <c:pt idx="252">
                  <c:v>16.597799999999999</c:v>
                </c:pt>
                <c:pt idx="253">
                  <c:v>16.6526</c:v>
                </c:pt>
                <c:pt idx="254">
                  <c:v>16.7072</c:v>
                </c:pt>
                <c:pt idx="255">
                  <c:v>16.761700000000001</c:v>
                </c:pt>
                <c:pt idx="256">
                  <c:v>16.815899999999999</c:v>
                </c:pt>
                <c:pt idx="257">
                  <c:v>16.87</c:v>
                </c:pt>
                <c:pt idx="258">
                  <c:v>16.923999999999999</c:v>
                </c:pt>
                <c:pt idx="259">
                  <c:v>16.977699999999999</c:v>
                </c:pt>
                <c:pt idx="260">
                  <c:v>17.031300000000002</c:v>
                </c:pt>
                <c:pt idx="261">
                  <c:v>17.084700000000002</c:v>
                </c:pt>
                <c:pt idx="262">
                  <c:v>17.137899999999998</c:v>
                </c:pt>
                <c:pt idx="263">
                  <c:v>17.357500000000002</c:v>
                </c:pt>
                <c:pt idx="264">
                  <c:v>17.411300000000001</c:v>
                </c:pt>
                <c:pt idx="265">
                  <c:v>17.466000000000001</c:v>
                </c:pt>
                <c:pt idx="266">
                  <c:v>17.520199999999999</c:v>
                </c:pt>
                <c:pt idx="267">
                  <c:v>17.574100000000001</c:v>
                </c:pt>
                <c:pt idx="268">
                  <c:v>17.634399999999999</c:v>
                </c:pt>
                <c:pt idx="269">
                  <c:v>17.7014</c:v>
                </c:pt>
                <c:pt idx="270">
                  <c:v>17.7684</c:v>
                </c:pt>
                <c:pt idx="271">
                  <c:v>17.8352</c:v>
                </c:pt>
                <c:pt idx="272">
                  <c:v>17.902000000000001</c:v>
                </c:pt>
                <c:pt idx="273">
                  <c:v>17.968800000000002</c:v>
                </c:pt>
                <c:pt idx="274">
                  <c:v>18.035399999999999</c:v>
                </c:pt>
                <c:pt idx="275">
                  <c:v>18.101900000000001</c:v>
                </c:pt>
                <c:pt idx="276">
                  <c:v>18.168399999999998</c:v>
                </c:pt>
                <c:pt idx="277">
                  <c:v>18.2348</c:v>
                </c:pt>
                <c:pt idx="278">
                  <c:v>18.300999999999998</c:v>
                </c:pt>
                <c:pt idx="279">
                  <c:v>18.3672</c:v>
                </c:pt>
                <c:pt idx="280">
                  <c:v>18.433299999999999</c:v>
                </c:pt>
                <c:pt idx="281">
                  <c:v>18.499300000000002</c:v>
                </c:pt>
                <c:pt idx="282">
                  <c:v>18.565200000000001</c:v>
                </c:pt>
                <c:pt idx="283">
                  <c:v>18.631</c:v>
                </c:pt>
                <c:pt idx="284">
                  <c:v>18.6968</c:v>
                </c:pt>
                <c:pt idx="285">
                  <c:v>18.7624</c:v>
                </c:pt>
                <c:pt idx="286">
                  <c:v>18.827999999999999</c:v>
                </c:pt>
                <c:pt idx="287">
                  <c:v>18.8934</c:v>
                </c:pt>
                <c:pt idx="288">
                  <c:v>18.9588</c:v>
                </c:pt>
                <c:pt idx="289">
                  <c:v>19.024100000000001</c:v>
                </c:pt>
                <c:pt idx="290">
                  <c:v>19.089300000000001</c:v>
                </c:pt>
                <c:pt idx="291">
                  <c:v>19.154399999999999</c:v>
                </c:pt>
                <c:pt idx="292">
                  <c:v>19.2195</c:v>
                </c:pt>
                <c:pt idx="293">
                  <c:v>19.284500000000001</c:v>
                </c:pt>
                <c:pt idx="294">
                  <c:v>19.349399999999999</c:v>
                </c:pt>
                <c:pt idx="295">
                  <c:v>19.414200000000001</c:v>
                </c:pt>
                <c:pt idx="296">
                  <c:v>19.478999999999999</c:v>
                </c:pt>
                <c:pt idx="297">
                  <c:v>19.543700000000001</c:v>
                </c:pt>
                <c:pt idx="298">
                  <c:v>19.6084</c:v>
                </c:pt>
                <c:pt idx="299">
                  <c:v>19.672899999999998</c:v>
                </c:pt>
                <c:pt idx="300">
                  <c:v>19.737500000000001</c:v>
                </c:pt>
                <c:pt idx="301">
                  <c:v>19.802</c:v>
                </c:pt>
                <c:pt idx="302">
                  <c:v>19.866399999999999</c:v>
                </c:pt>
                <c:pt idx="303">
                  <c:v>19.930800000000001</c:v>
                </c:pt>
                <c:pt idx="304">
                  <c:v>20.022400000000001</c:v>
                </c:pt>
                <c:pt idx="305">
                  <c:v>20.116099999999999</c:v>
                </c:pt>
                <c:pt idx="306">
                  <c:v>20.209900000000001</c:v>
                </c:pt>
                <c:pt idx="307">
                  <c:v>20.303999999999998</c:v>
                </c:pt>
                <c:pt idx="308">
                  <c:v>20.398199999999999</c:v>
                </c:pt>
                <c:pt idx="309">
                  <c:v>20.492599999999999</c:v>
                </c:pt>
                <c:pt idx="310">
                  <c:v>20.587199999999999</c:v>
                </c:pt>
                <c:pt idx="311">
                  <c:v>20.681999999999999</c:v>
                </c:pt>
                <c:pt idx="312">
                  <c:v>20.777000000000001</c:v>
                </c:pt>
                <c:pt idx="313">
                  <c:v>20.872199999999999</c:v>
                </c:pt>
                <c:pt idx="314">
                  <c:v>20.967600000000001</c:v>
                </c:pt>
                <c:pt idx="315">
                  <c:v>21.063199999999998</c:v>
                </c:pt>
                <c:pt idx="316">
                  <c:v>21.158999999999999</c:v>
                </c:pt>
                <c:pt idx="317">
                  <c:v>21.255099999999999</c:v>
                </c:pt>
                <c:pt idx="318">
                  <c:v>21.351299999999998</c:v>
                </c:pt>
                <c:pt idx="319">
                  <c:v>21.447800000000001</c:v>
                </c:pt>
                <c:pt idx="320">
                  <c:v>21.544499999999999</c:v>
                </c:pt>
                <c:pt idx="321">
                  <c:v>21.641400000000001</c:v>
                </c:pt>
                <c:pt idx="322">
                  <c:v>21.738499999999998</c:v>
                </c:pt>
                <c:pt idx="323">
                  <c:v>21.835799999999999</c:v>
                </c:pt>
                <c:pt idx="324">
                  <c:v>21.933399999999999</c:v>
                </c:pt>
                <c:pt idx="325">
                  <c:v>22.031300000000002</c:v>
                </c:pt>
                <c:pt idx="326">
                  <c:v>22.1294</c:v>
                </c:pt>
                <c:pt idx="327">
                  <c:v>22.227699999999999</c:v>
                </c:pt>
                <c:pt idx="328">
                  <c:v>22.3263</c:v>
                </c:pt>
                <c:pt idx="329">
                  <c:v>22.4251</c:v>
                </c:pt>
                <c:pt idx="330">
                  <c:v>22.5242</c:v>
                </c:pt>
                <c:pt idx="331">
                  <c:v>22.6235</c:v>
                </c:pt>
                <c:pt idx="332">
                  <c:v>22.723099999999999</c:v>
                </c:pt>
                <c:pt idx="333">
                  <c:v>22.823</c:v>
                </c:pt>
                <c:pt idx="334">
                  <c:v>22.923200000000001</c:v>
                </c:pt>
                <c:pt idx="335">
                  <c:v>23.023599999999998</c:v>
                </c:pt>
                <c:pt idx="336">
                  <c:v>23.124300000000002</c:v>
                </c:pt>
                <c:pt idx="337">
                  <c:v>23.225300000000001</c:v>
                </c:pt>
                <c:pt idx="338">
                  <c:v>23.326699999999999</c:v>
                </c:pt>
                <c:pt idx="339">
                  <c:v>23.4283</c:v>
                </c:pt>
                <c:pt idx="340">
                  <c:v>23.530200000000001</c:v>
                </c:pt>
                <c:pt idx="341">
                  <c:v>23.632400000000001</c:v>
                </c:pt>
                <c:pt idx="342">
                  <c:v>23.7349</c:v>
                </c:pt>
                <c:pt idx="343">
                  <c:v>23.837800000000001</c:v>
                </c:pt>
                <c:pt idx="344">
                  <c:v>23.9407</c:v>
                </c:pt>
                <c:pt idx="345">
                  <c:v>24.043399999999998</c:v>
                </c:pt>
                <c:pt idx="346">
                  <c:v>24.146100000000001</c:v>
                </c:pt>
                <c:pt idx="347">
                  <c:v>24.2485</c:v>
                </c:pt>
                <c:pt idx="348">
                  <c:v>24.350899999999999</c:v>
                </c:pt>
                <c:pt idx="349">
                  <c:v>24.519600000000001</c:v>
                </c:pt>
                <c:pt idx="350">
                  <c:v>24.700700000000001</c:v>
                </c:pt>
                <c:pt idx="351">
                  <c:v>24.8812</c:v>
                </c:pt>
                <c:pt idx="352">
                  <c:v>25.061</c:v>
                </c:pt>
                <c:pt idx="353">
                  <c:v>25.240300000000001</c:v>
                </c:pt>
                <c:pt idx="354">
                  <c:v>25.4191</c:v>
                </c:pt>
                <c:pt idx="355">
                  <c:v>25.597200000000001</c:v>
                </c:pt>
                <c:pt idx="356">
                  <c:v>25.774899999999999</c:v>
                </c:pt>
                <c:pt idx="357">
                  <c:v>25.952000000000002</c:v>
                </c:pt>
                <c:pt idx="358">
                  <c:v>26.128699999999998</c:v>
                </c:pt>
                <c:pt idx="359">
                  <c:v>26.3049</c:v>
                </c:pt>
                <c:pt idx="360">
                  <c:v>26.480599999999999</c:v>
                </c:pt>
                <c:pt idx="361">
                  <c:v>26.655799999999999</c:v>
                </c:pt>
                <c:pt idx="362">
                  <c:v>26.8306</c:v>
                </c:pt>
                <c:pt idx="363">
                  <c:v>27.005099999999999</c:v>
                </c:pt>
                <c:pt idx="364">
                  <c:v>27.179099999999998</c:v>
                </c:pt>
                <c:pt idx="365">
                  <c:v>27.352699999999999</c:v>
                </c:pt>
                <c:pt idx="366">
                  <c:v>27.526</c:v>
                </c:pt>
                <c:pt idx="367">
                  <c:v>27.698899999999998</c:v>
                </c:pt>
                <c:pt idx="368">
                  <c:v>27.871400000000001</c:v>
                </c:pt>
                <c:pt idx="369">
                  <c:v>28.043700000000001</c:v>
                </c:pt>
                <c:pt idx="370">
                  <c:v>28.215599999999998</c:v>
                </c:pt>
                <c:pt idx="371">
                  <c:v>28.3873</c:v>
                </c:pt>
                <c:pt idx="372">
                  <c:v>28.558700000000002</c:v>
                </c:pt>
                <c:pt idx="373">
                  <c:v>28.729800000000001</c:v>
                </c:pt>
                <c:pt idx="374">
                  <c:v>28.900700000000001</c:v>
                </c:pt>
                <c:pt idx="375">
                  <c:v>29.071400000000001</c:v>
                </c:pt>
                <c:pt idx="376">
                  <c:v>29.241800000000001</c:v>
                </c:pt>
                <c:pt idx="377">
                  <c:v>29.412099999999999</c:v>
                </c:pt>
                <c:pt idx="378">
                  <c:v>29.5822</c:v>
                </c:pt>
                <c:pt idx="379">
                  <c:v>29.752099999999999</c:v>
                </c:pt>
                <c:pt idx="380">
                  <c:v>29.921900000000001</c:v>
                </c:pt>
                <c:pt idx="381">
                  <c:v>30.0915</c:v>
                </c:pt>
                <c:pt idx="382">
                  <c:v>30.260999999999999</c:v>
                </c:pt>
                <c:pt idx="383">
                  <c:v>30.430499999999999</c:v>
                </c:pt>
                <c:pt idx="384">
                  <c:v>30.599799999999998</c:v>
                </c:pt>
                <c:pt idx="385">
                  <c:v>30.769100000000002</c:v>
                </c:pt>
                <c:pt idx="386">
                  <c:v>30.938300000000002</c:v>
                </c:pt>
                <c:pt idx="387">
                  <c:v>31.107500000000002</c:v>
                </c:pt>
                <c:pt idx="388">
                  <c:v>31.276599999999998</c:v>
                </c:pt>
                <c:pt idx="389">
                  <c:v>31.445799999999998</c:v>
                </c:pt>
                <c:pt idx="390">
                  <c:v>31.614899999999999</c:v>
                </c:pt>
                <c:pt idx="391">
                  <c:v>31.784099999999999</c:v>
                </c:pt>
                <c:pt idx="392">
                  <c:v>31.953299999999999</c:v>
                </c:pt>
                <c:pt idx="393">
                  <c:v>32.122500000000002</c:v>
                </c:pt>
                <c:pt idx="394">
                  <c:v>32.291800000000002</c:v>
                </c:pt>
                <c:pt idx="395">
                  <c:v>32.461199999999998</c:v>
                </c:pt>
                <c:pt idx="396">
                  <c:v>32.630699999999997</c:v>
                </c:pt>
                <c:pt idx="397">
                  <c:v>32.8003</c:v>
                </c:pt>
                <c:pt idx="398">
                  <c:v>32.97</c:v>
                </c:pt>
                <c:pt idx="399">
                  <c:v>33.139800000000001</c:v>
                </c:pt>
                <c:pt idx="400">
                  <c:v>33.309800000000003</c:v>
                </c:pt>
                <c:pt idx="401">
                  <c:v>33.479999999999997</c:v>
                </c:pt>
                <c:pt idx="402">
                  <c:v>33.650300000000001</c:v>
                </c:pt>
                <c:pt idx="403">
                  <c:v>33.820799999999998</c:v>
                </c:pt>
                <c:pt idx="404">
                  <c:v>33.991599999999998</c:v>
                </c:pt>
                <c:pt idx="405">
                  <c:v>34.162500000000001</c:v>
                </c:pt>
                <c:pt idx="406">
                  <c:v>34.3337</c:v>
                </c:pt>
                <c:pt idx="407">
                  <c:v>34.505099999999999</c:v>
                </c:pt>
                <c:pt idx="408">
                  <c:v>34.6768</c:v>
                </c:pt>
                <c:pt idx="409">
                  <c:v>34.848700000000001</c:v>
                </c:pt>
                <c:pt idx="410">
                  <c:v>35.020899999999997</c:v>
                </c:pt>
                <c:pt idx="411">
                  <c:v>35.193399999999997</c:v>
                </c:pt>
                <c:pt idx="412">
                  <c:v>35.366199999999999</c:v>
                </c:pt>
                <c:pt idx="413">
                  <c:v>35.539400000000001</c:v>
                </c:pt>
                <c:pt idx="414">
                  <c:v>35.712800000000001</c:v>
                </c:pt>
                <c:pt idx="415">
                  <c:v>35.886600000000001</c:v>
                </c:pt>
                <c:pt idx="416">
                  <c:v>36.0608</c:v>
                </c:pt>
                <c:pt idx="417">
                  <c:v>36.235300000000002</c:v>
                </c:pt>
                <c:pt idx="418">
                  <c:v>36.410200000000003</c:v>
                </c:pt>
                <c:pt idx="419">
                  <c:v>36.585500000000003</c:v>
                </c:pt>
                <c:pt idx="420">
                  <c:v>36.761200000000002</c:v>
                </c:pt>
                <c:pt idx="421">
                  <c:v>36.9373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7F2-3E4B-9F5A-A1E7A6BDAC9A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7F2-3E4B-9F5A-A1E7A6BDAC9A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Model'!$AJ$7:$AJ$27</c:f>
              <c:numCache>
                <c:formatCode>General</c:formatCode>
                <c:ptCount val="21"/>
                <c:pt idx="0">
                  <c:v>1.03501</c:v>
                </c:pt>
                <c:pt idx="1">
                  <c:v>1.3578844999999999</c:v>
                </c:pt>
                <c:pt idx="2">
                  <c:v>1.6807590000000001</c:v>
                </c:pt>
                <c:pt idx="3">
                  <c:v>2.0036335000000003</c:v>
                </c:pt>
                <c:pt idx="4">
                  <c:v>2.326508</c:v>
                </c:pt>
                <c:pt idx="5">
                  <c:v>2.6493824999999998</c:v>
                </c:pt>
                <c:pt idx="6">
                  <c:v>2.9722569999999999</c:v>
                </c:pt>
                <c:pt idx="7">
                  <c:v>3.2951315000000001</c:v>
                </c:pt>
                <c:pt idx="8">
                  <c:v>3.6180059999999994</c:v>
                </c:pt>
                <c:pt idx="9">
                  <c:v>3.9408804999999996</c:v>
                </c:pt>
                <c:pt idx="10">
                  <c:v>4.2637549999999997</c:v>
                </c:pt>
                <c:pt idx="11">
                  <c:v>4.586629499999999</c:v>
                </c:pt>
                <c:pt idx="12">
                  <c:v>4.9095040000000001</c:v>
                </c:pt>
                <c:pt idx="13">
                  <c:v>5.2323784999999994</c:v>
                </c:pt>
                <c:pt idx="14">
                  <c:v>5.5552530000000004</c:v>
                </c:pt>
                <c:pt idx="15">
                  <c:v>5.8781275000000006</c:v>
                </c:pt>
                <c:pt idx="16">
                  <c:v>6.2010020000000008</c:v>
                </c:pt>
                <c:pt idx="17">
                  <c:v>6.523876500000001</c:v>
                </c:pt>
                <c:pt idx="18">
                  <c:v>6.8467510000000011</c:v>
                </c:pt>
                <c:pt idx="19">
                  <c:v>7.1696255000000013</c:v>
                </c:pt>
                <c:pt idx="20">
                  <c:v>7.4925000000000015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7F2-3E4B-9F5A-A1E7A6BDAC9A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Model'!$AJ$29:$AJ$49</c:f>
              <c:numCache>
                <c:formatCode>General</c:formatCode>
                <c:ptCount val="21"/>
                <c:pt idx="0">
                  <c:v>1.03501</c:v>
                </c:pt>
                <c:pt idx="1">
                  <c:v>1.5143445</c:v>
                </c:pt>
                <c:pt idx="2">
                  <c:v>1.9936790000000002</c:v>
                </c:pt>
                <c:pt idx="3">
                  <c:v>2.4730135000000004</c:v>
                </c:pt>
                <c:pt idx="4">
                  <c:v>2.9523480000000002</c:v>
                </c:pt>
                <c:pt idx="5">
                  <c:v>3.4316825</c:v>
                </c:pt>
                <c:pt idx="6">
                  <c:v>3.9110170000000002</c:v>
                </c:pt>
                <c:pt idx="7">
                  <c:v>4.3903514999999995</c:v>
                </c:pt>
                <c:pt idx="8">
                  <c:v>4.8696860000000006</c:v>
                </c:pt>
                <c:pt idx="9">
                  <c:v>5.3490204999999991</c:v>
                </c:pt>
                <c:pt idx="10">
                  <c:v>5.8283549999999993</c:v>
                </c:pt>
                <c:pt idx="11">
                  <c:v>6.3076894999999995</c:v>
                </c:pt>
                <c:pt idx="12">
                  <c:v>6.7870240000000006</c:v>
                </c:pt>
                <c:pt idx="13">
                  <c:v>7.2663584999999999</c:v>
                </c:pt>
                <c:pt idx="14">
                  <c:v>7.745693000000001</c:v>
                </c:pt>
                <c:pt idx="15">
                  <c:v>8.2250275000000013</c:v>
                </c:pt>
                <c:pt idx="16">
                  <c:v>8.7043620000000015</c:v>
                </c:pt>
                <c:pt idx="17">
                  <c:v>9.1836965000000035</c:v>
                </c:pt>
                <c:pt idx="18">
                  <c:v>9.6630310000000019</c:v>
                </c:pt>
                <c:pt idx="19">
                  <c:v>10.142365500000002</c:v>
                </c:pt>
                <c:pt idx="20">
                  <c:v>10.621700000000002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7F2-3E4B-9F5A-A1E7A6BDA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Y </a:t>
                </a:r>
                <a:r>
                  <a:rPr lang="en-US" sz="1800" b="1" baseline="0"/>
                  <a:t>(ppm)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figures'!$B$90:$F$90</c:f>
              <c:numCache>
                <c:formatCode>0.00</c:formatCode>
                <c:ptCount val="5"/>
                <c:pt idx="0">
                  <c:v>0.43</c:v>
                </c:pt>
                <c:pt idx="1">
                  <c:v>0.47</c:v>
                </c:pt>
                <c:pt idx="2">
                  <c:v>0.43</c:v>
                </c:pt>
                <c:pt idx="3">
                  <c:v>0.43</c:v>
                </c:pt>
                <c:pt idx="4">
                  <c:v>0.39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48-984C-BE6E-830DEB279ED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figures'!$G$90:$K$90</c:f>
              <c:numCache>
                <c:formatCode>0.00</c:formatCode>
                <c:ptCount val="5"/>
                <c:pt idx="0">
                  <c:v>0.55000000000000004</c:v>
                </c:pt>
                <c:pt idx="1">
                  <c:v>0.53</c:v>
                </c:pt>
                <c:pt idx="2">
                  <c:v>0.67</c:v>
                </c:pt>
                <c:pt idx="3">
                  <c:v>1.18</c:v>
                </c:pt>
                <c:pt idx="4">
                  <c:v>1.17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48-984C-BE6E-830DEB279ED9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figures'!$M$90:$R$90</c:f>
              <c:numCache>
                <c:formatCode>General</c:formatCode>
                <c:ptCount val="6"/>
                <c:pt idx="0">
                  <c:v>3.1</c:v>
                </c:pt>
                <c:pt idx="1">
                  <c:v>1.4</c:v>
                </c:pt>
                <c:pt idx="2">
                  <c:v>2.4</c:v>
                </c:pt>
                <c:pt idx="3">
                  <c:v>2</c:v>
                </c:pt>
                <c:pt idx="4">
                  <c:v>2.4</c:v>
                </c:pt>
                <c:pt idx="5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48-984C-BE6E-830DEB279ED9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figures'!$S$90:$V$90</c:f>
              <c:numCache>
                <c:formatCode>General</c:formatCode>
                <c:ptCount val="4"/>
                <c:pt idx="0">
                  <c:v>0.6</c:v>
                </c:pt>
                <c:pt idx="1">
                  <c:v>2.1</c:v>
                </c:pt>
                <c:pt idx="2">
                  <c:v>1.8</c:v>
                </c:pt>
                <c:pt idx="3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48-984C-BE6E-830DEB279ED9}"/>
            </c:ext>
          </c:extLst>
        </c:ser>
        <c:ser>
          <c:idx val="4"/>
          <c:order val="4"/>
          <c:tx>
            <c:v>MELTS_5kb_NNO_H1_frac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output'!$AN$3:$AN$745</c:f>
              <c:numCache>
                <c:formatCode>General</c:formatCode>
                <c:ptCount val="743"/>
                <c:pt idx="0">
                  <c:v>0.47</c:v>
                </c:pt>
                <c:pt idx="1">
                  <c:v>0.47070299999999998</c:v>
                </c:pt>
                <c:pt idx="2">
                  <c:v>0.47127000000000002</c:v>
                </c:pt>
                <c:pt idx="3">
                  <c:v>0.47183700000000001</c:v>
                </c:pt>
                <c:pt idx="4">
                  <c:v>0.47240300000000002</c:v>
                </c:pt>
                <c:pt idx="5">
                  <c:v>0.47296899999999997</c:v>
                </c:pt>
                <c:pt idx="6">
                  <c:v>0.47353299999999998</c:v>
                </c:pt>
                <c:pt idx="7">
                  <c:v>0.47409600000000002</c:v>
                </c:pt>
                <c:pt idx="8">
                  <c:v>0.474659</c:v>
                </c:pt>
                <c:pt idx="9">
                  <c:v>0.475221</c:v>
                </c:pt>
                <c:pt idx="10">
                  <c:v>0.47578199999999998</c:v>
                </c:pt>
                <c:pt idx="11">
                  <c:v>0.47634199999999999</c:v>
                </c:pt>
                <c:pt idx="12">
                  <c:v>0.47690100000000002</c:v>
                </c:pt>
                <c:pt idx="13">
                  <c:v>0.47745900000000002</c:v>
                </c:pt>
                <c:pt idx="14">
                  <c:v>0.47801700000000003</c:v>
                </c:pt>
                <c:pt idx="15">
                  <c:v>0.478574</c:v>
                </c:pt>
                <c:pt idx="16">
                  <c:v>0.47912900000000003</c:v>
                </c:pt>
                <c:pt idx="17">
                  <c:v>0.479684</c:v>
                </c:pt>
                <c:pt idx="18">
                  <c:v>0.480238</c:v>
                </c:pt>
                <c:pt idx="19">
                  <c:v>0.48079100000000002</c:v>
                </c:pt>
                <c:pt idx="20">
                  <c:v>0.48134399999999999</c:v>
                </c:pt>
                <c:pt idx="21">
                  <c:v>0.48189500000000002</c:v>
                </c:pt>
                <c:pt idx="22">
                  <c:v>0.48244599999999999</c:v>
                </c:pt>
                <c:pt idx="23">
                  <c:v>0.48299599999999998</c:v>
                </c:pt>
                <c:pt idx="24">
                  <c:v>0.483545</c:v>
                </c:pt>
                <c:pt idx="25">
                  <c:v>0.484093</c:v>
                </c:pt>
                <c:pt idx="26">
                  <c:v>0.48464000000000002</c:v>
                </c:pt>
                <c:pt idx="27">
                  <c:v>0.48518600000000001</c:v>
                </c:pt>
                <c:pt idx="28">
                  <c:v>0.485732</c:v>
                </c:pt>
                <c:pt idx="29">
                  <c:v>0.48627599999999999</c:v>
                </c:pt>
                <c:pt idx="30">
                  <c:v>0.48681999999999997</c:v>
                </c:pt>
                <c:pt idx="31">
                  <c:v>0.48736299999999999</c:v>
                </c:pt>
                <c:pt idx="32">
                  <c:v>0.48790499999999998</c:v>
                </c:pt>
                <c:pt idx="33">
                  <c:v>0.48844599999999999</c:v>
                </c:pt>
                <c:pt idx="34">
                  <c:v>0.488987</c:v>
                </c:pt>
                <c:pt idx="35">
                  <c:v>0.48952600000000002</c:v>
                </c:pt>
                <c:pt idx="36">
                  <c:v>0.49006499999999997</c:v>
                </c:pt>
                <c:pt idx="37">
                  <c:v>0.49060199999999998</c:v>
                </c:pt>
                <c:pt idx="38">
                  <c:v>0.49113899999999999</c:v>
                </c:pt>
                <c:pt idx="39">
                  <c:v>0.49167499999999997</c:v>
                </c:pt>
                <c:pt idx="40">
                  <c:v>0.49220999999999998</c:v>
                </c:pt>
                <c:pt idx="41">
                  <c:v>0.49274499999999999</c:v>
                </c:pt>
                <c:pt idx="42">
                  <c:v>0.49327799999999999</c:v>
                </c:pt>
                <c:pt idx="43">
                  <c:v>0.493811</c:v>
                </c:pt>
                <c:pt idx="44">
                  <c:v>0.494342</c:v>
                </c:pt>
                <c:pt idx="45">
                  <c:v>0.49487300000000001</c:v>
                </c:pt>
                <c:pt idx="46">
                  <c:v>0.49540299999999998</c:v>
                </c:pt>
                <c:pt idx="47">
                  <c:v>0.49593199999999998</c:v>
                </c:pt>
                <c:pt idx="48">
                  <c:v>0.49646099999999999</c:v>
                </c:pt>
                <c:pt idx="49">
                  <c:v>0.49698799999999999</c:v>
                </c:pt>
                <c:pt idx="50">
                  <c:v>0.49751499999999999</c:v>
                </c:pt>
                <c:pt idx="51">
                  <c:v>0.49803999999999998</c:v>
                </c:pt>
                <c:pt idx="52">
                  <c:v>0.49856499999999998</c:v>
                </c:pt>
                <c:pt idx="53">
                  <c:v>0.499089</c:v>
                </c:pt>
                <c:pt idx="54">
                  <c:v>0.499612</c:v>
                </c:pt>
                <c:pt idx="55">
                  <c:v>0.500135</c:v>
                </c:pt>
                <c:pt idx="56">
                  <c:v>0.50065599999999999</c:v>
                </c:pt>
                <c:pt idx="57">
                  <c:v>0.50117699999999998</c:v>
                </c:pt>
                <c:pt idx="58">
                  <c:v>0.50169600000000003</c:v>
                </c:pt>
                <c:pt idx="59">
                  <c:v>0.50221499999999997</c:v>
                </c:pt>
                <c:pt idx="60">
                  <c:v>0.50273299999999999</c:v>
                </c:pt>
                <c:pt idx="61">
                  <c:v>0.50324999999999998</c:v>
                </c:pt>
                <c:pt idx="62">
                  <c:v>0.50376600000000005</c:v>
                </c:pt>
                <c:pt idx="63">
                  <c:v>0.50428200000000001</c:v>
                </c:pt>
                <c:pt idx="64">
                  <c:v>0.50479600000000002</c:v>
                </c:pt>
                <c:pt idx="65">
                  <c:v>0.50531000000000004</c:v>
                </c:pt>
                <c:pt idx="66">
                  <c:v>0.50582300000000002</c:v>
                </c:pt>
                <c:pt idx="67">
                  <c:v>0.50633499999999998</c:v>
                </c:pt>
                <c:pt idx="68">
                  <c:v>0.50684600000000002</c:v>
                </c:pt>
                <c:pt idx="69">
                  <c:v>0.50735600000000003</c:v>
                </c:pt>
                <c:pt idx="70">
                  <c:v>0.50786500000000001</c:v>
                </c:pt>
                <c:pt idx="71">
                  <c:v>0.50837399999999999</c:v>
                </c:pt>
                <c:pt idx="72">
                  <c:v>0.50888199999999995</c:v>
                </c:pt>
                <c:pt idx="73">
                  <c:v>0.50938799999999995</c:v>
                </c:pt>
                <c:pt idx="74">
                  <c:v>0.50989399999999996</c:v>
                </c:pt>
                <c:pt idx="75">
                  <c:v>0.51039900000000005</c:v>
                </c:pt>
                <c:pt idx="76">
                  <c:v>0.51090400000000002</c:v>
                </c:pt>
                <c:pt idx="77">
                  <c:v>0.51140699999999994</c:v>
                </c:pt>
                <c:pt idx="78">
                  <c:v>0.51190999999999998</c:v>
                </c:pt>
                <c:pt idx="79">
                  <c:v>0.51241099999999995</c:v>
                </c:pt>
                <c:pt idx="80">
                  <c:v>0.51291200000000003</c:v>
                </c:pt>
                <c:pt idx="81">
                  <c:v>0.51341199999999998</c:v>
                </c:pt>
                <c:pt idx="82">
                  <c:v>0.51391100000000001</c:v>
                </c:pt>
                <c:pt idx="83">
                  <c:v>0.51440900000000001</c:v>
                </c:pt>
                <c:pt idx="84">
                  <c:v>0.514907</c:v>
                </c:pt>
                <c:pt idx="85">
                  <c:v>0.51540300000000006</c:v>
                </c:pt>
                <c:pt idx="86">
                  <c:v>0.515899</c:v>
                </c:pt>
                <c:pt idx="87">
                  <c:v>0.51639400000000002</c:v>
                </c:pt>
                <c:pt idx="88">
                  <c:v>0.51688800000000001</c:v>
                </c:pt>
                <c:pt idx="89">
                  <c:v>0.51738099999999998</c:v>
                </c:pt>
                <c:pt idx="90">
                  <c:v>0.51787300000000003</c:v>
                </c:pt>
                <c:pt idx="91">
                  <c:v>0.51836400000000005</c:v>
                </c:pt>
                <c:pt idx="92">
                  <c:v>0.51885499999999996</c:v>
                </c:pt>
                <c:pt idx="93">
                  <c:v>0.51934499999999995</c:v>
                </c:pt>
                <c:pt idx="94">
                  <c:v>0.51983299999999999</c:v>
                </c:pt>
                <c:pt idx="95">
                  <c:v>0.52032100000000003</c:v>
                </c:pt>
                <c:pt idx="96">
                  <c:v>0.52080899999999997</c:v>
                </c:pt>
                <c:pt idx="97">
                  <c:v>0.52129499999999995</c:v>
                </c:pt>
                <c:pt idx="98">
                  <c:v>0.52178000000000002</c:v>
                </c:pt>
                <c:pt idx="99">
                  <c:v>0.52226499999999998</c:v>
                </c:pt>
                <c:pt idx="100">
                  <c:v>0.52274900000000002</c:v>
                </c:pt>
                <c:pt idx="101">
                  <c:v>0.52323200000000003</c:v>
                </c:pt>
                <c:pt idx="102">
                  <c:v>0.52371400000000001</c:v>
                </c:pt>
                <c:pt idx="103">
                  <c:v>0.52419499999999997</c:v>
                </c:pt>
                <c:pt idx="104">
                  <c:v>0.524675</c:v>
                </c:pt>
                <c:pt idx="105">
                  <c:v>0.52515500000000004</c:v>
                </c:pt>
                <c:pt idx="106">
                  <c:v>0.52563300000000002</c:v>
                </c:pt>
                <c:pt idx="107">
                  <c:v>0.526111</c:v>
                </c:pt>
                <c:pt idx="108">
                  <c:v>0.52658799999999995</c:v>
                </c:pt>
                <c:pt idx="109">
                  <c:v>0.52706399999999998</c:v>
                </c:pt>
                <c:pt idx="110">
                  <c:v>0.52753899999999998</c:v>
                </c:pt>
                <c:pt idx="111">
                  <c:v>0.52948899999999999</c:v>
                </c:pt>
                <c:pt idx="112">
                  <c:v>0.53150399999999998</c:v>
                </c:pt>
                <c:pt idx="113">
                  <c:v>0.53350699999999995</c:v>
                </c:pt>
                <c:pt idx="114">
                  <c:v>0.53549800000000003</c:v>
                </c:pt>
                <c:pt idx="115">
                  <c:v>0.53747699999999998</c:v>
                </c:pt>
                <c:pt idx="116">
                  <c:v>0.53944400000000003</c:v>
                </c:pt>
                <c:pt idx="117">
                  <c:v>0.54139999999999999</c:v>
                </c:pt>
                <c:pt idx="118">
                  <c:v>0.54334300000000002</c:v>
                </c:pt>
                <c:pt idx="119">
                  <c:v>0.54527400000000004</c:v>
                </c:pt>
                <c:pt idx="120">
                  <c:v>0.54719399999999996</c:v>
                </c:pt>
                <c:pt idx="121">
                  <c:v>0.54910099999999995</c:v>
                </c:pt>
                <c:pt idx="122">
                  <c:v>0.55099600000000004</c:v>
                </c:pt>
                <c:pt idx="123">
                  <c:v>0.55287900000000001</c:v>
                </c:pt>
                <c:pt idx="124">
                  <c:v>0.55474999999999997</c:v>
                </c:pt>
                <c:pt idx="125">
                  <c:v>0.55660900000000002</c:v>
                </c:pt>
                <c:pt idx="126">
                  <c:v>0.55845500000000003</c:v>
                </c:pt>
                <c:pt idx="127">
                  <c:v>0.56028999999999995</c:v>
                </c:pt>
                <c:pt idx="128">
                  <c:v>0.56211199999999995</c:v>
                </c:pt>
                <c:pt idx="129">
                  <c:v>0.56392200000000003</c:v>
                </c:pt>
                <c:pt idx="130">
                  <c:v>0.56648500000000002</c:v>
                </c:pt>
                <c:pt idx="131">
                  <c:v>0.57243999999999995</c:v>
                </c:pt>
                <c:pt idx="132">
                  <c:v>0.57835499999999995</c:v>
                </c:pt>
                <c:pt idx="133">
                  <c:v>0.58425400000000005</c:v>
                </c:pt>
                <c:pt idx="134">
                  <c:v>0.59013700000000002</c:v>
                </c:pt>
                <c:pt idx="135">
                  <c:v>0.59600500000000001</c:v>
                </c:pt>
                <c:pt idx="136">
                  <c:v>0.60185599999999995</c:v>
                </c:pt>
                <c:pt idx="137">
                  <c:v>0.60769300000000004</c:v>
                </c:pt>
                <c:pt idx="138">
                  <c:v>0.61351299999999998</c:v>
                </c:pt>
                <c:pt idx="139">
                  <c:v>0.61931899999999995</c:v>
                </c:pt>
                <c:pt idx="140">
                  <c:v>0.62510900000000003</c:v>
                </c:pt>
                <c:pt idx="141">
                  <c:v>0.630884</c:v>
                </c:pt>
                <c:pt idx="142">
                  <c:v>0.63664299999999996</c:v>
                </c:pt>
                <c:pt idx="143">
                  <c:v>0.64238799999999996</c:v>
                </c:pt>
                <c:pt idx="144">
                  <c:v>0.64811700000000005</c:v>
                </c:pt>
                <c:pt idx="145">
                  <c:v>0.65383100000000005</c:v>
                </c:pt>
                <c:pt idx="146">
                  <c:v>0.65952999999999995</c:v>
                </c:pt>
                <c:pt idx="147">
                  <c:v>0.66521399999999997</c:v>
                </c:pt>
                <c:pt idx="148">
                  <c:v>0.67088300000000001</c:v>
                </c:pt>
                <c:pt idx="149">
                  <c:v>0.67653799999999997</c:v>
                </c:pt>
                <c:pt idx="150">
                  <c:v>0.68217700000000003</c:v>
                </c:pt>
                <c:pt idx="151">
                  <c:v>0.687801</c:v>
                </c:pt>
                <c:pt idx="152">
                  <c:v>0.693411</c:v>
                </c:pt>
                <c:pt idx="153">
                  <c:v>0.69900600000000002</c:v>
                </c:pt>
                <c:pt idx="154">
                  <c:v>0.70458600000000005</c:v>
                </c:pt>
                <c:pt idx="155">
                  <c:v>0.71015099999999998</c:v>
                </c:pt>
                <c:pt idx="156">
                  <c:v>0.71570100000000003</c:v>
                </c:pt>
                <c:pt idx="157">
                  <c:v>0.72123700000000002</c:v>
                </c:pt>
                <c:pt idx="158">
                  <c:v>0.72675800000000002</c:v>
                </c:pt>
                <c:pt idx="159">
                  <c:v>0.73226400000000003</c:v>
                </c:pt>
                <c:pt idx="160">
                  <c:v>0.73775500000000005</c:v>
                </c:pt>
                <c:pt idx="161">
                  <c:v>0.743232</c:v>
                </c:pt>
                <c:pt idx="162">
                  <c:v>0.74869399999999997</c:v>
                </c:pt>
                <c:pt idx="163">
                  <c:v>0.75414199999999998</c:v>
                </c:pt>
                <c:pt idx="164">
                  <c:v>0.75957399999999997</c:v>
                </c:pt>
                <c:pt idx="165">
                  <c:v>0.76499200000000001</c:v>
                </c:pt>
                <c:pt idx="166">
                  <c:v>0.77039599999999997</c:v>
                </c:pt>
                <c:pt idx="167">
                  <c:v>0.77578400000000003</c:v>
                </c:pt>
                <c:pt idx="168">
                  <c:v>0.78115900000000005</c:v>
                </c:pt>
                <c:pt idx="169">
                  <c:v>0.78651800000000005</c:v>
                </c:pt>
                <c:pt idx="170">
                  <c:v>0.79186299999999998</c:v>
                </c:pt>
                <c:pt idx="171">
                  <c:v>0.79719300000000004</c:v>
                </c:pt>
                <c:pt idx="172">
                  <c:v>0.802508</c:v>
                </c:pt>
                <c:pt idx="173">
                  <c:v>0.807809</c:v>
                </c:pt>
                <c:pt idx="174">
                  <c:v>0.81309600000000004</c:v>
                </c:pt>
                <c:pt idx="175">
                  <c:v>0.81836699999999996</c:v>
                </c:pt>
                <c:pt idx="176">
                  <c:v>0.82362400000000002</c:v>
                </c:pt>
                <c:pt idx="177">
                  <c:v>0.82886599999999999</c:v>
                </c:pt>
                <c:pt idx="178">
                  <c:v>0.834094</c:v>
                </c:pt>
                <c:pt idx="179">
                  <c:v>0.83930700000000003</c:v>
                </c:pt>
                <c:pt idx="180">
                  <c:v>0.84450599999999998</c:v>
                </c:pt>
                <c:pt idx="181">
                  <c:v>0.84968900000000003</c:v>
                </c:pt>
                <c:pt idx="182">
                  <c:v>0.85485900000000004</c:v>
                </c:pt>
                <c:pt idx="183">
                  <c:v>0.86001300000000003</c:v>
                </c:pt>
                <c:pt idx="184">
                  <c:v>0.86515299999999995</c:v>
                </c:pt>
                <c:pt idx="185">
                  <c:v>0.870278</c:v>
                </c:pt>
                <c:pt idx="186">
                  <c:v>0.87538899999999997</c:v>
                </c:pt>
                <c:pt idx="187">
                  <c:v>0.88048499999999996</c:v>
                </c:pt>
                <c:pt idx="188">
                  <c:v>0.88556599999999996</c:v>
                </c:pt>
                <c:pt idx="189">
                  <c:v>0.89063300000000001</c:v>
                </c:pt>
                <c:pt idx="190">
                  <c:v>0.89568599999999998</c:v>
                </c:pt>
                <c:pt idx="191">
                  <c:v>0.90072300000000005</c:v>
                </c:pt>
                <c:pt idx="192">
                  <c:v>0.90574600000000005</c:v>
                </c:pt>
                <c:pt idx="193">
                  <c:v>0.91075499999999998</c:v>
                </c:pt>
                <c:pt idx="194">
                  <c:v>0.91574900000000004</c:v>
                </c:pt>
                <c:pt idx="195">
                  <c:v>0.92072799999999999</c:v>
                </c:pt>
                <c:pt idx="196">
                  <c:v>0.92569299999999999</c:v>
                </c:pt>
                <c:pt idx="197">
                  <c:v>0.930643</c:v>
                </c:pt>
                <c:pt idx="198">
                  <c:v>0.93557800000000002</c:v>
                </c:pt>
                <c:pt idx="199">
                  <c:v>0.9405</c:v>
                </c:pt>
                <c:pt idx="200">
                  <c:v>0.94540599999999997</c:v>
                </c:pt>
                <c:pt idx="201">
                  <c:v>0.95029799999999998</c:v>
                </c:pt>
                <c:pt idx="202">
                  <c:v>0.95517600000000003</c:v>
                </c:pt>
                <c:pt idx="203">
                  <c:v>0.96003899999999998</c:v>
                </c:pt>
                <c:pt idx="204">
                  <c:v>0.96488799999999997</c:v>
                </c:pt>
                <c:pt idx="205">
                  <c:v>0.96972199999999997</c:v>
                </c:pt>
                <c:pt idx="206">
                  <c:v>0.97454200000000002</c:v>
                </c:pt>
                <c:pt idx="207">
                  <c:v>0.979348</c:v>
                </c:pt>
                <c:pt idx="208">
                  <c:v>0.98413899999999999</c:v>
                </c:pt>
                <c:pt idx="209">
                  <c:v>0.98891600000000002</c:v>
                </c:pt>
                <c:pt idx="210">
                  <c:v>0.99367799999999995</c:v>
                </c:pt>
                <c:pt idx="211">
                  <c:v>0.99842600000000004</c:v>
                </c:pt>
                <c:pt idx="212">
                  <c:v>1.0031600000000001</c:v>
                </c:pt>
                <c:pt idx="213">
                  <c:v>1.0078800000000001</c:v>
                </c:pt>
                <c:pt idx="214">
                  <c:v>1.0125900000000001</c:v>
                </c:pt>
                <c:pt idx="215">
                  <c:v>1.01728</c:v>
                </c:pt>
                <c:pt idx="216">
                  <c:v>1.0219499999999999</c:v>
                </c:pt>
                <c:pt idx="217">
                  <c:v>1.0266200000000001</c:v>
                </c:pt>
                <c:pt idx="218">
                  <c:v>1.0312699999999999</c:v>
                </c:pt>
                <c:pt idx="219">
                  <c:v>1.0359</c:v>
                </c:pt>
                <c:pt idx="220">
                  <c:v>1.0405199999999999</c:v>
                </c:pt>
                <c:pt idx="221">
                  <c:v>1.0451299999999999</c:v>
                </c:pt>
                <c:pt idx="222">
                  <c:v>1.04972</c:v>
                </c:pt>
                <c:pt idx="223">
                  <c:v>1.0543</c:v>
                </c:pt>
                <c:pt idx="224">
                  <c:v>1.05887</c:v>
                </c:pt>
                <c:pt idx="225">
                  <c:v>1.06342</c:v>
                </c:pt>
                <c:pt idx="226">
                  <c:v>1.06796</c:v>
                </c:pt>
                <c:pt idx="227">
                  <c:v>1.0724800000000001</c:v>
                </c:pt>
                <c:pt idx="228">
                  <c:v>1.0769899999999999</c:v>
                </c:pt>
                <c:pt idx="229">
                  <c:v>1.0814900000000001</c:v>
                </c:pt>
                <c:pt idx="230">
                  <c:v>1.0859700000000001</c:v>
                </c:pt>
                <c:pt idx="231">
                  <c:v>1.0904400000000001</c:v>
                </c:pt>
                <c:pt idx="232">
                  <c:v>1.0949</c:v>
                </c:pt>
                <c:pt idx="233">
                  <c:v>1.09934</c:v>
                </c:pt>
                <c:pt idx="234">
                  <c:v>1.1037699999999999</c:v>
                </c:pt>
                <c:pt idx="235">
                  <c:v>1.10819</c:v>
                </c:pt>
                <c:pt idx="236">
                  <c:v>1.11259</c:v>
                </c:pt>
                <c:pt idx="237">
                  <c:v>1.1169800000000001</c:v>
                </c:pt>
                <c:pt idx="238">
                  <c:v>1.1213599999999999</c:v>
                </c:pt>
                <c:pt idx="239">
                  <c:v>1.1257200000000001</c:v>
                </c:pt>
                <c:pt idx="240">
                  <c:v>1.1300699999999999</c:v>
                </c:pt>
                <c:pt idx="241">
                  <c:v>1.1344099999999999</c:v>
                </c:pt>
                <c:pt idx="242">
                  <c:v>1.1387400000000001</c:v>
                </c:pt>
                <c:pt idx="243">
                  <c:v>1.1430499999999999</c:v>
                </c:pt>
                <c:pt idx="244">
                  <c:v>1.1473500000000001</c:v>
                </c:pt>
                <c:pt idx="245">
                  <c:v>1.15164</c:v>
                </c:pt>
                <c:pt idx="246">
                  <c:v>1.15591</c:v>
                </c:pt>
                <c:pt idx="247">
                  <c:v>1.16018</c:v>
                </c:pt>
                <c:pt idx="248">
                  <c:v>1.1644300000000001</c:v>
                </c:pt>
                <c:pt idx="249">
                  <c:v>1.1686700000000001</c:v>
                </c:pt>
                <c:pt idx="250">
                  <c:v>1.17289</c:v>
                </c:pt>
                <c:pt idx="251">
                  <c:v>1.1771100000000001</c:v>
                </c:pt>
                <c:pt idx="252">
                  <c:v>1.1813100000000001</c:v>
                </c:pt>
                <c:pt idx="253">
                  <c:v>1.1855</c:v>
                </c:pt>
                <c:pt idx="254">
                  <c:v>1.1896800000000001</c:v>
                </c:pt>
                <c:pt idx="255">
                  <c:v>1.1938500000000001</c:v>
                </c:pt>
                <c:pt idx="256">
                  <c:v>1.19801</c:v>
                </c:pt>
                <c:pt idx="257">
                  <c:v>1.2021500000000001</c:v>
                </c:pt>
                <c:pt idx="258">
                  <c:v>1.20628</c:v>
                </c:pt>
                <c:pt idx="259">
                  <c:v>1.21041</c:v>
                </c:pt>
                <c:pt idx="260">
                  <c:v>1.21452</c:v>
                </c:pt>
                <c:pt idx="261">
                  <c:v>1.21862</c:v>
                </c:pt>
                <c:pt idx="262">
                  <c:v>1.22271</c:v>
                </c:pt>
                <c:pt idx="263">
                  <c:v>1.23912</c:v>
                </c:pt>
                <c:pt idx="264">
                  <c:v>1.2435</c:v>
                </c:pt>
                <c:pt idx="265">
                  <c:v>1.2479499999999999</c:v>
                </c:pt>
                <c:pt idx="266">
                  <c:v>1.25237</c:v>
                </c:pt>
                <c:pt idx="267">
                  <c:v>1.2567699999999999</c:v>
                </c:pt>
                <c:pt idx="268">
                  <c:v>1.26156</c:v>
                </c:pt>
                <c:pt idx="269">
                  <c:v>1.2667600000000001</c:v>
                </c:pt>
                <c:pt idx="270">
                  <c:v>1.27196</c:v>
                </c:pt>
                <c:pt idx="271">
                  <c:v>1.27715</c:v>
                </c:pt>
                <c:pt idx="272">
                  <c:v>1.28233</c:v>
                </c:pt>
                <c:pt idx="273">
                  <c:v>1.2875000000000001</c:v>
                </c:pt>
                <c:pt idx="274">
                  <c:v>1.29267</c:v>
                </c:pt>
                <c:pt idx="275">
                  <c:v>1.29782</c:v>
                </c:pt>
                <c:pt idx="276">
                  <c:v>1.30297</c:v>
                </c:pt>
                <c:pt idx="277">
                  <c:v>1.3081100000000001</c:v>
                </c:pt>
                <c:pt idx="278">
                  <c:v>1.31324</c:v>
                </c:pt>
                <c:pt idx="279">
                  <c:v>1.31837</c:v>
                </c:pt>
                <c:pt idx="280">
                  <c:v>1.32348</c:v>
                </c:pt>
                <c:pt idx="281">
                  <c:v>1.3285899999999999</c:v>
                </c:pt>
                <c:pt idx="282">
                  <c:v>1.33368</c:v>
                </c:pt>
                <c:pt idx="283">
                  <c:v>1.33877</c:v>
                </c:pt>
                <c:pt idx="284">
                  <c:v>1.34385</c:v>
                </c:pt>
                <c:pt idx="285">
                  <c:v>1.3489199999999999</c:v>
                </c:pt>
                <c:pt idx="286">
                  <c:v>1.35399</c:v>
                </c:pt>
                <c:pt idx="287">
                  <c:v>1.35904</c:v>
                </c:pt>
                <c:pt idx="288">
                  <c:v>1.36409</c:v>
                </c:pt>
                <c:pt idx="289">
                  <c:v>1.36913</c:v>
                </c:pt>
                <c:pt idx="290">
                  <c:v>1.37416</c:v>
                </c:pt>
                <c:pt idx="291">
                  <c:v>1.3791899999999999</c:v>
                </c:pt>
                <c:pt idx="292">
                  <c:v>1.3842099999999999</c:v>
                </c:pt>
                <c:pt idx="293">
                  <c:v>1.3892199999999999</c:v>
                </c:pt>
                <c:pt idx="294">
                  <c:v>1.39422</c:v>
                </c:pt>
                <c:pt idx="295">
                  <c:v>1.3992100000000001</c:v>
                </c:pt>
                <c:pt idx="296">
                  <c:v>1.4041999999999999</c:v>
                </c:pt>
                <c:pt idx="297">
                  <c:v>1.4091800000000001</c:v>
                </c:pt>
                <c:pt idx="298">
                  <c:v>1.4141600000000001</c:v>
                </c:pt>
                <c:pt idx="299">
                  <c:v>1.41913</c:v>
                </c:pt>
                <c:pt idx="300">
                  <c:v>1.4240900000000001</c:v>
                </c:pt>
                <c:pt idx="301">
                  <c:v>1.4290499999999999</c:v>
                </c:pt>
                <c:pt idx="302">
                  <c:v>1.4339999999999999</c:v>
                </c:pt>
                <c:pt idx="303">
                  <c:v>1.43895</c:v>
                </c:pt>
                <c:pt idx="304">
                  <c:v>1.44564</c:v>
                </c:pt>
                <c:pt idx="305">
                  <c:v>1.4524600000000001</c:v>
                </c:pt>
                <c:pt idx="306">
                  <c:v>1.45929</c:v>
                </c:pt>
                <c:pt idx="307">
                  <c:v>1.4661299999999999</c:v>
                </c:pt>
                <c:pt idx="308">
                  <c:v>1.4729699999999999</c:v>
                </c:pt>
                <c:pt idx="309">
                  <c:v>1.4798199999999999</c:v>
                </c:pt>
                <c:pt idx="310">
                  <c:v>1.4866900000000001</c:v>
                </c:pt>
                <c:pt idx="311">
                  <c:v>1.49356</c:v>
                </c:pt>
                <c:pt idx="312">
                  <c:v>1.50044</c:v>
                </c:pt>
                <c:pt idx="313">
                  <c:v>1.5073300000000001</c:v>
                </c:pt>
                <c:pt idx="314">
                  <c:v>1.51424</c:v>
                </c:pt>
                <c:pt idx="315">
                  <c:v>1.52115</c:v>
                </c:pt>
                <c:pt idx="316">
                  <c:v>1.52807</c:v>
                </c:pt>
                <c:pt idx="317">
                  <c:v>1.5349999999999999</c:v>
                </c:pt>
                <c:pt idx="318">
                  <c:v>1.5419400000000001</c:v>
                </c:pt>
                <c:pt idx="319">
                  <c:v>1.5488900000000001</c:v>
                </c:pt>
                <c:pt idx="320">
                  <c:v>1.55586</c:v>
                </c:pt>
                <c:pt idx="321">
                  <c:v>1.5628299999999999</c:v>
                </c:pt>
                <c:pt idx="322">
                  <c:v>1.56982</c:v>
                </c:pt>
                <c:pt idx="323">
                  <c:v>1.5768200000000001</c:v>
                </c:pt>
                <c:pt idx="324">
                  <c:v>1.5838300000000001</c:v>
                </c:pt>
                <c:pt idx="325">
                  <c:v>1.5908500000000001</c:v>
                </c:pt>
                <c:pt idx="326">
                  <c:v>1.59788</c:v>
                </c:pt>
                <c:pt idx="327">
                  <c:v>1.60493</c:v>
                </c:pt>
                <c:pt idx="328">
                  <c:v>1.61199</c:v>
                </c:pt>
                <c:pt idx="329">
                  <c:v>1.6190599999999999</c:v>
                </c:pt>
                <c:pt idx="330">
                  <c:v>1.62615</c:v>
                </c:pt>
                <c:pt idx="331">
                  <c:v>1.6332500000000001</c:v>
                </c:pt>
                <c:pt idx="332">
                  <c:v>1.64036</c:v>
                </c:pt>
                <c:pt idx="333">
                  <c:v>1.6474899999999999</c:v>
                </c:pt>
                <c:pt idx="334">
                  <c:v>1.6546400000000001</c:v>
                </c:pt>
                <c:pt idx="335">
                  <c:v>1.6617900000000001</c:v>
                </c:pt>
                <c:pt idx="336">
                  <c:v>1.6689700000000001</c:v>
                </c:pt>
                <c:pt idx="337">
                  <c:v>1.67615</c:v>
                </c:pt>
                <c:pt idx="338">
                  <c:v>1.68336</c:v>
                </c:pt>
                <c:pt idx="339">
                  <c:v>1.69058</c:v>
                </c:pt>
                <c:pt idx="340">
                  <c:v>1.69781</c:v>
                </c:pt>
                <c:pt idx="341">
                  <c:v>1.7050700000000001</c:v>
                </c:pt>
                <c:pt idx="342">
                  <c:v>1.71234</c:v>
                </c:pt>
                <c:pt idx="343">
                  <c:v>1.71963</c:v>
                </c:pt>
                <c:pt idx="344">
                  <c:v>1.7269099999999999</c:v>
                </c:pt>
                <c:pt idx="345">
                  <c:v>1.7341899999999999</c:v>
                </c:pt>
                <c:pt idx="346">
                  <c:v>1.74146</c:v>
                </c:pt>
                <c:pt idx="347">
                  <c:v>1.7487200000000001</c:v>
                </c:pt>
                <c:pt idx="348">
                  <c:v>1.75597</c:v>
                </c:pt>
                <c:pt idx="349">
                  <c:v>1.7679100000000001</c:v>
                </c:pt>
                <c:pt idx="350">
                  <c:v>1.78074</c:v>
                </c:pt>
                <c:pt idx="351">
                  <c:v>1.7935099999999999</c:v>
                </c:pt>
                <c:pt idx="352">
                  <c:v>1.8062499999999999</c:v>
                </c:pt>
                <c:pt idx="353">
                  <c:v>1.81894</c:v>
                </c:pt>
                <c:pt idx="354">
                  <c:v>1.8315900000000001</c:v>
                </c:pt>
                <c:pt idx="355">
                  <c:v>1.8442000000000001</c:v>
                </c:pt>
                <c:pt idx="356">
                  <c:v>1.85677</c:v>
                </c:pt>
                <c:pt idx="357">
                  <c:v>1.8693</c:v>
                </c:pt>
                <c:pt idx="358">
                  <c:v>1.8817999999999999</c:v>
                </c:pt>
                <c:pt idx="359">
                  <c:v>1.8942600000000001</c:v>
                </c:pt>
                <c:pt idx="360">
                  <c:v>1.9066799999999999</c:v>
                </c:pt>
                <c:pt idx="361">
                  <c:v>1.9190799999999999</c:v>
                </c:pt>
                <c:pt idx="362">
                  <c:v>1.93144</c:v>
                </c:pt>
                <c:pt idx="363">
                  <c:v>1.94377</c:v>
                </c:pt>
                <c:pt idx="364">
                  <c:v>1.95607</c:v>
                </c:pt>
                <c:pt idx="365">
                  <c:v>1.96834</c:v>
                </c:pt>
                <c:pt idx="366">
                  <c:v>1.9805900000000001</c:v>
                </c:pt>
                <c:pt idx="367">
                  <c:v>1.99281</c:v>
                </c:pt>
                <c:pt idx="368">
                  <c:v>2.0049999999999999</c:v>
                </c:pt>
                <c:pt idx="369">
                  <c:v>2.0171700000000001</c:v>
                </c:pt>
                <c:pt idx="370">
                  <c:v>2.0293199999999998</c:v>
                </c:pt>
                <c:pt idx="371">
                  <c:v>2.0414400000000001</c:v>
                </c:pt>
                <c:pt idx="372">
                  <c:v>2.05355</c:v>
                </c:pt>
                <c:pt idx="373">
                  <c:v>2.0656300000000001</c:v>
                </c:pt>
                <c:pt idx="374">
                  <c:v>2.0777000000000001</c:v>
                </c:pt>
                <c:pt idx="375">
                  <c:v>2.08975</c:v>
                </c:pt>
                <c:pt idx="376">
                  <c:v>2.1017899999999998</c:v>
                </c:pt>
                <c:pt idx="377">
                  <c:v>2.1137999999999999</c:v>
                </c:pt>
                <c:pt idx="378">
                  <c:v>2.12581</c:v>
                </c:pt>
                <c:pt idx="379">
                  <c:v>2.1377999999999999</c:v>
                </c:pt>
                <c:pt idx="380">
                  <c:v>2.1497799999999998</c:v>
                </c:pt>
                <c:pt idx="381">
                  <c:v>2.1617500000000001</c:v>
                </c:pt>
                <c:pt idx="382">
                  <c:v>2.1737199999999999</c:v>
                </c:pt>
                <c:pt idx="383">
                  <c:v>2.18567</c:v>
                </c:pt>
                <c:pt idx="384">
                  <c:v>2.1976100000000001</c:v>
                </c:pt>
                <c:pt idx="385">
                  <c:v>2.2095500000000001</c:v>
                </c:pt>
                <c:pt idx="386">
                  <c:v>2.2214900000000002</c:v>
                </c:pt>
                <c:pt idx="387">
                  <c:v>2.2334200000000002</c:v>
                </c:pt>
                <c:pt idx="388">
                  <c:v>2.2453500000000002</c:v>
                </c:pt>
                <c:pt idx="389">
                  <c:v>2.2572700000000001</c:v>
                </c:pt>
                <c:pt idx="390">
                  <c:v>2.2692000000000001</c:v>
                </c:pt>
                <c:pt idx="391">
                  <c:v>2.28112</c:v>
                </c:pt>
                <c:pt idx="392">
                  <c:v>2.29305</c:v>
                </c:pt>
                <c:pt idx="393">
                  <c:v>2.30498</c:v>
                </c:pt>
                <c:pt idx="394">
                  <c:v>2.31691</c:v>
                </c:pt>
                <c:pt idx="395">
                  <c:v>2.3288500000000001</c:v>
                </c:pt>
                <c:pt idx="396">
                  <c:v>2.3407900000000001</c:v>
                </c:pt>
                <c:pt idx="397">
                  <c:v>2.3527399999999998</c:v>
                </c:pt>
                <c:pt idx="398">
                  <c:v>2.3647</c:v>
                </c:pt>
                <c:pt idx="399">
                  <c:v>2.3766600000000002</c:v>
                </c:pt>
                <c:pt idx="400">
                  <c:v>2.3886400000000001</c:v>
                </c:pt>
                <c:pt idx="401">
                  <c:v>2.40062</c:v>
                </c:pt>
                <c:pt idx="402">
                  <c:v>2.41262</c:v>
                </c:pt>
                <c:pt idx="403">
                  <c:v>2.42462</c:v>
                </c:pt>
                <c:pt idx="404">
                  <c:v>2.4366400000000001</c:v>
                </c:pt>
                <c:pt idx="405">
                  <c:v>2.44868</c:v>
                </c:pt>
                <c:pt idx="406">
                  <c:v>2.4607299999999999</c:v>
                </c:pt>
                <c:pt idx="407">
                  <c:v>2.4727999999999999</c:v>
                </c:pt>
                <c:pt idx="408">
                  <c:v>2.48488</c:v>
                </c:pt>
                <c:pt idx="409">
                  <c:v>2.4969800000000002</c:v>
                </c:pt>
                <c:pt idx="410">
                  <c:v>2.5091000000000001</c:v>
                </c:pt>
                <c:pt idx="411">
                  <c:v>2.5212400000000001</c:v>
                </c:pt>
                <c:pt idx="412">
                  <c:v>2.5333999999999999</c:v>
                </c:pt>
                <c:pt idx="413">
                  <c:v>2.5455899999999998</c:v>
                </c:pt>
                <c:pt idx="414">
                  <c:v>2.5577899999999998</c:v>
                </c:pt>
                <c:pt idx="415">
                  <c:v>2.57002</c:v>
                </c:pt>
                <c:pt idx="416">
                  <c:v>2.5822699999999998</c:v>
                </c:pt>
                <c:pt idx="417">
                  <c:v>2.5945399999999998</c:v>
                </c:pt>
                <c:pt idx="418">
                  <c:v>2.60684</c:v>
                </c:pt>
                <c:pt idx="419">
                  <c:v>2.61917</c:v>
                </c:pt>
                <c:pt idx="420">
                  <c:v>2.6315300000000001</c:v>
                </c:pt>
                <c:pt idx="421">
                  <c:v>2.64391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48-984C-BE6E-830DEB279ED9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248-984C-BE6E-830DEB279ED9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Model'!$AQ$7:$AQ$27</c:f>
              <c:numCache>
                <c:formatCode>General</c:formatCode>
                <c:ptCount val="21"/>
                <c:pt idx="0">
                  <c:v>0.56107499999999999</c:v>
                </c:pt>
                <c:pt idx="1">
                  <c:v>0.5585464</c:v>
                </c:pt>
                <c:pt idx="2">
                  <c:v>0.55601780000000001</c:v>
                </c:pt>
                <c:pt idx="3">
                  <c:v>0.55348920000000001</c:v>
                </c:pt>
                <c:pt idx="4">
                  <c:v>0.55096060000000002</c:v>
                </c:pt>
                <c:pt idx="5">
                  <c:v>0.54843200000000003</c:v>
                </c:pt>
                <c:pt idx="6">
                  <c:v>0.54590339999999993</c:v>
                </c:pt>
                <c:pt idx="7">
                  <c:v>0.54337480000000005</c:v>
                </c:pt>
                <c:pt idx="8">
                  <c:v>0.54084620000000005</c:v>
                </c:pt>
                <c:pt idx="9">
                  <c:v>0.53831760000000006</c:v>
                </c:pt>
                <c:pt idx="10">
                  <c:v>0.53578899999999996</c:v>
                </c:pt>
                <c:pt idx="11">
                  <c:v>0.53326039999999997</c:v>
                </c:pt>
                <c:pt idx="12">
                  <c:v>0.53073180000000009</c:v>
                </c:pt>
                <c:pt idx="13">
                  <c:v>0.52820320000000009</c:v>
                </c:pt>
                <c:pt idx="14">
                  <c:v>0.52567459999999999</c:v>
                </c:pt>
                <c:pt idx="15">
                  <c:v>0.52314600000000011</c:v>
                </c:pt>
                <c:pt idx="16">
                  <c:v>0.52061740000000001</c:v>
                </c:pt>
                <c:pt idx="17">
                  <c:v>0.51808880000000002</c:v>
                </c:pt>
                <c:pt idx="18">
                  <c:v>0.51556020000000002</c:v>
                </c:pt>
                <c:pt idx="19">
                  <c:v>0.51303160000000003</c:v>
                </c:pt>
                <c:pt idx="20">
                  <c:v>0.51050300000000004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248-984C-BE6E-830DEB279ED9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Model'!$AQ$29:$AQ$49</c:f>
              <c:numCache>
                <c:formatCode>General</c:formatCode>
                <c:ptCount val="21"/>
                <c:pt idx="0">
                  <c:v>0.56107499999999999</c:v>
                </c:pt>
                <c:pt idx="1">
                  <c:v>0.569909</c:v>
                </c:pt>
                <c:pt idx="2">
                  <c:v>0.57874300000000001</c:v>
                </c:pt>
                <c:pt idx="3">
                  <c:v>0.58757700000000002</c:v>
                </c:pt>
                <c:pt idx="4">
                  <c:v>0.59641100000000002</c:v>
                </c:pt>
                <c:pt idx="5">
                  <c:v>0.60524500000000003</c:v>
                </c:pt>
                <c:pt idx="6">
                  <c:v>0.61407899999999993</c:v>
                </c:pt>
                <c:pt idx="7">
                  <c:v>0.62291300000000005</c:v>
                </c:pt>
                <c:pt idx="8">
                  <c:v>0.63174700000000006</c:v>
                </c:pt>
                <c:pt idx="9">
                  <c:v>0.64058100000000007</c:v>
                </c:pt>
                <c:pt idx="10">
                  <c:v>0.64941499999999996</c:v>
                </c:pt>
                <c:pt idx="11">
                  <c:v>0.65824899999999997</c:v>
                </c:pt>
                <c:pt idx="12">
                  <c:v>0.66708300000000009</c:v>
                </c:pt>
                <c:pt idx="13">
                  <c:v>0.6759170000000001</c:v>
                </c:pt>
                <c:pt idx="14">
                  <c:v>0.684751</c:v>
                </c:pt>
                <c:pt idx="15">
                  <c:v>0.69358500000000001</c:v>
                </c:pt>
                <c:pt idx="16">
                  <c:v>0.70241900000000013</c:v>
                </c:pt>
                <c:pt idx="17">
                  <c:v>0.71125300000000002</c:v>
                </c:pt>
                <c:pt idx="18">
                  <c:v>0.72008700000000014</c:v>
                </c:pt>
                <c:pt idx="19">
                  <c:v>0.72892100000000015</c:v>
                </c:pt>
                <c:pt idx="20">
                  <c:v>0.73775500000000005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248-984C-BE6E-830DEB279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Eu </a:t>
                </a:r>
                <a:r>
                  <a:rPr lang="en-US" sz="1800" b="1" baseline="0"/>
                  <a:t>(ppm)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figures'!$B$95:$F$95</c:f>
              <c:numCache>
                <c:formatCode>0.00</c:formatCode>
                <c:ptCount val="5"/>
                <c:pt idx="0">
                  <c:v>0.89</c:v>
                </c:pt>
                <c:pt idx="1">
                  <c:v>0.73</c:v>
                </c:pt>
                <c:pt idx="2">
                  <c:v>0.61</c:v>
                </c:pt>
                <c:pt idx="3">
                  <c:v>0.73</c:v>
                </c:pt>
                <c:pt idx="4">
                  <c:v>0.59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6C-6343-B383-E841E225B6D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figures'!$G$95:$K$95</c:f>
              <c:numCache>
                <c:formatCode>0.00</c:formatCode>
                <c:ptCount val="5"/>
                <c:pt idx="0">
                  <c:v>0.82</c:v>
                </c:pt>
                <c:pt idx="1">
                  <c:v>0.67</c:v>
                </c:pt>
                <c:pt idx="2">
                  <c:v>1.29</c:v>
                </c:pt>
                <c:pt idx="3">
                  <c:v>2.14</c:v>
                </c:pt>
                <c:pt idx="4">
                  <c:v>2.14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6C-6343-B383-E841E225B6D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figures'!$M$95:$R$95</c:f>
              <c:numCache>
                <c:formatCode>General</c:formatCode>
                <c:ptCount val="6"/>
                <c:pt idx="0">
                  <c:v>2.9</c:v>
                </c:pt>
                <c:pt idx="1">
                  <c:v>2.1</c:v>
                </c:pt>
                <c:pt idx="2">
                  <c:v>5.4</c:v>
                </c:pt>
                <c:pt idx="3">
                  <c:v>3.1</c:v>
                </c:pt>
                <c:pt idx="4">
                  <c:v>5.4</c:v>
                </c:pt>
                <c:pt idx="5">
                  <c:v>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6C-6343-B383-E841E225B6D1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figures'!$S$95:$V$95</c:f>
              <c:numCache>
                <c:formatCode>General</c:formatCode>
                <c:ptCount val="4"/>
                <c:pt idx="0">
                  <c:v>1</c:v>
                </c:pt>
                <c:pt idx="1">
                  <c:v>3.5</c:v>
                </c:pt>
                <c:pt idx="2">
                  <c:v>3.6</c:v>
                </c:pt>
                <c:pt idx="3">
                  <c:v>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6C-6343-B383-E841E225B6D1}"/>
            </c:ext>
          </c:extLst>
        </c:ser>
        <c:ser>
          <c:idx val="4"/>
          <c:order val="4"/>
          <c:tx>
            <c:v>MELTS_5kb_NNO_H1_frac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output'!$AS$3:$AS$745</c:f>
              <c:numCache>
                <c:formatCode>General</c:formatCode>
                <c:ptCount val="743"/>
                <c:pt idx="0">
                  <c:v>0.73</c:v>
                </c:pt>
                <c:pt idx="1">
                  <c:v>0.73109199999999996</c:v>
                </c:pt>
                <c:pt idx="2">
                  <c:v>0.73197299999999998</c:v>
                </c:pt>
                <c:pt idx="3">
                  <c:v>0.73285400000000001</c:v>
                </c:pt>
                <c:pt idx="4">
                  <c:v>0.73373299999999997</c:v>
                </c:pt>
                <c:pt idx="5">
                  <c:v>0.73461100000000001</c:v>
                </c:pt>
                <c:pt idx="6">
                  <c:v>0.73548800000000003</c:v>
                </c:pt>
                <c:pt idx="7">
                  <c:v>0.73636299999999999</c:v>
                </c:pt>
                <c:pt idx="8">
                  <c:v>0.73723700000000003</c:v>
                </c:pt>
                <c:pt idx="9">
                  <c:v>0.73811000000000004</c:v>
                </c:pt>
                <c:pt idx="10">
                  <c:v>0.738981</c:v>
                </c:pt>
                <c:pt idx="11">
                  <c:v>0.73985100000000004</c:v>
                </c:pt>
                <c:pt idx="12">
                  <c:v>0.74072000000000005</c:v>
                </c:pt>
                <c:pt idx="13">
                  <c:v>0.741587</c:v>
                </c:pt>
                <c:pt idx="14">
                  <c:v>0.74245300000000003</c:v>
                </c:pt>
                <c:pt idx="15">
                  <c:v>0.74331800000000003</c:v>
                </c:pt>
                <c:pt idx="16">
                  <c:v>0.74418099999999998</c:v>
                </c:pt>
                <c:pt idx="17">
                  <c:v>0.74504300000000001</c:v>
                </c:pt>
                <c:pt idx="18">
                  <c:v>0.74590400000000001</c:v>
                </c:pt>
                <c:pt idx="19">
                  <c:v>0.74676299999999995</c:v>
                </c:pt>
                <c:pt idx="20">
                  <c:v>0.74762099999999998</c:v>
                </c:pt>
                <c:pt idx="21">
                  <c:v>0.74847799999999998</c:v>
                </c:pt>
                <c:pt idx="22">
                  <c:v>0.74933300000000003</c:v>
                </c:pt>
                <c:pt idx="23">
                  <c:v>0.75018700000000005</c:v>
                </c:pt>
                <c:pt idx="24">
                  <c:v>0.75104000000000004</c:v>
                </c:pt>
                <c:pt idx="25">
                  <c:v>0.75189099999999998</c:v>
                </c:pt>
                <c:pt idx="26">
                  <c:v>0.75274099999999999</c:v>
                </c:pt>
                <c:pt idx="27">
                  <c:v>0.75358999999999998</c:v>
                </c:pt>
                <c:pt idx="28">
                  <c:v>0.75443700000000002</c:v>
                </c:pt>
                <c:pt idx="29">
                  <c:v>0.75528300000000004</c:v>
                </c:pt>
                <c:pt idx="30">
                  <c:v>0.75612800000000002</c:v>
                </c:pt>
                <c:pt idx="31">
                  <c:v>0.75697099999999995</c:v>
                </c:pt>
                <c:pt idx="32">
                  <c:v>0.75781299999999996</c:v>
                </c:pt>
                <c:pt idx="33">
                  <c:v>0.75865300000000002</c:v>
                </c:pt>
                <c:pt idx="34">
                  <c:v>0.75949299999999997</c:v>
                </c:pt>
                <c:pt idx="35">
                  <c:v>0.76033099999999998</c:v>
                </c:pt>
                <c:pt idx="36">
                  <c:v>0.76116700000000004</c:v>
                </c:pt>
                <c:pt idx="37">
                  <c:v>0.76200299999999999</c:v>
                </c:pt>
                <c:pt idx="38">
                  <c:v>0.76283699999999999</c:v>
                </c:pt>
                <c:pt idx="39">
                  <c:v>0.76366900000000004</c:v>
                </c:pt>
                <c:pt idx="40">
                  <c:v>0.76450099999999999</c:v>
                </c:pt>
                <c:pt idx="41">
                  <c:v>0.76533099999999998</c:v>
                </c:pt>
                <c:pt idx="42">
                  <c:v>0.76615900000000003</c:v>
                </c:pt>
                <c:pt idx="43">
                  <c:v>0.76698699999999997</c:v>
                </c:pt>
                <c:pt idx="44">
                  <c:v>0.76781200000000005</c:v>
                </c:pt>
                <c:pt idx="45">
                  <c:v>0.76863700000000001</c:v>
                </c:pt>
                <c:pt idx="46">
                  <c:v>0.76946000000000003</c:v>
                </c:pt>
                <c:pt idx="47">
                  <c:v>0.77028200000000002</c:v>
                </c:pt>
                <c:pt idx="48">
                  <c:v>0.77110299999999998</c:v>
                </c:pt>
                <c:pt idx="49">
                  <c:v>0.771922</c:v>
                </c:pt>
                <c:pt idx="50">
                  <c:v>0.77273999999999998</c:v>
                </c:pt>
                <c:pt idx="51">
                  <c:v>0.77355700000000005</c:v>
                </c:pt>
                <c:pt idx="52">
                  <c:v>0.77437199999999995</c:v>
                </c:pt>
                <c:pt idx="53">
                  <c:v>0.77518600000000004</c:v>
                </c:pt>
                <c:pt idx="54">
                  <c:v>0.77599899999999999</c:v>
                </c:pt>
                <c:pt idx="55">
                  <c:v>0.77681</c:v>
                </c:pt>
                <c:pt idx="56">
                  <c:v>0.77761999999999998</c:v>
                </c:pt>
                <c:pt idx="57">
                  <c:v>0.77842800000000001</c:v>
                </c:pt>
                <c:pt idx="58">
                  <c:v>0.77923600000000004</c:v>
                </c:pt>
                <c:pt idx="59">
                  <c:v>0.78004099999999998</c:v>
                </c:pt>
                <c:pt idx="60">
                  <c:v>0.78084600000000004</c:v>
                </c:pt>
                <c:pt idx="61">
                  <c:v>0.78164900000000004</c:v>
                </c:pt>
                <c:pt idx="62">
                  <c:v>0.78245100000000001</c:v>
                </c:pt>
                <c:pt idx="63">
                  <c:v>0.78325199999999995</c:v>
                </c:pt>
                <c:pt idx="64">
                  <c:v>0.78405100000000005</c:v>
                </c:pt>
                <c:pt idx="65">
                  <c:v>0.78484900000000002</c:v>
                </c:pt>
                <c:pt idx="66">
                  <c:v>0.78564500000000004</c:v>
                </c:pt>
                <c:pt idx="67">
                  <c:v>0.78644099999999995</c:v>
                </c:pt>
                <c:pt idx="68">
                  <c:v>0.78723500000000002</c:v>
                </c:pt>
                <c:pt idx="69">
                  <c:v>0.78802700000000003</c:v>
                </c:pt>
                <c:pt idx="70">
                  <c:v>0.78881800000000002</c:v>
                </c:pt>
                <c:pt idx="71">
                  <c:v>0.78960799999999998</c:v>
                </c:pt>
                <c:pt idx="72">
                  <c:v>0.79039700000000002</c:v>
                </c:pt>
                <c:pt idx="73">
                  <c:v>0.791184</c:v>
                </c:pt>
                <c:pt idx="74">
                  <c:v>0.79196999999999995</c:v>
                </c:pt>
                <c:pt idx="75">
                  <c:v>0.79275499999999999</c:v>
                </c:pt>
                <c:pt idx="76">
                  <c:v>0.79353799999999997</c:v>
                </c:pt>
                <c:pt idx="77">
                  <c:v>0.79432000000000003</c:v>
                </c:pt>
                <c:pt idx="78">
                  <c:v>0.79510000000000003</c:v>
                </c:pt>
                <c:pt idx="79">
                  <c:v>0.79588000000000003</c:v>
                </c:pt>
                <c:pt idx="80">
                  <c:v>0.79665799999999998</c:v>
                </c:pt>
                <c:pt idx="81">
                  <c:v>0.79743399999999998</c:v>
                </c:pt>
                <c:pt idx="82">
                  <c:v>0.79820899999999995</c:v>
                </c:pt>
                <c:pt idx="83">
                  <c:v>0.798983</c:v>
                </c:pt>
                <c:pt idx="84">
                  <c:v>0.79975600000000002</c:v>
                </c:pt>
                <c:pt idx="85">
                  <c:v>0.80052699999999999</c:v>
                </c:pt>
                <c:pt idx="86">
                  <c:v>0.80129700000000004</c:v>
                </c:pt>
                <c:pt idx="87">
                  <c:v>0.80206599999999995</c:v>
                </c:pt>
                <c:pt idx="88">
                  <c:v>0.80283300000000002</c:v>
                </c:pt>
                <c:pt idx="89">
                  <c:v>0.80359899999999995</c:v>
                </c:pt>
                <c:pt idx="90">
                  <c:v>0.80436399999999997</c:v>
                </c:pt>
                <c:pt idx="91">
                  <c:v>0.80512700000000004</c:v>
                </c:pt>
                <c:pt idx="92">
                  <c:v>0.80588899999999997</c:v>
                </c:pt>
                <c:pt idx="93">
                  <c:v>0.80664999999999998</c:v>
                </c:pt>
                <c:pt idx="94">
                  <c:v>0.80740900000000004</c:v>
                </c:pt>
                <c:pt idx="95">
                  <c:v>0.80816699999999997</c:v>
                </c:pt>
                <c:pt idx="96">
                  <c:v>0.80892399999999998</c:v>
                </c:pt>
                <c:pt idx="97">
                  <c:v>0.80967900000000004</c:v>
                </c:pt>
                <c:pt idx="98">
                  <c:v>0.81043299999999996</c:v>
                </c:pt>
                <c:pt idx="99">
                  <c:v>0.81118599999999996</c:v>
                </c:pt>
                <c:pt idx="100">
                  <c:v>0.81193700000000002</c:v>
                </c:pt>
                <c:pt idx="101">
                  <c:v>0.81268799999999997</c:v>
                </c:pt>
                <c:pt idx="102">
                  <c:v>0.81343600000000005</c:v>
                </c:pt>
                <c:pt idx="103">
                  <c:v>0.81418400000000002</c:v>
                </c:pt>
                <c:pt idx="104">
                  <c:v>0.81493000000000004</c:v>
                </c:pt>
                <c:pt idx="105">
                  <c:v>0.81567500000000004</c:v>
                </c:pt>
                <c:pt idx="106">
                  <c:v>0.81641799999999998</c:v>
                </c:pt>
                <c:pt idx="107">
                  <c:v>0.81716</c:v>
                </c:pt>
                <c:pt idx="108">
                  <c:v>0.81790099999999999</c:v>
                </c:pt>
                <c:pt idx="109">
                  <c:v>0.81864099999999995</c:v>
                </c:pt>
                <c:pt idx="110">
                  <c:v>0.81937899999999997</c:v>
                </c:pt>
                <c:pt idx="111">
                  <c:v>0.82213400000000003</c:v>
                </c:pt>
                <c:pt idx="112">
                  <c:v>0.82497200000000004</c:v>
                </c:pt>
                <c:pt idx="113">
                  <c:v>0.827789</c:v>
                </c:pt>
                <c:pt idx="114">
                  <c:v>0.83058399999999999</c:v>
                </c:pt>
                <c:pt idx="115">
                  <c:v>0.83335599999999999</c:v>
                </c:pt>
                <c:pt idx="116">
                  <c:v>0.83610700000000004</c:v>
                </c:pt>
                <c:pt idx="117">
                  <c:v>0.838835</c:v>
                </c:pt>
                <c:pt idx="118">
                  <c:v>0.84154200000000001</c:v>
                </c:pt>
                <c:pt idx="119">
                  <c:v>0.84422600000000003</c:v>
                </c:pt>
                <c:pt idx="120">
                  <c:v>0.84688799999999997</c:v>
                </c:pt>
                <c:pt idx="121">
                  <c:v>0.84952799999999995</c:v>
                </c:pt>
                <c:pt idx="122">
                  <c:v>0.85214599999999996</c:v>
                </c:pt>
                <c:pt idx="123">
                  <c:v>0.85474099999999997</c:v>
                </c:pt>
                <c:pt idx="124">
                  <c:v>0.85731400000000002</c:v>
                </c:pt>
                <c:pt idx="125">
                  <c:v>0.85986399999999996</c:v>
                </c:pt>
                <c:pt idx="126">
                  <c:v>0.86239200000000005</c:v>
                </c:pt>
                <c:pt idx="127">
                  <c:v>0.86489700000000003</c:v>
                </c:pt>
                <c:pt idx="128">
                  <c:v>0.86738000000000004</c:v>
                </c:pt>
                <c:pt idx="129">
                  <c:v>0.86983999999999995</c:v>
                </c:pt>
                <c:pt idx="130">
                  <c:v>0.87349299999999996</c:v>
                </c:pt>
                <c:pt idx="131">
                  <c:v>0.88253099999999995</c:v>
                </c:pt>
                <c:pt idx="132">
                  <c:v>0.89150200000000002</c:v>
                </c:pt>
                <c:pt idx="133">
                  <c:v>0.900447</c:v>
                </c:pt>
                <c:pt idx="134">
                  <c:v>0.90936399999999995</c:v>
                </c:pt>
                <c:pt idx="135">
                  <c:v>0.91825400000000001</c:v>
                </c:pt>
                <c:pt idx="136">
                  <c:v>0.92711699999999997</c:v>
                </c:pt>
                <c:pt idx="137">
                  <c:v>0.93595399999999995</c:v>
                </c:pt>
                <c:pt idx="138">
                  <c:v>0.94476300000000002</c:v>
                </c:pt>
                <c:pt idx="139">
                  <c:v>0.953546</c:v>
                </c:pt>
                <c:pt idx="140">
                  <c:v>0.96230199999999999</c:v>
                </c:pt>
                <c:pt idx="141">
                  <c:v>0.97103200000000001</c:v>
                </c:pt>
                <c:pt idx="142">
                  <c:v>0.97973500000000002</c:v>
                </c:pt>
                <c:pt idx="143">
                  <c:v>0.98841199999999996</c:v>
                </c:pt>
                <c:pt idx="144">
                  <c:v>0.99706300000000003</c:v>
                </c:pt>
                <c:pt idx="145">
                  <c:v>1.00569</c:v>
                </c:pt>
                <c:pt idx="146">
                  <c:v>1.0142899999999999</c:v>
                </c:pt>
                <c:pt idx="147">
                  <c:v>1.0228600000000001</c:v>
                </c:pt>
                <c:pt idx="148">
                  <c:v>1.0314000000000001</c:v>
                </c:pt>
                <c:pt idx="149">
                  <c:v>1.03993</c:v>
                </c:pt>
                <c:pt idx="150">
                  <c:v>1.0484199999999999</c:v>
                </c:pt>
                <c:pt idx="151">
                  <c:v>1.0568900000000001</c:v>
                </c:pt>
                <c:pt idx="152">
                  <c:v>1.0653300000000001</c:v>
                </c:pt>
                <c:pt idx="153">
                  <c:v>1.07375</c:v>
                </c:pt>
                <c:pt idx="154">
                  <c:v>1.0821400000000001</c:v>
                </c:pt>
                <c:pt idx="155">
                  <c:v>1.0905100000000001</c:v>
                </c:pt>
                <c:pt idx="156">
                  <c:v>1.0988500000000001</c:v>
                </c:pt>
                <c:pt idx="157">
                  <c:v>1.1071599999999999</c:v>
                </c:pt>
                <c:pt idx="158">
                  <c:v>1.1154500000000001</c:v>
                </c:pt>
                <c:pt idx="159">
                  <c:v>1.1237200000000001</c:v>
                </c:pt>
                <c:pt idx="160">
                  <c:v>1.1319600000000001</c:v>
                </c:pt>
                <c:pt idx="161">
                  <c:v>1.1401699999999999</c:v>
                </c:pt>
                <c:pt idx="162">
                  <c:v>1.14836</c:v>
                </c:pt>
                <c:pt idx="163">
                  <c:v>1.15652</c:v>
                </c:pt>
                <c:pt idx="164">
                  <c:v>1.16466</c:v>
                </c:pt>
                <c:pt idx="165">
                  <c:v>1.1727700000000001</c:v>
                </c:pt>
                <c:pt idx="166">
                  <c:v>1.18085</c:v>
                </c:pt>
                <c:pt idx="167">
                  <c:v>1.1889099999999999</c:v>
                </c:pt>
                <c:pt idx="168">
                  <c:v>1.19695</c:v>
                </c:pt>
                <c:pt idx="169">
                  <c:v>1.20496</c:v>
                </c:pt>
                <c:pt idx="170">
                  <c:v>1.2129399999999999</c:v>
                </c:pt>
                <c:pt idx="171">
                  <c:v>1.2209000000000001</c:v>
                </c:pt>
                <c:pt idx="172">
                  <c:v>1.2288399999999999</c:v>
                </c:pt>
                <c:pt idx="173">
                  <c:v>1.23674</c:v>
                </c:pt>
                <c:pt idx="174">
                  <c:v>1.2446299999999999</c:v>
                </c:pt>
                <c:pt idx="175">
                  <c:v>1.2524900000000001</c:v>
                </c:pt>
                <c:pt idx="176">
                  <c:v>1.2603200000000001</c:v>
                </c:pt>
                <c:pt idx="177">
                  <c:v>1.26813</c:v>
                </c:pt>
                <c:pt idx="178">
                  <c:v>1.2759100000000001</c:v>
                </c:pt>
                <c:pt idx="179">
                  <c:v>1.2836700000000001</c:v>
                </c:pt>
                <c:pt idx="180">
                  <c:v>1.2914000000000001</c:v>
                </c:pt>
                <c:pt idx="181">
                  <c:v>1.2990999999999999</c:v>
                </c:pt>
                <c:pt idx="182">
                  <c:v>1.3067800000000001</c:v>
                </c:pt>
                <c:pt idx="183">
                  <c:v>1.3144400000000001</c:v>
                </c:pt>
                <c:pt idx="184">
                  <c:v>1.3220700000000001</c:v>
                </c:pt>
                <c:pt idx="185">
                  <c:v>1.32968</c:v>
                </c:pt>
                <c:pt idx="186">
                  <c:v>1.3372599999999999</c:v>
                </c:pt>
                <c:pt idx="187">
                  <c:v>1.3448100000000001</c:v>
                </c:pt>
                <c:pt idx="188">
                  <c:v>1.3523400000000001</c:v>
                </c:pt>
                <c:pt idx="189">
                  <c:v>1.35985</c:v>
                </c:pt>
                <c:pt idx="190">
                  <c:v>1.3673299999999999</c:v>
                </c:pt>
                <c:pt idx="191">
                  <c:v>1.3747799999999999</c:v>
                </c:pt>
                <c:pt idx="192">
                  <c:v>1.3822099999999999</c:v>
                </c:pt>
                <c:pt idx="193">
                  <c:v>1.3896200000000001</c:v>
                </c:pt>
                <c:pt idx="194">
                  <c:v>1.397</c:v>
                </c:pt>
                <c:pt idx="195">
                  <c:v>1.40435</c:v>
                </c:pt>
                <c:pt idx="196">
                  <c:v>1.41168</c:v>
                </c:pt>
                <c:pt idx="197">
                  <c:v>1.41899</c:v>
                </c:pt>
                <c:pt idx="198">
                  <c:v>1.4262699999999999</c:v>
                </c:pt>
                <c:pt idx="199">
                  <c:v>1.4335199999999999</c:v>
                </c:pt>
                <c:pt idx="200">
                  <c:v>1.44075</c:v>
                </c:pt>
                <c:pt idx="201">
                  <c:v>1.4479599999999999</c:v>
                </c:pt>
                <c:pt idx="202">
                  <c:v>1.4551400000000001</c:v>
                </c:pt>
                <c:pt idx="203">
                  <c:v>1.4622999999999999</c:v>
                </c:pt>
                <c:pt idx="204">
                  <c:v>1.46943</c:v>
                </c:pt>
                <c:pt idx="205">
                  <c:v>1.4765299999999999</c:v>
                </c:pt>
                <c:pt idx="206">
                  <c:v>1.4836199999999999</c:v>
                </c:pt>
                <c:pt idx="207">
                  <c:v>1.4906699999999999</c:v>
                </c:pt>
                <c:pt idx="208">
                  <c:v>1.4977100000000001</c:v>
                </c:pt>
                <c:pt idx="209">
                  <c:v>1.50471</c:v>
                </c:pt>
                <c:pt idx="210">
                  <c:v>1.5117</c:v>
                </c:pt>
                <c:pt idx="211">
                  <c:v>1.5186599999999999</c:v>
                </c:pt>
                <c:pt idx="212">
                  <c:v>1.52559</c:v>
                </c:pt>
                <c:pt idx="213">
                  <c:v>1.5325</c:v>
                </c:pt>
                <c:pt idx="214">
                  <c:v>1.53939</c:v>
                </c:pt>
                <c:pt idx="215">
                  <c:v>1.5462499999999999</c:v>
                </c:pt>
                <c:pt idx="216">
                  <c:v>1.5530900000000001</c:v>
                </c:pt>
                <c:pt idx="217">
                  <c:v>1.5599099999999999</c:v>
                </c:pt>
                <c:pt idx="218">
                  <c:v>1.5667</c:v>
                </c:pt>
                <c:pt idx="219">
                  <c:v>1.5734600000000001</c:v>
                </c:pt>
                <c:pt idx="220">
                  <c:v>1.5802099999999999</c:v>
                </c:pt>
                <c:pt idx="221">
                  <c:v>1.58693</c:v>
                </c:pt>
                <c:pt idx="222">
                  <c:v>1.59362</c:v>
                </c:pt>
                <c:pt idx="223">
                  <c:v>1.60029</c:v>
                </c:pt>
                <c:pt idx="224">
                  <c:v>1.60694</c:v>
                </c:pt>
                <c:pt idx="225">
                  <c:v>1.6135699999999999</c:v>
                </c:pt>
                <c:pt idx="226">
                  <c:v>1.6201700000000001</c:v>
                </c:pt>
                <c:pt idx="227">
                  <c:v>1.6267499999999999</c:v>
                </c:pt>
                <c:pt idx="228">
                  <c:v>1.6333</c:v>
                </c:pt>
                <c:pt idx="229">
                  <c:v>1.63984</c:v>
                </c:pt>
                <c:pt idx="230">
                  <c:v>1.64635</c:v>
                </c:pt>
                <c:pt idx="231">
                  <c:v>1.65283</c:v>
                </c:pt>
                <c:pt idx="232">
                  <c:v>1.6593</c:v>
                </c:pt>
                <c:pt idx="233">
                  <c:v>1.66574</c:v>
                </c:pt>
                <c:pt idx="234">
                  <c:v>1.6721600000000001</c:v>
                </c:pt>
                <c:pt idx="235">
                  <c:v>1.6785600000000001</c:v>
                </c:pt>
                <c:pt idx="236">
                  <c:v>1.68493</c:v>
                </c:pt>
                <c:pt idx="237">
                  <c:v>1.6912799999999999</c:v>
                </c:pt>
                <c:pt idx="238">
                  <c:v>1.6976100000000001</c:v>
                </c:pt>
                <c:pt idx="239">
                  <c:v>1.7039200000000001</c:v>
                </c:pt>
                <c:pt idx="240">
                  <c:v>1.71021</c:v>
                </c:pt>
                <c:pt idx="241">
                  <c:v>1.7164699999999999</c:v>
                </c:pt>
                <c:pt idx="242">
                  <c:v>1.72272</c:v>
                </c:pt>
                <c:pt idx="243">
                  <c:v>1.7289399999999999</c:v>
                </c:pt>
                <c:pt idx="244">
                  <c:v>1.7351399999999999</c:v>
                </c:pt>
                <c:pt idx="245">
                  <c:v>1.74132</c:v>
                </c:pt>
                <c:pt idx="246">
                  <c:v>1.7474799999999999</c:v>
                </c:pt>
                <c:pt idx="247">
                  <c:v>1.75362</c:v>
                </c:pt>
                <c:pt idx="248">
                  <c:v>1.7597400000000001</c:v>
                </c:pt>
                <c:pt idx="249">
                  <c:v>1.7658400000000001</c:v>
                </c:pt>
                <c:pt idx="250">
                  <c:v>1.7719199999999999</c:v>
                </c:pt>
                <c:pt idx="251">
                  <c:v>1.7779700000000001</c:v>
                </c:pt>
                <c:pt idx="252">
                  <c:v>1.7840100000000001</c:v>
                </c:pt>
                <c:pt idx="253">
                  <c:v>1.79003</c:v>
                </c:pt>
                <c:pt idx="254">
                  <c:v>1.79603</c:v>
                </c:pt>
                <c:pt idx="255">
                  <c:v>1.8020099999999999</c:v>
                </c:pt>
                <c:pt idx="256">
                  <c:v>1.8079700000000001</c:v>
                </c:pt>
                <c:pt idx="257">
                  <c:v>1.8139099999999999</c:v>
                </c:pt>
                <c:pt idx="258">
                  <c:v>1.8198300000000001</c:v>
                </c:pt>
                <c:pt idx="259">
                  <c:v>1.8257300000000001</c:v>
                </c:pt>
                <c:pt idx="260">
                  <c:v>1.83162</c:v>
                </c:pt>
                <c:pt idx="261">
                  <c:v>1.83748</c:v>
                </c:pt>
                <c:pt idx="262">
                  <c:v>1.8433299999999999</c:v>
                </c:pt>
                <c:pt idx="263">
                  <c:v>1.8670800000000001</c:v>
                </c:pt>
                <c:pt idx="264">
                  <c:v>1.8730199999999999</c:v>
                </c:pt>
                <c:pt idx="265">
                  <c:v>1.87907</c:v>
                </c:pt>
                <c:pt idx="266">
                  <c:v>1.88507</c:v>
                </c:pt>
                <c:pt idx="267">
                  <c:v>1.8910199999999999</c:v>
                </c:pt>
                <c:pt idx="268">
                  <c:v>1.8976500000000001</c:v>
                </c:pt>
                <c:pt idx="269">
                  <c:v>1.905</c:v>
                </c:pt>
                <c:pt idx="270">
                  <c:v>1.9123399999999999</c:v>
                </c:pt>
                <c:pt idx="271">
                  <c:v>1.91967</c:v>
                </c:pt>
                <c:pt idx="272">
                  <c:v>1.92699</c:v>
                </c:pt>
                <c:pt idx="273">
                  <c:v>1.9342999999999999</c:v>
                </c:pt>
                <c:pt idx="274">
                  <c:v>1.9416</c:v>
                </c:pt>
                <c:pt idx="275">
                  <c:v>1.94889</c:v>
                </c:pt>
                <c:pt idx="276">
                  <c:v>1.95617</c:v>
                </c:pt>
                <c:pt idx="277">
                  <c:v>1.9634400000000001</c:v>
                </c:pt>
                <c:pt idx="278">
                  <c:v>1.97071</c:v>
                </c:pt>
                <c:pt idx="279">
                  <c:v>1.9779599999999999</c:v>
                </c:pt>
                <c:pt idx="280">
                  <c:v>1.9852000000000001</c:v>
                </c:pt>
                <c:pt idx="281">
                  <c:v>1.9924299999999999</c:v>
                </c:pt>
                <c:pt idx="282">
                  <c:v>1.9996499999999999</c:v>
                </c:pt>
                <c:pt idx="283">
                  <c:v>2.0068600000000001</c:v>
                </c:pt>
                <c:pt idx="284">
                  <c:v>2.0140600000000002</c:v>
                </c:pt>
                <c:pt idx="285">
                  <c:v>2.0212500000000002</c:v>
                </c:pt>
                <c:pt idx="286">
                  <c:v>2.0284300000000002</c:v>
                </c:pt>
                <c:pt idx="287">
                  <c:v>2.0356000000000001</c:v>
                </c:pt>
                <c:pt idx="288">
                  <c:v>2.0427599999999999</c:v>
                </c:pt>
                <c:pt idx="289">
                  <c:v>2.0499100000000001</c:v>
                </c:pt>
                <c:pt idx="290">
                  <c:v>2.0570499999999998</c:v>
                </c:pt>
                <c:pt idx="291">
                  <c:v>2.06419</c:v>
                </c:pt>
                <c:pt idx="292">
                  <c:v>2.07131</c:v>
                </c:pt>
                <c:pt idx="293">
                  <c:v>2.07843</c:v>
                </c:pt>
                <c:pt idx="294">
                  <c:v>2.0855399999999999</c:v>
                </c:pt>
                <c:pt idx="295">
                  <c:v>2.0926399999999998</c:v>
                </c:pt>
                <c:pt idx="296">
                  <c:v>2.0997300000000001</c:v>
                </c:pt>
                <c:pt idx="297">
                  <c:v>2.1068099999999998</c:v>
                </c:pt>
                <c:pt idx="298">
                  <c:v>2.11389</c:v>
                </c:pt>
                <c:pt idx="299">
                  <c:v>2.1209600000000002</c:v>
                </c:pt>
                <c:pt idx="300">
                  <c:v>2.1280299999999999</c:v>
                </c:pt>
                <c:pt idx="301">
                  <c:v>2.1350899999999999</c:v>
                </c:pt>
                <c:pt idx="302">
                  <c:v>2.1421399999999999</c:v>
                </c:pt>
                <c:pt idx="303">
                  <c:v>2.1491899999999999</c:v>
                </c:pt>
                <c:pt idx="304">
                  <c:v>2.1590699999999998</c:v>
                </c:pt>
                <c:pt idx="305">
                  <c:v>2.1691600000000002</c:v>
                </c:pt>
                <c:pt idx="306">
                  <c:v>2.1792799999999999</c:v>
                </c:pt>
                <c:pt idx="307">
                  <c:v>2.1894100000000001</c:v>
                </c:pt>
                <c:pt idx="308">
                  <c:v>2.19956</c:v>
                </c:pt>
                <c:pt idx="309">
                  <c:v>2.20974</c:v>
                </c:pt>
                <c:pt idx="310">
                  <c:v>2.2199300000000002</c:v>
                </c:pt>
                <c:pt idx="311">
                  <c:v>2.23014</c:v>
                </c:pt>
                <c:pt idx="312">
                  <c:v>2.24037</c:v>
                </c:pt>
                <c:pt idx="313">
                  <c:v>2.2506200000000001</c:v>
                </c:pt>
                <c:pt idx="314">
                  <c:v>2.2608999999999999</c:v>
                </c:pt>
                <c:pt idx="315">
                  <c:v>2.2711899999999998</c:v>
                </c:pt>
                <c:pt idx="316">
                  <c:v>2.2815099999999999</c:v>
                </c:pt>
                <c:pt idx="317">
                  <c:v>2.2918500000000002</c:v>
                </c:pt>
                <c:pt idx="318">
                  <c:v>2.3022100000000001</c:v>
                </c:pt>
                <c:pt idx="319">
                  <c:v>2.3125900000000001</c:v>
                </c:pt>
                <c:pt idx="320">
                  <c:v>2.323</c:v>
                </c:pt>
                <c:pt idx="321">
                  <c:v>2.3334199999999998</c:v>
                </c:pt>
                <c:pt idx="322">
                  <c:v>2.3438699999999999</c:v>
                </c:pt>
                <c:pt idx="323">
                  <c:v>2.3543500000000002</c:v>
                </c:pt>
                <c:pt idx="324">
                  <c:v>2.3648500000000001</c:v>
                </c:pt>
                <c:pt idx="325">
                  <c:v>2.3753700000000002</c:v>
                </c:pt>
                <c:pt idx="326">
                  <c:v>2.38592</c:v>
                </c:pt>
                <c:pt idx="327">
                  <c:v>2.39649</c:v>
                </c:pt>
                <c:pt idx="328">
                  <c:v>2.4070900000000002</c:v>
                </c:pt>
                <c:pt idx="329">
                  <c:v>2.4177200000000001</c:v>
                </c:pt>
                <c:pt idx="330">
                  <c:v>2.4283700000000001</c:v>
                </c:pt>
                <c:pt idx="331">
                  <c:v>2.4390499999999999</c:v>
                </c:pt>
                <c:pt idx="332">
                  <c:v>2.4497599999999999</c:v>
                </c:pt>
                <c:pt idx="333">
                  <c:v>2.4604900000000001</c:v>
                </c:pt>
                <c:pt idx="334">
                  <c:v>2.4712499999999999</c:v>
                </c:pt>
                <c:pt idx="335">
                  <c:v>2.4820500000000001</c:v>
                </c:pt>
                <c:pt idx="336">
                  <c:v>2.4928699999999999</c:v>
                </c:pt>
                <c:pt idx="337">
                  <c:v>2.5037199999999999</c:v>
                </c:pt>
                <c:pt idx="338">
                  <c:v>2.5146000000000002</c:v>
                </c:pt>
                <c:pt idx="339">
                  <c:v>2.5255100000000001</c:v>
                </c:pt>
                <c:pt idx="340">
                  <c:v>2.5364499999999999</c:v>
                </c:pt>
                <c:pt idx="341">
                  <c:v>2.5474299999999999</c:v>
                </c:pt>
                <c:pt idx="342">
                  <c:v>2.55843</c:v>
                </c:pt>
                <c:pt idx="343">
                  <c:v>2.5694699999999999</c:v>
                </c:pt>
                <c:pt idx="344">
                  <c:v>2.5805199999999999</c:v>
                </c:pt>
                <c:pt idx="345">
                  <c:v>2.5915499999999998</c:v>
                </c:pt>
                <c:pt idx="346">
                  <c:v>2.60256</c:v>
                </c:pt>
                <c:pt idx="347">
                  <c:v>2.6135600000000001</c:v>
                </c:pt>
                <c:pt idx="348">
                  <c:v>2.6245500000000002</c:v>
                </c:pt>
                <c:pt idx="349">
                  <c:v>2.6426699999999999</c:v>
                </c:pt>
                <c:pt idx="350">
                  <c:v>2.6621299999999999</c:v>
                </c:pt>
                <c:pt idx="351">
                  <c:v>2.6815199999999999</c:v>
                </c:pt>
                <c:pt idx="352">
                  <c:v>2.70085</c:v>
                </c:pt>
                <c:pt idx="353">
                  <c:v>2.72011</c:v>
                </c:pt>
                <c:pt idx="354">
                  <c:v>2.7393200000000002</c:v>
                </c:pt>
                <c:pt idx="355">
                  <c:v>2.7584599999999999</c:v>
                </c:pt>
                <c:pt idx="356">
                  <c:v>2.7775500000000002</c:v>
                </c:pt>
                <c:pt idx="357">
                  <c:v>2.7965900000000001</c:v>
                </c:pt>
                <c:pt idx="358">
                  <c:v>2.8155700000000001</c:v>
                </c:pt>
                <c:pt idx="359">
                  <c:v>2.8344999999999998</c:v>
                </c:pt>
                <c:pt idx="360">
                  <c:v>2.85338</c:v>
                </c:pt>
                <c:pt idx="361">
                  <c:v>2.8722099999999999</c:v>
                </c:pt>
                <c:pt idx="362">
                  <c:v>2.891</c:v>
                </c:pt>
                <c:pt idx="363">
                  <c:v>2.9097400000000002</c:v>
                </c:pt>
                <c:pt idx="364">
                  <c:v>2.9284400000000002</c:v>
                </c:pt>
                <c:pt idx="365">
                  <c:v>2.9470900000000002</c:v>
                </c:pt>
                <c:pt idx="366">
                  <c:v>2.9657100000000001</c:v>
                </c:pt>
                <c:pt idx="367">
                  <c:v>2.9842900000000001</c:v>
                </c:pt>
                <c:pt idx="368">
                  <c:v>3.00284</c:v>
                </c:pt>
                <c:pt idx="369">
                  <c:v>3.02135</c:v>
                </c:pt>
                <c:pt idx="370">
                  <c:v>3.0398299999999998</c:v>
                </c:pt>
                <c:pt idx="371">
                  <c:v>3.0582799999999999</c:v>
                </c:pt>
                <c:pt idx="372">
                  <c:v>3.0767000000000002</c:v>
                </c:pt>
                <c:pt idx="373">
                  <c:v>3.0950899999999999</c:v>
                </c:pt>
                <c:pt idx="374">
                  <c:v>3.1134499999999998</c:v>
                </c:pt>
                <c:pt idx="375">
                  <c:v>3.1317900000000001</c:v>
                </c:pt>
                <c:pt idx="376">
                  <c:v>3.1501100000000002</c:v>
                </c:pt>
                <c:pt idx="377">
                  <c:v>3.1684100000000002</c:v>
                </c:pt>
                <c:pt idx="378">
                  <c:v>3.18669</c:v>
                </c:pt>
                <c:pt idx="379">
                  <c:v>3.2049500000000002</c:v>
                </c:pt>
                <c:pt idx="380">
                  <c:v>3.2231999999999998</c:v>
                </c:pt>
                <c:pt idx="381">
                  <c:v>3.2414399999999999</c:v>
                </c:pt>
                <c:pt idx="382">
                  <c:v>3.2596599999999998</c:v>
                </c:pt>
                <c:pt idx="383">
                  <c:v>3.2778700000000001</c:v>
                </c:pt>
                <c:pt idx="384">
                  <c:v>3.2960699999999998</c:v>
                </c:pt>
                <c:pt idx="385">
                  <c:v>3.31426</c:v>
                </c:pt>
                <c:pt idx="386">
                  <c:v>3.3324500000000001</c:v>
                </c:pt>
                <c:pt idx="387">
                  <c:v>3.3506399999999998</c:v>
                </c:pt>
                <c:pt idx="388">
                  <c:v>3.3688199999999999</c:v>
                </c:pt>
                <c:pt idx="389">
                  <c:v>3.387</c:v>
                </c:pt>
                <c:pt idx="390">
                  <c:v>3.4051800000000001</c:v>
                </c:pt>
                <c:pt idx="391">
                  <c:v>3.4233699999999998</c:v>
                </c:pt>
                <c:pt idx="392">
                  <c:v>3.44156</c:v>
                </c:pt>
                <c:pt idx="393">
                  <c:v>3.4597500000000001</c:v>
                </c:pt>
                <c:pt idx="394">
                  <c:v>3.4779499999999999</c:v>
                </c:pt>
                <c:pt idx="395">
                  <c:v>3.4961600000000002</c:v>
                </c:pt>
                <c:pt idx="396">
                  <c:v>3.5143800000000001</c:v>
                </c:pt>
                <c:pt idx="397">
                  <c:v>3.5326200000000001</c:v>
                </c:pt>
                <c:pt idx="398">
                  <c:v>3.5508600000000001</c:v>
                </c:pt>
                <c:pt idx="399">
                  <c:v>3.5691199999999998</c:v>
                </c:pt>
                <c:pt idx="400">
                  <c:v>3.5874000000000001</c:v>
                </c:pt>
                <c:pt idx="401">
                  <c:v>3.6056900000000001</c:v>
                </c:pt>
                <c:pt idx="402">
                  <c:v>3.6240100000000002</c:v>
                </c:pt>
                <c:pt idx="403">
                  <c:v>3.6423399999999999</c:v>
                </c:pt>
                <c:pt idx="404">
                  <c:v>3.6606999999999998</c:v>
                </c:pt>
                <c:pt idx="405">
                  <c:v>3.6790799999999999</c:v>
                </c:pt>
                <c:pt idx="406">
                  <c:v>3.6974800000000001</c:v>
                </c:pt>
                <c:pt idx="407">
                  <c:v>3.71591</c:v>
                </c:pt>
                <c:pt idx="408">
                  <c:v>3.7343700000000002</c:v>
                </c:pt>
                <c:pt idx="409">
                  <c:v>3.7528600000000001</c:v>
                </c:pt>
                <c:pt idx="410">
                  <c:v>3.7713800000000002</c:v>
                </c:pt>
                <c:pt idx="411">
                  <c:v>3.78993</c:v>
                </c:pt>
                <c:pt idx="412">
                  <c:v>3.8085200000000001</c:v>
                </c:pt>
                <c:pt idx="413">
                  <c:v>3.82714</c:v>
                </c:pt>
                <c:pt idx="414">
                  <c:v>3.84579</c:v>
                </c:pt>
                <c:pt idx="415">
                  <c:v>3.8644799999999999</c:v>
                </c:pt>
                <c:pt idx="416">
                  <c:v>3.8832100000000001</c:v>
                </c:pt>
                <c:pt idx="417">
                  <c:v>3.90198</c:v>
                </c:pt>
                <c:pt idx="418">
                  <c:v>3.9207900000000002</c:v>
                </c:pt>
                <c:pt idx="419">
                  <c:v>3.9396499999999999</c:v>
                </c:pt>
                <c:pt idx="420">
                  <c:v>3.9585400000000002</c:v>
                </c:pt>
                <c:pt idx="421">
                  <c:v>3.9774799999999999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6C-6343-B383-E841E225B6D1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16C-6343-B383-E841E225B6D1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Model'!$AV$7:$AV$27</c:f>
              <c:numCache>
                <c:formatCode>General</c:formatCode>
                <c:ptCount val="21"/>
                <c:pt idx="0">
                  <c:v>0.13647000000000001</c:v>
                </c:pt>
                <c:pt idx="1">
                  <c:v>0.16929225000000001</c:v>
                </c:pt>
                <c:pt idx="2">
                  <c:v>0.20211450000000003</c:v>
                </c:pt>
                <c:pt idx="3">
                  <c:v>0.23493675000000003</c:v>
                </c:pt>
                <c:pt idx="4">
                  <c:v>0.26775900000000002</c:v>
                </c:pt>
                <c:pt idx="5">
                  <c:v>0.30058125000000002</c:v>
                </c:pt>
                <c:pt idx="6">
                  <c:v>0.33340349999999996</c:v>
                </c:pt>
                <c:pt idx="7">
                  <c:v>0.36622574999999996</c:v>
                </c:pt>
                <c:pt idx="8">
                  <c:v>0.39904800000000001</c:v>
                </c:pt>
                <c:pt idx="9">
                  <c:v>0.43187025000000001</c:v>
                </c:pt>
                <c:pt idx="10">
                  <c:v>0.46469249999999995</c:v>
                </c:pt>
                <c:pt idx="11">
                  <c:v>0.49751474999999995</c:v>
                </c:pt>
                <c:pt idx="12">
                  <c:v>0.53033699999999995</c:v>
                </c:pt>
                <c:pt idx="13">
                  <c:v>0.56315925</c:v>
                </c:pt>
                <c:pt idx="14">
                  <c:v>0.59598150000000005</c:v>
                </c:pt>
                <c:pt idx="15">
                  <c:v>0.62880375000000011</c:v>
                </c:pt>
                <c:pt idx="16">
                  <c:v>0.66162600000000005</c:v>
                </c:pt>
                <c:pt idx="17">
                  <c:v>0.6944482500000001</c:v>
                </c:pt>
                <c:pt idx="18">
                  <c:v>0.72727050000000015</c:v>
                </c:pt>
                <c:pt idx="19">
                  <c:v>0.76009275000000021</c:v>
                </c:pt>
                <c:pt idx="20">
                  <c:v>0.79291500000000026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16C-6343-B383-E841E225B6D1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Model'!$AV$29:$AV$49</c:f>
              <c:numCache>
                <c:formatCode>General</c:formatCode>
                <c:ptCount val="21"/>
                <c:pt idx="0">
                  <c:v>0.13647000000000001</c:v>
                </c:pt>
                <c:pt idx="1">
                  <c:v>0.18624450000000001</c:v>
                </c:pt>
                <c:pt idx="2">
                  <c:v>0.23601900000000003</c:v>
                </c:pt>
                <c:pt idx="3">
                  <c:v>0.28579350000000003</c:v>
                </c:pt>
                <c:pt idx="4">
                  <c:v>0.33556800000000003</c:v>
                </c:pt>
                <c:pt idx="5">
                  <c:v>0.38534250000000003</c:v>
                </c:pt>
                <c:pt idx="6">
                  <c:v>0.43511699999999998</c:v>
                </c:pt>
                <c:pt idx="7">
                  <c:v>0.48489149999999998</c:v>
                </c:pt>
                <c:pt idx="8">
                  <c:v>0.53466600000000009</c:v>
                </c:pt>
                <c:pt idx="9">
                  <c:v>0.58444050000000003</c:v>
                </c:pt>
                <c:pt idx="10">
                  <c:v>0.63421499999999997</c:v>
                </c:pt>
                <c:pt idx="11">
                  <c:v>0.68398950000000003</c:v>
                </c:pt>
                <c:pt idx="12">
                  <c:v>0.73376399999999997</c:v>
                </c:pt>
                <c:pt idx="13">
                  <c:v>0.78353850000000003</c:v>
                </c:pt>
                <c:pt idx="14">
                  <c:v>0.83331300000000008</c:v>
                </c:pt>
                <c:pt idx="15">
                  <c:v>0.88308750000000025</c:v>
                </c:pt>
                <c:pt idx="16">
                  <c:v>0.93286200000000019</c:v>
                </c:pt>
                <c:pt idx="17">
                  <c:v>0.98263650000000025</c:v>
                </c:pt>
                <c:pt idx="18">
                  <c:v>1.0324110000000004</c:v>
                </c:pt>
                <c:pt idx="19">
                  <c:v>1.0821855000000002</c:v>
                </c:pt>
                <c:pt idx="20">
                  <c:v>1.1319600000000003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16C-6343-B383-E841E225B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Er </a:t>
                </a:r>
                <a:r>
                  <a:rPr lang="en-US" sz="1800" b="1" baseline="0"/>
                  <a:t>(ppm)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S19 Gabbro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figures'!$B$13:$F$13</c:f>
              <c:numCache>
                <c:formatCode>0.00</c:formatCode>
                <c:ptCount val="5"/>
                <c:pt idx="0">
                  <c:v>1.1499999999999999</c:v>
                </c:pt>
                <c:pt idx="1">
                  <c:v>1.06</c:v>
                </c:pt>
                <c:pt idx="2">
                  <c:v>1.1399999999999999</c:v>
                </c:pt>
                <c:pt idx="3">
                  <c:v>1.1000000000000001</c:v>
                </c:pt>
                <c:pt idx="4">
                  <c:v>1.22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A8-634F-A631-1A9BAC0B04C6}"/>
            </c:ext>
          </c:extLst>
        </c:ser>
        <c:ser>
          <c:idx val="1"/>
          <c:order val="1"/>
          <c:tx>
            <c:v>S19 Diorite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figures'!$G$13:$K$13</c:f>
              <c:numCache>
                <c:formatCode>0.00</c:formatCode>
                <c:ptCount val="5"/>
                <c:pt idx="0">
                  <c:v>2.17</c:v>
                </c:pt>
                <c:pt idx="1">
                  <c:v>3.46</c:v>
                </c:pt>
                <c:pt idx="2">
                  <c:v>2.0299999999999998</c:v>
                </c:pt>
                <c:pt idx="3">
                  <c:v>3.76</c:v>
                </c:pt>
                <c:pt idx="4">
                  <c:v>3.71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A8-634F-A631-1A9BAC0B04C6}"/>
            </c:ext>
          </c:extLst>
        </c:ser>
        <c:ser>
          <c:idx val="2"/>
          <c:order val="2"/>
          <c:tx>
            <c:v>AK16 Gabbro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figures'!$M$13:$R$13</c:f>
              <c:numCache>
                <c:formatCode>0.00</c:formatCode>
                <c:ptCount val="6"/>
                <c:pt idx="0">
                  <c:v>2.62</c:v>
                </c:pt>
                <c:pt idx="1">
                  <c:v>2.4300000000000002</c:v>
                </c:pt>
                <c:pt idx="2">
                  <c:v>3.1</c:v>
                </c:pt>
                <c:pt idx="3">
                  <c:v>2.93</c:v>
                </c:pt>
                <c:pt idx="4">
                  <c:v>1.46</c:v>
                </c:pt>
                <c:pt idx="5">
                  <c:v>1.37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A8-634F-A631-1A9BAC0B04C6}"/>
            </c:ext>
          </c:extLst>
        </c:ser>
        <c:ser>
          <c:idx val="3"/>
          <c:order val="3"/>
          <c:tx>
            <c:v>AK16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figures'!$S$13:$V$13</c:f>
              <c:numCache>
                <c:formatCode>0.00</c:formatCode>
                <c:ptCount val="4"/>
                <c:pt idx="0">
                  <c:v>4.3899999999999997</c:v>
                </c:pt>
                <c:pt idx="1">
                  <c:v>3.1</c:v>
                </c:pt>
                <c:pt idx="2">
                  <c:v>2.84</c:v>
                </c:pt>
                <c:pt idx="3">
                  <c:v>3.53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A8-634F-A631-1A9BAC0B04C6}"/>
            </c:ext>
          </c:extLst>
        </c:ser>
        <c:ser>
          <c:idx val="4"/>
          <c:order val="4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output'!$M$3:$M$745</c:f>
              <c:numCache>
                <c:formatCode>General</c:formatCode>
                <c:ptCount val="743"/>
                <c:pt idx="0">
                  <c:v>1.0662799999999999</c:v>
                </c:pt>
                <c:pt idx="1">
                  <c:v>1.0678799999999999</c:v>
                </c:pt>
                <c:pt idx="2">
                  <c:v>1.06917</c:v>
                </c:pt>
                <c:pt idx="3">
                  <c:v>1.07046</c:v>
                </c:pt>
                <c:pt idx="4">
                  <c:v>1.07175</c:v>
                </c:pt>
                <c:pt idx="5">
                  <c:v>1.0730299999999999</c:v>
                </c:pt>
                <c:pt idx="6">
                  <c:v>1.0743100000000001</c:v>
                </c:pt>
                <c:pt idx="7">
                  <c:v>1.0755999999999999</c:v>
                </c:pt>
                <c:pt idx="8">
                  <c:v>1.0768800000000001</c:v>
                </c:pt>
                <c:pt idx="9">
                  <c:v>1.0781499999999999</c:v>
                </c:pt>
                <c:pt idx="10">
                  <c:v>1.0794299999999999</c:v>
                </c:pt>
                <c:pt idx="11">
                  <c:v>1.0807</c:v>
                </c:pt>
                <c:pt idx="12">
                  <c:v>1.0819799999999999</c:v>
                </c:pt>
                <c:pt idx="13">
                  <c:v>1.08325</c:v>
                </c:pt>
                <c:pt idx="14">
                  <c:v>1.0845100000000001</c:v>
                </c:pt>
                <c:pt idx="15">
                  <c:v>1.08578</c:v>
                </c:pt>
                <c:pt idx="16">
                  <c:v>1.08704</c:v>
                </c:pt>
                <c:pt idx="17">
                  <c:v>1.0883100000000001</c:v>
                </c:pt>
                <c:pt idx="18">
                  <c:v>1.0895699999999999</c:v>
                </c:pt>
                <c:pt idx="19">
                  <c:v>1.09083</c:v>
                </c:pt>
                <c:pt idx="20">
                  <c:v>1.0920799999999999</c:v>
                </c:pt>
                <c:pt idx="21">
                  <c:v>1.09334</c:v>
                </c:pt>
                <c:pt idx="22">
                  <c:v>1.09459</c:v>
                </c:pt>
                <c:pt idx="23">
                  <c:v>1.0958399999999999</c:v>
                </c:pt>
                <c:pt idx="24">
                  <c:v>1.0970899999999999</c:v>
                </c:pt>
                <c:pt idx="25">
                  <c:v>1.0983400000000001</c:v>
                </c:pt>
                <c:pt idx="26">
                  <c:v>1.09958</c:v>
                </c:pt>
                <c:pt idx="27">
                  <c:v>1.1008199999999999</c:v>
                </c:pt>
                <c:pt idx="28">
                  <c:v>1.10206</c:v>
                </c:pt>
                <c:pt idx="29">
                  <c:v>1.1032999999999999</c:v>
                </c:pt>
                <c:pt idx="30">
                  <c:v>1.1045400000000001</c:v>
                </c:pt>
                <c:pt idx="31">
                  <c:v>1.10578</c:v>
                </c:pt>
                <c:pt idx="32">
                  <c:v>1.10701</c:v>
                </c:pt>
                <c:pt idx="33">
                  <c:v>1.1082399999999999</c:v>
                </c:pt>
                <c:pt idx="34">
                  <c:v>1.10947</c:v>
                </c:pt>
                <c:pt idx="35">
                  <c:v>1.1107</c:v>
                </c:pt>
                <c:pt idx="36">
                  <c:v>1.11192</c:v>
                </c:pt>
                <c:pt idx="37">
                  <c:v>1.11314</c:v>
                </c:pt>
                <c:pt idx="38">
                  <c:v>1.1143700000000001</c:v>
                </c:pt>
                <c:pt idx="39">
                  <c:v>1.1155900000000001</c:v>
                </c:pt>
                <c:pt idx="40">
                  <c:v>1.1168</c:v>
                </c:pt>
                <c:pt idx="41">
                  <c:v>1.11802</c:v>
                </c:pt>
                <c:pt idx="42">
                  <c:v>1.1192299999999999</c:v>
                </c:pt>
                <c:pt idx="43">
                  <c:v>1.1204400000000001</c:v>
                </c:pt>
                <c:pt idx="44">
                  <c:v>1.12165</c:v>
                </c:pt>
                <c:pt idx="45">
                  <c:v>1.12286</c:v>
                </c:pt>
                <c:pt idx="46">
                  <c:v>1.1240699999999999</c:v>
                </c:pt>
                <c:pt idx="47">
                  <c:v>1.12527</c:v>
                </c:pt>
                <c:pt idx="48">
                  <c:v>1.1264700000000001</c:v>
                </c:pt>
                <c:pt idx="49">
                  <c:v>1.12767</c:v>
                </c:pt>
                <c:pt idx="50">
                  <c:v>1.12887</c:v>
                </c:pt>
                <c:pt idx="51">
                  <c:v>1.1300699999999999</c:v>
                </c:pt>
                <c:pt idx="52">
                  <c:v>1.1312599999999999</c:v>
                </c:pt>
                <c:pt idx="53">
                  <c:v>1.13245</c:v>
                </c:pt>
                <c:pt idx="54">
                  <c:v>1.13364</c:v>
                </c:pt>
                <c:pt idx="55">
                  <c:v>1.13483</c:v>
                </c:pt>
                <c:pt idx="56">
                  <c:v>1.13602</c:v>
                </c:pt>
                <c:pt idx="57">
                  <c:v>1.1372</c:v>
                </c:pt>
                <c:pt idx="58">
                  <c:v>1.1383799999999999</c:v>
                </c:pt>
                <c:pt idx="59">
                  <c:v>1.13957</c:v>
                </c:pt>
                <c:pt idx="60">
                  <c:v>1.1407400000000001</c:v>
                </c:pt>
                <c:pt idx="61">
                  <c:v>1.14192</c:v>
                </c:pt>
                <c:pt idx="62">
                  <c:v>1.1430899999999999</c:v>
                </c:pt>
                <c:pt idx="63">
                  <c:v>1.1442699999999999</c:v>
                </c:pt>
                <c:pt idx="64">
                  <c:v>1.14544</c:v>
                </c:pt>
                <c:pt idx="65">
                  <c:v>1.1466099999999999</c:v>
                </c:pt>
                <c:pt idx="66">
                  <c:v>1.14777</c:v>
                </c:pt>
                <c:pt idx="67">
                  <c:v>1.1489400000000001</c:v>
                </c:pt>
                <c:pt idx="68">
                  <c:v>1.1500999999999999</c:v>
                </c:pt>
                <c:pt idx="69">
                  <c:v>1.15126</c:v>
                </c:pt>
                <c:pt idx="70">
                  <c:v>1.15242</c:v>
                </c:pt>
                <c:pt idx="71">
                  <c:v>1.15358</c:v>
                </c:pt>
                <c:pt idx="72">
                  <c:v>1.15473</c:v>
                </c:pt>
                <c:pt idx="73">
                  <c:v>1.1558900000000001</c:v>
                </c:pt>
                <c:pt idx="74">
                  <c:v>1.1570400000000001</c:v>
                </c:pt>
                <c:pt idx="75">
                  <c:v>1.1581900000000001</c:v>
                </c:pt>
                <c:pt idx="76">
                  <c:v>1.15934</c:v>
                </c:pt>
                <c:pt idx="77">
                  <c:v>1.16048</c:v>
                </c:pt>
                <c:pt idx="78">
                  <c:v>1.1616200000000001</c:v>
                </c:pt>
                <c:pt idx="79">
                  <c:v>1.1627700000000001</c:v>
                </c:pt>
                <c:pt idx="80">
                  <c:v>1.16391</c:v>
                </c:pt>
                <c:pt idx="81">
                  <c:v>1.1650400000000001</c:v>
                </c:pt>
                <c:pt idx="82">
                  <c:v>1.16618</c:v>
                </c:pt>
                <c:pt idx="83">
                  <c:v>1.1673100000000001</c:v>
                </c:pt>
                <c:pt idx="84">
                  <c:v>1.1684399999999999</c:v>
                </c:pt>
                <c:pt idx="85">
                  <c:v>1.16957</c:v>
                </c:pt>
                <c:pt idx="86">
                  <c:v>1.1707000000000001</c:v>
                </c:pt>
                <c:pt idx="87">
                  <c:v>1.1718299999999999</c:v>
                </c:pt>
                <c:pt idx="88">
                  <c:v>1.1729499999999999</c:v>
                </c:pt>
                <c:pt idx="89">
                  <c:v>1.1740699999999999</c:v>
                </c:pt>
                <c:pt idx="90">
                  <c:v>1.17519</c:v>
                </c:pt>
                <c:pt idx="91">
                  <c:v>1.17631</c:v>
                </c:pt>
                <c:pt idx="92">
                  <c:v>1.17743</c:v>
                </c:pt>
                <c:pt idx="93">
                  <c:v>1.1785399999999999</c:v>
                </c:pt>
                <c:pt idx="94">
                  <c:v>1.1796599999999999</c:v>
                </c:pt>
                <c:pt idx="95">
                  <c:v>1.1807700000000001</c:v>
                </c:pt>
                <c:pt idx="96">
                  <c:v>1.18187</c:v>
                </c:pt>
                <c:pt idx="97">
                  <c:v>1.1829799999999999</c:v>
                </c:pt>
                <c:pt idx="98">
                  <c:v>1.1840900000000001</c:v>
                </c:pt>
                <c:pt idx="99">
                  <c:v>1.18519</c:v>
                </c:pt>
                <c:pt idx="100">
                  <c:v>1.1862900000000001</c:v>
                </c:pt>
                <c:pt idx="101">
                  <c:v>1.1873899999999999</c:v>
                </c:pt>
                <c:pt idx="102">
                  <c:v>1.18849</c:v>
                </c:pt>
                <c:pt idx="103">
                  <c:v>1.1895800000000001</c:v>
                </c:pt>
                <c:pt idx="104">
                  <c:v>1.1906699999999999</c:v>
                </c:pt>
                <c:pt idx="105">
                  <c:v>1.19177</c:v>
                </c:pt>
                <c:pt idx="106">
                  <c:v>1.19285</c:v>
                </c:pt>
                <c:pt idx="107">
                  <c:v>1.19394</c:v>
                </c:pt>
                <c:pt idx="108">
                  <c:v>1.19503</c:v>
                </c:pt>
                <c:pt idx="109">
                  <c:v>1.19611</c:v>
                </c:pt>
                <c:pt idx="110">
                  <c:v>1.19719</c:v>
                </c:pt>
                <c:pt idx="111">
                  <c:v>1.2048399999999999</c:v>
                </c:pt>
                <c:pt idx="112">
                  <c:v>1.2128399999999999</c:v>
                </c:pt>
                <c:pt idx="113">
                  <c:v>1.22085</c:v>
                </c:pt>
                <c:pt idx="114">
                  <c:v>1.2288600000000001</c:v>
                </c:pt>
                <c:pt idx="115">
                  <c:v>1.2368699999999999</c:v>
                </c:pt>
                <c:pt idx="116">
                  <c:v>1.2448999999999999</c:v>
                </c:pt>
                <c:pt idx="117">
                  <c:v>1.25292</c:v>
                </c:pt>
                <c:pt idx="118">
                  <c:v>1.26095</c:v>
                </c:pt>
                <c:pt idx="119">
                  <c:v>1.2689900000000001</c:v>
                </c:pt>
                <c:pt idx="120">
                  <c:v>1.2770300000000001</c:v>
                </c:pt>
                <c:pt idx="121">
                  <c:v>1.2850699999999999</c:v>
                </c:pt>
                <c:pt idx="122">
                  <c:v>1.29312</c:v>
                </c:pt>
                <c:pt idx="123">
                  <c:v>1.3011699999999999</c:v>
                </c:pt>
                <c:pt idx="124">
                  <c:v>1.3092299999999999</c:v>
                </c:pt>
                <c:pt idx="125">
                  <c:v>1.3172900000000001</c:v>
                </c:pt>
                <c:pt idx="126">
                  <c:v>1.3253600000000001</c:v>
                </c:pt>
                <c:pt idx="127">
                  <c:v>1.3334299999999999</c:v>
                </c:pt>
                <c:pt idx="128">
                  <c:v>1.3414999999999999</c:v>
                </c:pt>
                <c:pt idx="129">
                  <c:v>1.34958</c:v>
                </c:pt>
                <c:pt idx="130">
                  <c:v>1.35849</c:v>
                </c:pt>
                <c:pt idx="131">
                  <c:v>1.3711100000000001</c:v>
                </c:pt>
                <c:pt idx="132">
                  <c:v>1.3837299999999999</c:v>
                </c:pt>
                <c:pt idx="133">
                  <c:v>1.3963399999999999</c:v>
                </c:pt>
                <c:pt idx="134">
                  <c:v>1.4089400000000001</c:v>
                </c:pt>
                <c:pt idx="135">
                  <c:v>1.42154</c:v>
                </c:pt>
                <c:pt idx="136">
                  <c:v>1.43414</c:v>
                </c:pt>
                <c:pt idx="137">
                  <c:v>1.4467399999999999</c:v>
                </c:pt>
                <c:pt idx="138">
                  <c:v>1.45933</c:v>
                </c:pt>
                <c:pt idx="139">
                  <c:v>1.4719100000000001</c:v>
                </c:pt>
                <c:pt idx="140">
                  <c:v>1.4844999999999999</c:v>
                </c:pt>
                <c:pt idx="141">
                  <c:v>1.49708</c:v>
                </c:pt>
                <c:pt idx="142">
                  <c:v>1.5096499999999999</c:v>
                </c:pt>
                <c:pt idx="143">
                  <c:v>1.5222199999999999</c:v>
                </c:pt>
                <c:pt idx="144">
                  <c:v>1.5347900000000001</c:v>
                </c:pt>
                <c:pt idx="145">
                  <c:v>1.54735</c:v>
                </c:pt>
                <c:pt idx="146">
                  <c:v>1.5599099999999999</c:v>
                </c:pt>
                <c:pt idx="147">
                  <c:v>1.57246</c:v>
                </c:pt>
                <c:pt idx="148">
                  <c:v>1.58501</c:v>
                </c:pt>
                <c:pt idx="149">
                  <c:v>1.59755</c:v>
                </c:pt>
                <c:pt idx="150">
                  <c:v>1.61009</c:v>
                </c:pt>
                <c:pt idx="151">
                  <c:v>1.62262</c:v>
                </c:pt>
                <c:pt idx="152">
                  <c:v>1.6351500000000001</c:v>
                </c:pt>
                <c:pt idx="153">
                  <c:v>1.64767</c:v>
                </c:pt>
                <c:pt idx="154">
                  <c:v>1.6601900000000001</c:v>
                </c:pt>
                <c:pt idx="155">
                  <c:v>1.6727000000000001</c:v>
                </c:pt>
                <c:pt idx="156">
                  <c:v>1.6852100000000001</c:v>
                </c:pt>
                <c:pt idx="157">
                  <c:v>1.6977100000000001</c:v>
                </c:pt>
                <c:pt idx="158">
                  <c:v>1.7101999999999999</c:v>
                </c:pt>
                <c:pt idx="159">
                  <c:v>1.7226900000000001</c:v>
                </c:pt>
                <c:pt idx="160">
                  <c:v>1.7351700000000001</c:v>
                </c:pt>
                <c:pt idx="161">
                  <c:v>1.7476400000000001</c:v>
                </c:pt>
                <c:pt idx="162">
                  <c:v>1.7601100000000001</c:v>
                </c:pt>
                <c:pt idx="163">
                  <c:v>1.77257</c:v>
                </c:pt>
                <c:pt idx="164">
                  <c:v>1.7850200000000001</c:v>
                </c:pt>
                <c:pt idx="165">
                  <c:v>1.7974699999999999</c:v>
                </c:pt>
                <c:pt idx="166">
                  <c:v>1.8099099999999999</c:v>
                </c:pt>
                <c:pt idx="167">
                  <c:v>1.82233</c:v>
                </c:pt>
                <c:pt idx="168">
                  <c:v>1.8347599999999999</c:v>
                </c:pt>
                <c:pt idx="169">
                  <c:v>1.84717</c:v>
                </c:pt>
                <c:pt idx="170">
                  <c:v>1.8595699999999999</c:v>
                </c:pt>
                <c:pt idx="171">
                  <c:v>1.8719699999999999</c:v>
                </c:pt>
                <c:pt idx="172">
                  <c:v>1.88435</c:v>
                </c:pt>
                <c:pt idx="173">
                  <c:v>1.89673</c:v>
                </c:pt>
                <c:pt idx="174">
                  <c:v>1.9091</c:v>
                </c:pt>
                <c:pt idx="175">
                  <c:v>1.9214599999999999</c:v>
                </c:pt>
                <c:pt idx="176">
                  <c:v>1.9338</c:v>
                </c:pt>
                <c:pt idx="177">
                  <c:v>1.94614</c:v>
                </c:pt>
                <c:pt idx="178">
                  <c:v>1.9584699999999999</c:v>
                </c:pt>
                <c:pt idx="179">
                  <c:v>1.97078</c:v>
                </c:pt>
                <c:pt idx="180">
                  <c:v>1.98309</c:v>
                </c:pt>
                <c:pt idx="181">
                  <c:v>1.9953799999999999</c:v>
                </c:pt>
                <c:pt idx="182">
                  <c:v>2.00766</c:v>
                </c:pt>
                <c:pt idx="183">
                  <c:v>2.01993</c:v>
                </c:pt>
                <c:pt idx="184">
                  <c:v>2.0321899999999999</c:v>
                </c:pt>
                <c:pt idx="185">
                  <c:v>2.0444399999999998</c:v>
                </c:pt>
                <c:pt idx="186">
                  <c:v>2.05667</c:v>
                </c:pt>
                <c:pt idx="187">
                  <c:v>2.0688900000000001</c:v>
                </c:pt>
                <c:pt idx="188">
                  <c:v>2.0811000000000002</c:v>
                </c:pt>
                <c:pt idx="189">
                  <c:v>2.0932900000000001</c:v>
                </c:pt>
                <c:pt idx="190">
                  <c:v>2.10548</c:v>
                </c:pt>
                <c:pt idx="191">
                  <c:v>2.1176400000000002</c:v>
                </c:pt>
                <c:pt idx="192">
                  <c:v>2.1297999999999999</c:v>
                </c:pt>
                <c:pt idx="193">
                  <c:v>2.1419299999999999</c:v>
                </c:pt>
                <c:pt idx="194">
                  <c:v>2.1540599999999999</c:v>
                </c:pt>
                <c:pt idx="195">
                  <c:v>2.1661700000000002</c:v>
                </c:pt>
                <c:pt idx="196">
                  <c:v>2.1782599999999999</c:v>
                </c:pt>
                <c:pt idx="197">
                  <c:v>2.19034</c:v>
                </c:pt>
                <c:pt idx="198">
                  <c:v>2.20241</c:v>
                </c:pt>
                <c:pt idx="199">
                  <c:v>2.2144599999999999</c:v>
                </c:pt>
                <c:pt idx="200">
                  <c:v>2.2264900000000001</c:v>
                </c:pt>
                <c:pt idx="201">
                  <c:v>2.2385000000000002</c:v>
                </c:pt>
                <c:pt idx="202">
                  <c:v>2.2505000000000002</c:v>
                </c:pt>
                <c:pt idx="203">
                  <c:v>2.2624900000000001</c:v>
                </c:pt>
                <c:pt idx="204">
                  <c:v>2.2744499999999999</c:v>
                </c:pt>
                <c:pt idx="205">
                  <c:v>2.2864</c:v>
                </c:pt>
                <c:pt idx="206">
                  <c:v>2.29833</c:v>
                </c:pt>
                <c:pt idx="207">
                  <c:v>2.3102499999999999</c:v>
                </c:pt>
                <c:pt idx="208">
                  <c:v>2.3221400000000001</c:v>
                </c:pt>
                <c:pt idx="209">
                  <c:v>2.3340200000000002</c:v>
                </c:pt>
                <c:pt idx="210">
                  <c:v>2.3458800000000002</c:v>
                </c:pt>
                <c:pt idx="211">
                  <c:v>2.35772</c:v>
                </c:pt>
                <c:pt idx="212">
                  <c:v>2.3695400000000002</c:v>
                </c:pt>
                <c:pt idx="213">
                  <c:v>2.3813399999999998</c:v>
                </c:pt>
                <c:pt idx="214">
                  <c:v>2.3931300000000002</c:v>
                </c:pt>
                <c:pt idx="215">
                  <c:v>2.40489</c:v>
                </c:pt>
                <c:pt idx="216">
                  <c:v>2.4166400000000001</c:v>
                </c:pt>
                <c:pt idx="217">
                  <c:v>2.4283600000000001</c:v>
                </c:pt>
                <c:pt idx="218">
                  <c:v>2.44007</c:v>
                </c:pt>
                <c:pt idx="219">
                  <c:v>2.4517500000000001</c:v>
                </c:pt>
                <c:pt idx="220">
                  <c:v>2.4634100000000001</c:v>
                </c:pt>
                <c:pt idx="221">
                  <c:v>2.47505</c:v>
                </c:pt>
                <c:pt idx="222">
                  <c:v>2.4866799999999998</c:v>
                </c:pt>
                <c:pt idx="223">
                  <c:v>2.4982799999999998</c:v>
                </c:pt>
                <c:pt idx="224">
                  <c:v>2.5098600000000002</c:v>
                </c:pt>
                <c:pt idx="225">
                  <c:v>2.5214099999999999</c:v>
                </c:pt>
                <c:pt idx="226">
                  <c:v>2.53295</c:v>
                </c:pt>
                <c:pt idx="227">
                  <c:v>2.5444599999999999</c:v>
                </c:pt>
                <c:pt idx="228">
                  <c:v>2.5559500000000002</c:v>
                </c:pt>
                <c:pt idx="229">
                  <c:v>2.5674199999999998</c:v>
                </c:pt>
                <c:pt idx="230">
                  <c:v>2.5788700000000002</c:v>
                </c:pt>
                <c:pt idx="231">
                  <c:v>2.59029</c:v>
                </c:pt>
                <c:pt idx="232">
                  <c:v>2.6016900000000001</c:v>
                </c:pt>
                <c:pt idx="233">
                  <c:v>2.61307</c:v>
                </c:pt>
                <c:pt idx="234">
                  <c:v>2.6244299999999998</c:v>
                </c:pt>
                <c:pt idx="235">
                  <c:v>2.6357599999999999</c:v>
                </c:pt>
                <c:pt idx="236">
                  <c:v>2.6470699999999998</c:v>
                </c:pt>
                <c:pt idx="237">
                  <c:v>2.65835</c:v>
                </c:pt>
                <c:pt idx="238">
                  <c:v>2.66961</c:v>
                </c:pt>
                <c:pt idx="239">
                  <c:v>2.68085</c:v>
                </c:pt>
                <c:pt idx="240">
                  <c:v>2.6920600000000001</c:v>
                </c:pt>
                <c:pt idx="241">
                  <c:v>2.7032500000000002</c:v>
                </c:pt>
                <c:pt idx="242">
                  <c:v>2.71441</c:v>
                </c:pt>
                <c:pt idx="243">
                  <c:v>2.7255500000000001</c:v>
                </c:pt>
                <c:pt idx="244">
                  <c:v>2.7366600000000001</c:v>
                </c:pt>
                <c:pt idx="245">
                  <c:v>2.7477499999999999</c:v>
                </c:pt>
                <c:pt idx="246">
                  <c:v>2.75881</c:v>
                </c:pt>
                <c:pt idx="247">
                  <c:v>2.7698499999999999</c:v>
                </c:pt>
                <c:pt idx="248">
                  <c:v>2.7808600000000001</c:v>
                </c:pt>
                <c:pt idx="249">
                  <c:v>2.7918500000000002</c:v>
                </c:pt>
                <c:pt idx="250">
                  <c:v>2.80281</c:v>
                </c:pt>
                <c:pt idx="251">
                  <c:v>2.8137500000000002</c:v>
                </c:pt>
                <c:pt idx="252">
                  <c:v>2.8246600000000002</c:v>
                </c:pt>
                <c:pt idx="253">
                  <c:v>2.8355399999999999</c:v>
                </c:pt>
                <c:pt idx="254">
                  <c:v>2.8464</c:v>
                </c:pt>
                <c:pt idx="255">
                  <c:v>2.8572299999999999</c:v>
                </c:pt>
                <c:pt idx="256">
                  <c:v>2.8680400000000001</c:v>
                </c:pt>
                <c:pt idx="257">
                  <c:v>2.8788200000000002</c:v>
                </c:pt>
                <c:pt idx="258">
                  <c:v>2.88958</c:v>
                </c:pt>
                <c:pt idx="259">
                  <c:v>2.9003000000000001</c:v>
                </c:pt>
                <c:pt idx="260">
                  <c:v>2.911</c:v>
                </c:pt>
                <c:pt idx="261">
                  <c:v>2.9216799999999998</c:v>
                </c:pt>
                <c:pt idx="262">
                  <c:v>2.9323299999999999</c:v>
                </c:pt>
                <c:pt idx="263">
                  <c:v>2.97689</c:v>
                </c:pt>
                <c:pt idx="264">
                  <c:v>2.9918900000000002</c:v>
                </c:pt>
                <c:pt idx="265">
                  <c:v>3.0068199999999998</c:v>
                </c:pt>
                <c:pt idx="266">
                  <c:v>3.0216599999999998</c:v>
                </c:pt>
                <c:pt idx="267">
                  <c:v>3.0364300000000002</c:v>
                </c:pt>
                <c:pt idx="268">
                  <c:v>3.0511900000000001</c:v>
                </c:pt>
                <c:pt idx="269">
                  <c:v>3.06595</c:v>
                </c:pt>
                <c:pt idx="270">
                  <c:v>3.0806399999999998</c:v>
                </c:pt>
                <c:pt idx="271">
                  <c:v>3.0952600000000001</c:v>
                </c:pt>
                <c:pt idx="272">
                  <c:v>3.10981</c:v>
                </c:pt>
                <c:pt idx="273">
                  <c:v>3.1242800000000002</c:v>
                </c:pt>
                <c:pt idx="274">
                  <c:v>3.1386799999999999</c:v>
                </c:pt>
                <c:pt idx="275">
                  <c:v>3.1530100000000001</c:v>
                </c:pt>
                <c:pt idx="276">
                  <c:v>3.1672699999999998</c:v>
                </c:pt>
                <c:pt idx="277">
                  <c:v>3.1814499999999999</c:v>
                </c:pt>
                <c:pt idx="278">
                  <c:v>3.19557</c:v>
                </c:pt>
                <c:pt idx="279">
                  <c:v>3.2096100000000001</c:v>
                </c:pt>
                <c:pt idx="280">
                  <c:v>3.2235800000000001</c:v>
                </c:pt>
                <c:pt idx="281">
                  <c:v>3.2374700000000001</c:v>
                </c:pt>
                <c:pt idx="282">
                  <c:v>3.2513000000000001</c:v>
                </c:pt>
                <c:pt idx="283">
                  <c:v>3.26505</c:v>
                </c:pt>
                <c:pt idx="284">
                  <c:v>3.2787299999999999</c:v>
                </c:pt>
                <c:pt idx="285">
                  <c:v>3.2923399999999998</c:v>
                </c:pt>
                <c:pt idx="286">
                  <c:v>3.3058800000000002</c:v>
                </c:pt>
                <c:pt idx="287">
                  <c:v>3.31935</c:v>
                </c:pt>
                <c:pt idx="288">
                  <c:v>3.3327399999999998</c:v>
                </c:pt>
                <c:pt idx="289">
                  <c:v>3.34606</c:v>
                </c:pt>
                <c:pt idx="290">
                  <c:v>3.3593199999999999</c:v>
                </c:pt>
                <c:pt idx="291">
                  <c:v>3.3725000000000001</c:v>
                </c:pt>
                <c:pt idx="292">
                  <c:v>3.3856099999999998</c:v>
                </c:pt>
                <c:pt idx="293">
                  <c:v>3.3986499999999999</c:v>
                </c:pt>
                <c:pt idx="294">
                  <c:v>3.4116200000000001</c:v>
                </c:pt>
                <c:pt idx="295">
                  <c:v>3.4245199999999998</c:v>
                </c:pt>
                <c:pt idx="296">
                  <c:v>3.4373499999999999</c:v>
                </c:pt>
                <c:pt idx="297">
                  <c:v>3.45011</c:v>
                </c:pt>
                <c:pt idx="298">
                  <c:v>3.4628000000000001</c:v>
                </c:pt>
                <c:pt idx="299">
                  <c:v>3.4754200000000002</c:v>
                </c:pt>
                <c:pt idx="300">
                  <c:v>3.4879699999999998</c:v>
                </c:pt>
                <c:pt idx="301">
                  <c:v>3.5004499999999998</c:v>
                </c:pt>
                <c:pt idx="302">
                  <c:v>3.5128599999999999</c:v>
                </c:pt>
                <c:pt idx="303">
                  <c:v>3.52521</c:v>
                </c:pt>
                <c:pt idx="304">
                  <c:v>3.5390700000000002</c:v>
                </c:pt>
                <c:pt idx="305">
                  <c:v>3.55294</c:v>
                </c:pt>
                <c:pt idx="306">
                  <c:v>3.5667399999999998</c:v>
                </c:pt>
                <c:pt idx="307">
                  <c:v>3.5804900000000002</c:v>
                </c:pt>
                <c:pt idx="308">
                  <c:v>3.5941800000000002</c:v>
                </c:pt>
                <c:pt idx="309">
                  <c:v>3.6078100000000002</c:v>
                </c:pt>
                <c:pt idx="310">
                  <c:v>3.6213700000000002</c:v>
                </c:pt>
                <c:pt idx="311">
                  <c:v>3.6348799999999999</c:v>
                </c:pt>
                <c:pt idx="312">
                  <c:v>3.6483300000000001</c:v>
                </c:pt>
                <c:pt idx="313">
                  <c:v>3.6617199999999999</c:v>
                </c:pt>
                <c:pt idx="314">
                  <c:v>3.6750400000000001</c:v>
                </c:pt>
                <c:pt idx="315">
                  <c:v>3.68831</c:v>
                </c:pt>
                <c:pt idx="316">
                  <c:v>3.7015199999999999</c:v>
                </c:pt>
                <c:pt idx="317">
                  <c:v>3.7146699999999999</c:v>
                </c:pt>
                <c:pt idx="318">
                  <c:v>3.72776</c:v>
                </c:pt>
                <c:pt idx="319">
                  <c:v>3.7407900000000001</c:v>
                </c:pt>
                <c:pt idx="320">
                  <c:v>3.7537600000000002</c:v>
                </c:pt>
                <c:pt idx="321">
                  <c:v>3.76667</c:v>
                </c:pt>
                <c:pt idx="322">
                  <c:v>3.7795200000000002</c:v>
                </c:pt>
                <c:pt idx="323">
                  <c:v>3.7923200000000001</c:v>
                </c:pt>
                <c:pt idx="324">
                  <c:v>3.80505</c:v>
                </c:pt>
                <c:pt idx="325">
                  <c:v>3.8177300000000001</c:v>
                </c:pt>
                <c:pt idx="326">
                  <c:v>3.8303400000000001</c:v>
                </c:pt>
                <c:pt idx="327">
                  <c:v>3.8429000000000002</c:v>
                </c:pt>
                <c:pt idx="328">
                  <c:v>3.8553999999999999</c:v>
                </c:pt>
                <c:pt idx="329">
                  <c:v>3.8678400000000002</c:v>
                </c:pt>
                <c:pt idx="330">
                  <c:v>3.8802300000000001</c:v>
                </c:pt>
                <c:pt idx="331">
                  <c:v>3.89255</c:v>
                </c:pt>
                <c:pt idx="332">
                  <c:v>3.90482</c:v>
                </c:pt>
                <c:pt idx="333">
                  <c:v>3.91703</c:v>
                </c:pt>
                <c:pt idx="334">
                  <c:v>3.9291800000000001</c:v>
                </c:pt>
                <c:pt idx="335">
                  <c:v>3.9412699999999998</c:v>
                </c:pt>
                <c:pt idx="336">
                  <c:v>3.9533100000000001</c:v>
                </c:pt>
                <c:pt idx="337">
                  <c:v>3.96529</c:v>
                </c:pt>
                <c:pt idx="338">
                  <c:v>3.9772099999999999</c:v>
                </c:pt>
                <c:pt idx="339">
                  <c:v>3.9890699999999999</c:v>
                </c:pt>
                <c:pt idx="340">
                  <c:v>4.0008800000000004</c:v>
                </c:pt>
                <c:pt idx="341">
                  <c:v>4.0126200000000001</c:v>
                </c:pt>
                <c:pt idx="342">
                  <c:v>4.0243200000000003</c:v>
                </c:pt>
                <c:pt idx="343">
                  <c:v>4.0359499999999997</c:v>
                </c:pt>
                <c:pt idx="344">
                  <c:v>4.0475300000000001</c:v>
                </c:pt>
                <c:pt idx="345">
                  <c:v>4.05905</c:v>
                </c:pt>
                <c:pt idx="346">
                  <c:v>4.0705200000000001</c:v>
                </c:pt>
                <c:pt idx="347">
                  <c:v>4.0819400000000003</c:v>
                </c:pt>
                <c:pt idx="348">
                  <c:v>4.0933000000000002</c:v>
                </c:pt>
                <c:pt idx="349">
                  <c:v>4.1117400000000002</c:v>
                </c:pt>
                <c:pt idx="350">
                  <c:v>4.1313800000000001</c:v>
                </c:pt>
                <c:pt idx="351">
                  <c:v>4.1508000000000003</c:v>
                </c:pt>
                <c:pt idx="352">
                  <c:v>4.17</c:v>
                </c:pt>
                <c:pt idx="353">
                  <c:v>4.1889799999999999</c:v>
                </c:pt>
                <c:pt idx="354">
                  <c:v>4.2077499999999999</c:v>
                </c:pt>
                <c:pt idx="355">
                  <c:v>4.2263099999999998</c:v>
                </c:pt>
                <c:pt idx="356">
                  <c:v>4.24465</c:v>
                </c:pt>
                <c:pt idx="357">
                  <c:v>4.2627899999999999</c:v>
                </c:pt>
                <c:pt idx="358">
                  <c:v>4.2807199999999996</c:v>
                </c:pt>
                <c:pt idx="359">
                  <c:v>4.2984499999999999</c:v>
                </c:pt>
                <c:pt idx="360">
                  <c:v>4.3159700000000001</c:v>
                </c:pt>
                <c:pt idx="361">
                  <c:v>4.3332899999999999</c:v>
                </c:pt>
                <c:pt idx="362">
                  <c:v>4.3503999999999996</c:v>
                </c:pt>
                <c:pt idx="363">
                  <c:v>4.3673200000000003</c:v>
                </c:pt>
                <c:pt idx="364">
                  <c:v>4.3840399999999997</c:v>
                </c:pt>
                <c:pt idx="365">
                  <c:v>4.4005700000000001</c:v>
                </c:pt>
                <c:pt idx="366">
                  <c:v>4.4169</c:v>
                </c:pt>
                <c:pt idx="367">
                  <c:v>4.4330299999999996</c:v>
                </c:pt>
                <c:pt idx="368">
                  <c:v>4.4489799999999997</c:v>
                </c:pt>
                <c:pt idx="369">
                  <c:v>4.4647300000000003</c:v>
                </c:pt>
                <c:pt idx="370">
                  <c:v>4.4802900000000001</c:v>
                </c:pt>
                <c:pt idx="371">
                  <c:v>4.4956699999999996</c:v>
                </c:pt>
                <c:pt idx="372">
                  <c:v>4.5108600000000001</c:v>
                </c:pt>
                <c:pt idx="373">
                  <c:v>4.5258599999999998</c:v>
                </c:pt>
                <c:pt idx="374">
                  <c:v>4.5406700000000004</c:v>
                </c:pt>
                <c:pt idx="375">
                  <c:v>4.5552999999999999</c:v>
                </c:pt>
                <c:pt idx="376">
                  <c:v>4.56975</c:v>
                </c:pt>
                <c:pt idx="377">
                  <c:v>4.5840100000000001</c:v>
                </c:pt>
                <c:pt idx="378">
                  <c:v>4.59809</c:v>
                </c:pt>
                <c:pt idx="379">
                  <c:v>4.6120000000000001</c:v>
                </c:pt>
                <c:pt idx="380">
                  <c:v>4.6257200000000003</c:v>
                </c:pt>
                <c:pt idx="381">
                  <c:v>4.6392600000000002</c:v>
                </c:pt>
                <c:pt idx="382">
                  <c:v>4.6526300000000003</c:v>
                </c:pt>
                <c:pt idx="383">
                  <c:v>4.6658099999999996</c:v>
                </c:pt>
                <c:pt idx="384">
                  <c:v>4.67882</c:v>
                </c:pt>
                <c:pt idx="385">
                  <c:v>4.6916500000000001</c:v>
                </c:pt>
                <c:pt idx="386">
                  <c:v>4.7043100000000004</c:v>
                </c:pt>
                <c:pt idx="387">
                  <c:v>4.7167899999999996</c:v>
                </c:pt>
                <c:pt idx="388">
                  <c:v>4.7290999999999999</c:v>
                </c:pt>
                <c:pt idx="389">
                  <c:v>4.7412299999999998</c:v>
                </c:pt>
                <c:pt idx="390">
                  <c:v>4.75319</c:v>
                </c:pt>
                <c:pt idx="391">
                  <c:v>4.7649800000000004</c:v>
                </c:pt>
                <c:pt idx="392">
                  <c:v>4.7765899999999997</c:v>
                </c:pt>
                <c:pt idx="393">
                  <c:v>4.78803</c:v>
                </c:pt>
                <c:pt idx="394">
                  <c:v>4.7992999999999997</c:v>
                </c:pt>
                <c:pt idx="395">
                  <c:v>4.8103899999999999</c:v>
                </c:pt>
                <c:pt idx="396">
                  <c:v>4.8213200000000001</c:v>
                </c:pt>
                <c:pt idx="397">
                  <c:v>4.8320699999999999</c:v>
                </c:pt>
                <c:pt idx="398">
                  <c:v>4.8426499999999999</c:v>
                </c:pt>
                <c:pt idx="399">
                  <c:v>4.8530600000000002</c:v>
                </c:pt>
                <c:pt idx="400">
                  <c:v>4.8632999999999997</c:v>
                </c:pt>
                <c:pt idx="401">
                  <c:v>4.8733700000000004</c:v>
                </c:pt>
                <c:pt idx="402">
                  <c:v>4.8832700000000004</c:v>
                </c:pt>
                <c:pt idx="403">
                  <c:v>4.8929999999999998</c:v>
                </c:pt>
                <c:pt idx="404">
                  <c:v>4.9025600000000003</c:v>
                </c:pt>
                <c:pt idx="405">
                  <c:v>4.91195</c:v>
                </c:pt>
                <c:pt idx="406">
                  <c:v>4.92117</c:v>
                </c:pt>
                <c:pt idx="407">
                  <c:v>4.9302200000000003</c:v>
                </c:pt>
                <c:pt idx="408">
                  <c:v>4.9390999999999998</c:v>
                </c:pt>
                <c:pt idx="409">
                  <c:v>4.9478099999999996</c:v>
                </c:pt>
                <c:pt idx="410">
                  <c:v>4.9563499999999996</c:v>
                </c:pt>
                <c:pt idx="411">
                  <c:v>4.9647199999999998</c:v>
                </c:pt>
                <c:pt idx="412">
                  <c:v>4.9729099999999997</c:v>
                </c:pt>
                <c:pt idx="413">
                  <c:v>4.9809400000000004</c:v>
                </c:pt>
                <c:pt idx="414">
                  <c:v>4.9888000000000003</c:v>
                </c:pt>
                <c:pt idx="415">
                  <c:v>4.9964899999999997</c:v>
                </c:pt>
                <c:pt idx="416">
                  <c:v>5.0040100000000001</c:v>
                </c:pt>
                <c:pt idx="417">
                  <c:v>5.0113599999999998</c:v>
                </c:pt>
                <c:pt idx="418">
                  <c:v>5.0185300000000002</c:v>
                </c:pt>
                <c:pt idx="419">
                  <c:v>5.0255400000000003</c:v>
                </c:pt>
                <c:pt idx="420">
                  <c:v>5.0323700000000002</c:v>
                </c:pt>
                <c:pt idx="421">
                  <c:v>5.03904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2A8-634F-A631-1A9BAC0B04C6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Model'!$P$7:$P$27</c:f>
              <c:numCache>
                <c:formatCode>General</c:formatCode>
                <c:ptCount val="21"/>
                <c:pt idx="0">
                  <c:v>4.46035</c:v>
                </c:pt>
                <c:pt idx="1">
                  <c:v>4.2953159999999997</c:v>
                </c:pt>
                <c:pt idx="2">
                  <c:v>4.1302820000000002</c:v>
                </c:pt>
                <c:pt idx="3">
                  <c:v>3.9652479999999999</c:v>
                </c:pt>
                <c:pt idx="4">
                  <c:v>3.800214</c:v>
                </c:pt>
                <c:pt idx="5">
                  <c:v>3.6351800000000001</c:v>
                </c:pt>
                <c:pt idx="6">
                  <c:v>3.4701459999999997</c:v>
                </c:pt>
                <c:pt idx="7">
                  <c:v>3.3051120000000003</c:v>
                </c:pt>
                <c:pt idx="8">
                  <c:v>3.1400779999999999</c:v>
                </c:pt>
                <c:pt idx="9">
                  <c:v>2.975044</c:v>
                </c:pt>
                <c:pt idx="10">
                  <c:v>2.8100100000000001</c:v>
                </c:pt>
                <c:pt idx="11">
                  <c:v>2.6449760000000002</c:v>
                </c:pt>
                <c:pt idx="12">
                  <c:v>2.4799419999999999</c:v>
                </c:pt>
                <c:pt idx="13">
                  <c:v>2.314908</c:v>
                </c:pt>
                <c:pt idx="14">
                  <c:v>2.1498739999999996</c:v>
                </c:pt>
                <c:pt idx="15">
                  <c:v>1.9848399999999997</c:v>
                </c:pt>
                <c:pt idx="16">
                  <c:v>1.8198059999999994</c:v>
                </c:pt>
                <c:pt idx="17">
                  <c:v>1.6547719999999995</c:v>
                </c:pt>
                <c:pt idx="18">
                  <c:v>1.4897379999999991</c:v>
                </c:pt>
                <c:pt idx="19">
                  <c:v>1.324703999999999</c:v>
                </c:pt>
                <c:pt idx="20">
                  <c:v>1.1596699999999993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16-3847-A990-0C077DAFBBCF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Model'!$P$29:$P$49</c:f>
              <c:numCache>
                <c:formatCode>General</c:formatCode>
                <c:ptCount val="21"/>
                <c:pt idx="0">
                  <c:v>4.46035</c:v>
                </c:pt>
                <c:pt idx="1">
                  <c:v>4.3240910000000001</c:v>
                </c:pt>
                <c:pt idx="2">
                  <c:v>4.1878320000000002</c:v>
                </c:pt>
                <c:pt idx="3">
                  <c:v>4.0515729999999994</c:v>
                </c:pt>
                <c:pt idx="4">
                  <c:v>3.9153140000000004</c:v>
                </c:pt>
                <c:pt idx="5">
                  <c:v>3.7790550000000001</c:v>
                </c:pt>
                <c:pt idx="6">
                  <c:v>3.6427959999999997</c:v>
                </c:pt>
                <c:pt idx="7">
                  <c:v>3.5065370000000002</c:v>
                </c:pt>
                <c:pt idx="8">
                  <c:v>3.3702780000000003</c:v>
                </c:pt>
                <c:pt idx="9">
                  <c:v>3.234019</c:v>
                </c:pt>
                <c:pt idx="10">
                  <c:v>3.0977600000000001</c:v>
                </c:pt>
                <c:pt idx="11">
                  <c:v>2.9615010000000002</c:v>
                </c:pt>
                <c:pt idx="12">
                  <c:v>2.8252420000000003</c:v>
                </c:pt>
                <c:pt idx="13">
                  <c:v>2.6889830000000003</c:v>
                </c:pt>
                <c:pt idx="14">
                  <c:v>2.5527239999999995</c:v>
                </c:pt>
                <c:pt idx="15">
                  <c:v>2.4164649999999996</c:v>
                </c:pt>
                <c:pt idx="16">
                  <c:v>2.2802059999999997</c:v>
                </c:pt>
                <c:pt idx="17">
                  <c:v>2.1439469999999998</c:v>
                </c:pt>
                <c:pt idx="18">
                  <c:v>2.0076879999999995</c:v>
                </c:pt>
                <c:pt idx="19">
                  <c:v>1.8714289999999993</c:v>
                </c:pt>
                <c:pt idx="20">
                  <c:v>1.7351699999999997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16-3847-A990-0C077DAFB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Na2O</a:t>
                </a:r>
                <a:r>
                  <a:rPr lang="en-US" sz="1600" baseline="0"/>
                  <a:t> (wt. %)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figures'!$B$6:$F$6</c:f>
              <c:numCache>
                <c:formatCode>General</c:formatCode>
                <c:ptCount val="5"/>
                <c:pt idx="0">
                  <c:v>47.8</c:v>
                </c:pt>
                <c:pt idx="1">
                  <c:v>46.8</c:v>
                </c:pt>
                <c:pt idx="2">
                  <c:v>47.8</c:v>
                </c:pt>
                <c:pt idx="3">
                  <c:v>47.5</c:v>
                </c:pt>
                <c:pt idx="4">
                  <c:v>46.5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40-F240-9553-0B519662F26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figures'!$G$6:$K$6</c:f>
              <c:numCache>
                <c:formatCode>General</c:formatCode>
                <c:ptCount val="5"/>
                <c:pt idx="0">
                  <c:v>47.5</c:v>
                </c:pt>
                <c:pt idx="1">
                  <c:v>47.2</c:v>
                </c:pt>
                <c:pt idx="2">
                  <c:v>48.7</c:v>
                </c:pt>
                <c:pt idx="3">
                  <c:v>54.3</c:v>
                </c:pt>
                <c:pt idx="4">
                  <c:v>53.3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40-F240-9553-0B519662F267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figures'!$M$6:$R$6</c:f>
              <c:numCache>
                <c:formatCode>General</c:formatCode>
                <c:ptCount val="6"/>
                <c:pt idx="0">
                  <c:v>53.11</c:v>
                </c:pt>
                <c:pt idx="1">
                  <c:v>49.87</c:v>
                </c:pt>
                <c:pt idx="2">
                  <c:v>54.13</c:v>
                </c:pt>
                <c:pt idx="3">
                  <c:v>49.67</c:v>
                </c:pt>
                <c:pt idx="4">
                  <c:v>45.24</c:v>
                </c:pt>
                <c:pt idx="5">
                  <c:v>45.68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40-F240-9553-0B519662F267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figures'!$S$6:$V$6</c:f>
              <c:numCache>
                <c:formatCode>General</c:formatCode>
                <c:ptCount val="4"/>
                <c:pt idx="0">
                  <c:v>57.77</c:v>
                </c:pt>
                <c:pt idx="1">
                  <c:v>53.1</c:v>
                </c:pt>
                <c:pt idx="2">
                  <c:v>54</c:v>
                </c:pt>
                <c:pt idx="3">
                  <c:v>55.8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40-F240-9553-0B519662F267}"/>
            </c:ext>
          </c:extLst>
        </c:ser>
        <c:ser>
          <c:idx val="4"/>
          <c:order val="4"/>
          <c:tx>
            <c:v>MELTS_2kb_NNO_H1_frac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output'!$E$3:$E$745</c:f>
              <c:numCache>
                <c:formatCode>General</c:formatCode>
                <c:ptCount val="743"/>
                <c:pt idx="0">
                  <c:v>47.0458</c:v>
                </c:pt>
                <c:pt idx="1">
                  <c:v>47.054499999999997</c:v>
                </c:pt>
                <c:pt idx="2">
                  <c:v>47.061599999999999</c:v>
                </c:pt>
                <c:pt idx="3">
                  <c:v>47.068600000000004</c:v>
                </c:pt>
                <c:pt idx="4">
                  <c:v>47.075600000000001</c:v>
                </c:pt>
                <c:pt idx="5">
                  <c:v>47.082700000000003</c:v>
                </c:pt>
                <c:pt idx="6">
                  <c:v>47.089700000000001</c:v>
                </c:pt>
                <c:pt idx="7">
                  <c:v>47.096699999999998</c:v>
                </c:pt>
                <c:pt idx="8">
                  <c:v>47.103700000000003</c:v>
                </c:pt>
                <c:pt idx="9">
                  <c:v>47.110700000000001</c:v>
                </c:pt>
                <c:pt idx="10">
                  <c:v>47.117699999999999</c:v>
                </c:pt>
                <c:pt idx="11">
                  <c:v>47.124699999999997</c:v>
                </c:pt>
                <c:pt idx="12">
                  <c:v>47.131700000000002</c:v>
                </c:pt>
                <c:pt idx="13">
                  <c:v>47.1387</c:v>
                </c:pt>
                <c:pt idx="14">
                  <c:v>47.145699999999998</c:v>
                </c:pt>
                <c:pt idx="15">
                  <c:v>47.1526</c:v>
                </c:pt>
                <c:pt idx="16">
                  <c:v>47.159599999999998</c:v>
                </c:pt>
                <c:pt idx="17">
                  <c:v>47.166499999999999</c:v>
                </c:pt>
                <c:pt idx="18">
                  <c:v>47.173499999999997</c:v>
                </c:pt>
                <c:pt idx="19">
                  <c:v>47.180399999999999</c:v>
                </c:pt>
                <c:pt idx="20">
                  <c:v>47.187399999999997</c:v>
                </c:pt>
                <c:pt idx="21">
                  <c:v>47.194299999999998</c:v>
                </c:pt>
                <c:pt idx="22">
                  <c:v>47.2012</c:v>
                </c:pt>
                <c:pt idx="23">
                  <c:v>47.208199999999998</c:v>
                </c:pt>
                <c:pt idx="24">
                  <c:v>47.2151</c:v>
                </c:pt>
                <c:pt idx="25">
                  <c:v>47.222000000000001</c:v>
                </c:pt>
                <c:pt idx="26">
                  <c:v>47.228900000000003</c:v>
                </c:pt>
                <c:pt idx="27">
                  <c:v>47.235799999999998</c:v>
                </c:pt>
                <c:pt idx="28">
                  <c:v>47.242699999999999</c:v>
                </c:pt>
                <c:pt idx="29">
                  <c:v>47.249600000000001</c:v>
                </c:pt>
                <c:pt idx="30">
                  <c:v>47.256500000000003</c:v>
                </c:pt>
                <c:pt idx="31">
                  <c:v>47.263300000000001</c:v>
                </c:pt>
                <c:pt idx="32">
                  <c:v>47.270200000000003</c:v>
                </c:pt>
                <c:pt idx="33">
                  <c:v>47.277099999999997</c:v>
                </c:pt>
                <c:pt idx="34">
                  <c:v>47.283900000000003</c:v>
                </c:pt>
                <c:pt idx="35">
                  <c:v>47.290799999999997</c:v>
                </c:pt>
                <c:pt idx="36">
                  <c:v>47.297600000000003</c:v>
                </c:pt>
                <c:pt idx="37">
                  <c:v>47.304400000000001</c:v>
                </c:pt>
                <c:pt idx="38">
                  <c:v>47.311300000000003</c:v>
                </c:pt>
                <c:pt idx="39">
                  <c:v>47.318100000000001</c:v>
                </c:pt>
                <c:pt idx="40">
                  <c:v>47.3249</c:v>
                </c:pt>
                <c:pt idx="41">
                  <c:v>47.331699999999998</c:v>
                </c:pt>
                <c:pt idx="42">
                  <c:v>47.338500000000003</c:v>
                </c:pt>
                <c:pt idx="43">
                  <c:v>47.345300000000002</c:v>
                </c:pt>
                <c:pt idx="44">
                  <c:v>47.3521</c:v>
                </c:pt>
                <c:pt idx="45">
                  <c:v>47.358899999999998</c:v>
                </c:pt>
                <c:pt idx="46">
                  <c:v>47.365699999999997</c:v>
                </c:pt>
                <c:pt idx="47">
                  <c:v>47.372500000000002</c:v>
                </c:pt>
                <c:pt idx="48">
                  <c:v>47.379199999999997</c:v>
                </c:pt>
                <c:pt idx="49">
                  <c:v>47.386000000000003</c:v>
                </c:pt>
                <c:pt idx="50">
                  <c:v>47.392699999999998</c:v>
                </c:pt>
                <c:pt idx="51">
                  <c:v>47.399500000000003</c:v>
                </c:pt>
                <c:pt idx="52">
                  <c:v>47.406199999999998</c:v>
                </c:pt>
                <c:pt idx="53">
                  <c:v>47.412999999999997</c:v>
                </c:pt>
                <c:pt idx="54">
                  <c:v>47.419699999999999</c:v>
                </c:pt>
                <c:pt idx="55">
                  <c:v>47.426400000000001</c:v>
                </c:pt>
                <c:pt idx="56">
                  <c:v>47.433100000000003</c:v>
                </c:pt>
                <c:pt idx="57">
                  <c:v>47.439900000000002</c:v>
                </c:pt>
                <c:pt idx="58">
                  <c:v>47.446599999999997</c:v>
                </c:pt>
                <c:pt idx="59">
                  <c:v>47.453299999999999</c:v>
                </c:pt>
                <c:pt idx="60">
                  <c:v>47.46</c:v>
                </c:pt>
                <c:pt idx="61">
                  <c:v>47.4666</c:v>
                </c:pt>
                <c:pt idx="62">
                  <c:v>47.473300000000002</c:v>
                </c:pt>
                <c:pt idx="63">
                  <c:v>47.48</c:v>
                </c:pt>
                <c:pt idx="64">
                  <c:v>47.486699999999999</c:v>
                </c:pt>
                <c:pt idx="65">
                  <c:v>47.493299999999998</c:v>
                </c:pt>
                <c:pt idx="66">
                  <c:v>47.5</c:v>
                </c:pt>
                <c:pt idx="67">
                  <c:v>47.506599999999999</c:v>
                </c:pt>
                <c:pt idx="68">
                  <c:v>47.513300000000001</c:v>
                </c:pt>
                <c:pt idx="69">
                  <c:v>47.5199</c:v>
                </c:pt>
                <c:pt idx="70">
                  <c:v>47.526499999999999</c:v>
                </c:pt>
                <c:pt idx="71">
                  <c:v>47.533200000000001</c:v>
                </c:pt>
                <c:pt idx="72">
                  <c:v>47.5398</c:v>
                </c:pt>
                <c:pt idx="73">
                  <c:v>47.546399999999998</c:v>
                </c:pt>
                <c:pt idx="74">
                  <c:v>47.552999999999997</c:v>
                </c:pt>
                <c:pt idx="75">
                  <c:v>47.559600000000003</c:v>
                </c:pt>
                <c:pt idx="76">
                  <c:v>47.566200000000002</c:v>
                </c:pt>
                <c:pt idx="77">
                  <c:v>47.572699999999998</c:v>
                </c:pt>
                <c:pt idx="78">
                  <c:v>47.579300000000003</c:v>
                </c:pt>
                <c:pt idx="79">
                  <c:v>47.585900000000002</c:v>
                </c:pt>
                <c:pt idx="80">
                  <c:v>47.592500000000001</c:v>
                </c:pt>
                <c:pt idx="81">
                  <c:v>47.598999999999997</c:v>
                </c:pt>
                <c:pt idx="82">
                  <c:v>47.605600000000003</c:v>
                </c:pt>
                <c:pt idx="83">
                  <c:v>47.612099999999998</c:v>
                </c:pt>
                <c:pt idx="84">
                  <c:v>47.618600000000001</c:v>
                </c:pt>
                <c:pt idx="85">
                  <c:v>47.6252</c:v>
                </c:pt>
                <c:pt idx="86">
                  <c:v>47.631700000000002</c:v>
                </c:pt>
                <c:pt idx="87">
                  <c:v>47.638199999999998</c:v>
                </c:pt>
                <c:pt idx="88">
                  <c:v>47.6447</c:v>
                </c:pt>
                <c:pt idx="89">
                  <c:v>47.651200000000003</c:v>
                </c:pt>
                <c:pt idx="90">
                  <c:v>47.657699999999998</c:v>
                </c:pt>
                <c:pt idx="91">
                  <c:v>47.664200000000001</c:v>
                </c:pt>
                <c:pt idx="92">
                  <c:v>47.670699999999997</c:v>
                </c:pt>
                <c:pt idx="93">
                  <c:v>47.677199999999999</c:v>
                </c:pt>
                <c:pt idx="94">
                  <c:v>47.683700000000002</c:v>
                </c:pt>
                <c:pt idx="95">
                  <c:v>47.690100000000001</c:v>
                </c:pt>
                <c:pt idx="96">
                  <c:v>47.696599999999997</c:v>
                </c:pt>
                <c:pt idx="97">
                  <c:v>47.703000000000003</c:v>
                </c:pt>
                <c:pt idx="98">
                  <c:v>47.709499999999998</c:v>
                </c:pt>
                <c:pt idx="99">
                  <c:v>47.715899999999998</c:v>
                </c:pt>
                <c:pt idx="100">
                  <c:v>47.7224</c:v>
                </c:pt>
                <c:pt idx="101">
                  <c:v>47.7288</c:v>
                </c:pt>
                <c:pt idx="102">
                  <c:v>47.735199999999999</c:v>
                </c:pt>
                <c:pt idx="103">
                  <c:v>47.741599999999998</c:v>
                </c:pt>
                <c:pt idx="104">
                  <c:v>47.747999999999998</c:v>
                </c:pt>
                <c:pt idx="105">
                  <c:v>47.754399999999997</c:v>
                </c:pt>
                <c:pt idx="106">
                  <c:v>47.760800000000003</c:v>
                </c:pt>
                <c:pt idx="107">
                  <c:v>47.767200000000003</c:v>
                </c:pt>
                <c:pt idx="108">
                  <c:v>47.773600000000002</c:v>
                </c:pt>
                <c:pt idx="109">
                  <c:v>47.78</c:v>
                </c:pt>
                <c:pt idx="110">
                  <c:v>47.786299999999997</c:v>
                </c:pt>
                <c:pt idx="111">
                  <c:v>47.764800000000001</c:v>
                </c:pt>
                <c:pt idx="112">
                  <c:v>47.741999999999997</c:v>
                </c:pt>
                <c:pt idx="113">
                  <c:v>47.7194</c:v>
                </c:pt>
                <c:pt idx="114">
                  <c:v>47.697000000000003</c:v>
                </c:pt>
                <c:pt idx="115">
                  <c:v>47.674900000000001</c:v>
                </c:pt>
                <c:pt idx="116">
                  <c:v>47.652999999999999</c:v>
                </c:pt>
                <c:pt idx="117">
                  <c:v>47.631300000000003</c:v>
                </c:pt>
                <c:pt idx="118">
                  <c:v>47.609900000000003</c:v>
                </c:pt>
                <c:pt idx="119">
                  <c:v>47.5886</c:v>
                </c:pt>
                <c:pt idx="120">
                  <c:v>47.567599999999999</c:v>
                </c:pt>
                <c:pt idx="121">
                  <c:v>47.546799999999998</c:v>
                </c:pt>
                <c:pt idx="122">
                  <c:v>47.526299999999999</c:v>
                </c:pt>
                <c:pt idx="123">
                  <c:v>47.505899999999997</c:v>
                </c:pt>
                <c:pt idx="124">
                  <c:v>47.485799999999998</c:v>
                </c:pt>
                <c:pt idx="125">
                  <c:v>47.465899999999998</c:v>
                </c:pt>
                <c:pt idx="126">
                  <c:v>47.446199999999997</c:v>
                </c:pt>
                <c:pt idx="127">
                  <c:v>47.426699999999997</c:v>
                </c:pt>
                <c:pt idx="128">
                  <c:v>47.407499999999999</c:v>
                </c:pt>
                <c:pt idx="129">
                  <c:v>47.388500000000001</c:v>
                </c:pt>
                <c:pt idx="130">
                  <c:v>47.374400000000001</c:v>
                </c:pt>
                <c:pt idx="131">
                  <c:v>47.381599999999999</c:v>
                </c:pt>
                <c:pt idx="132">
                  <c:v>47.389000000000003</c:v>
                </c:pt>
                <c:pt idx="133">
                  <c:v>47.3964</c:v>
                </c:pt>
                <c:pt idx="134">
                  <c:v>47.4039</c:v>
                </c:pt>
                <c:pt idx="135">
                  <c:v>47.4116</c:v>
                </c:pt>
                <c:pt idx="136">
                  <c:v>47.4193</c:v>
                </c:pt>
                <c:pt idx="137">
                  <c:v>47.427100000000003</c:v>
                </c:pt>
                <c:pt idx="138">
                  <c:v>47.435099999999998</c:v>
                </c:pt>
                <c:pt idx="139">
                  <c:v>47.443100000000001</c:v>
                </c:pt>
                <c:pt idx="140">
                  <c:v>47.4512</c:v>
                </c:pt>
                <c:pt idx="141">
                  <c:v>47.459499999999998</c:v>
                </c:pt>
                <c:pt idx="142">
                  <c:v>47.467799999999997</c:v>
                </c:pt>
                <c:pt idx="143">
                  <c:v>47.476199999999999</c:v>
                </c:pt>
                <c:pt idx="144">
                  <c:v>47.484699999999997</c:v>
                </c:pt>
                <c:pt idx="145">
                  <c:v>47.493299999999998</c:v>
                </c:pt>
                <c:pt idx="146">
                  <c:v>47.502099999999999</c:v>
                </c:pt>
                <c:pt idx="147">
                  <c:v>47.510899999999999</c:v>
                </c:pt>
                <c:pt idx="148">
                  <c:v>47.519799999999996</c:v>
                </c:pt>
                <c:pt idx="149">
                  <c:v>47.528799999999997</c:v>
                </c:pt>
                <c:pt idx="150">
                  <c:v>47.537799999999997</c:v>
                </c:pt>
                <c:pt idx="151">
                  <c:v>47.546999999999997</c:v>
                </c:pt>
                <c:pt idx="152">
                  <c:v>47.5563</c:v>
                </c:pt>
                <c:pt idx="153">
                  <c:v>47.5657</c:v>
                </c:pt>
                <c:pt idx="154">
                  <c:v>47.575099999999999</c:v>
                </c:pt>
                <c:pt idx="155">
                  <c:v>47.584699999999998</c:v>
                </c:pt>
                <c:pt idx="156">
                  <c:v>47.594299999999997</c:v>
                </c:pt>
                <c:pt idx="157">
                  <c:v>47.604100000000003</c:v>
                </c:pt>
                <c:pt idx="158">
                  <c:v>47.613900000000001</c:v>
                </c:pt>
                <c:pt idx="159">
                  <c:v>47.623800000000003</c:v>
                </c:pt>
                <c:pt idx="160">
                  <c:v>47.633800000000001</c:v>
                </c:pt>
                <c:pt idx="161">
                  <c:v>47.643900000000002</c:v>
                </c:pt>
                <c:pt idx="162">
                  <c:v>47.6541</c:v>
                </c:pt>
                <c:pt idx="163">
                  <c:v>47.664299999999997</c:v>
                </c:pt>
                <c:pt idx="164">
                  <c:v>47.674700000000001</c:v>
                </c:pt>
                <c:pt idx="165">
                  <c:v>47.685200000000002</c:v>
                </c:pt>
                <c:pt idx="166">
                  <c:v>47.695700000000002</c:v>
                </c:pt>
                <c:pt idx="167">
                  <c:v>47.706299999999999</c:v>
                </c:pt>
                <c:pt idx="168">
                  <c:v>47.716999999999999</c:v>
                </c:pt>
                <c:pt idx="169">
                  <c:v>47.727800000000002</c:v>
                </c:pt>
                <c:pt idx="170">
                  <c:v>47.738700000000001</c:v>
                </c:pt>
                <c:pt idx="171">
                  <c:v>47.749699999999997</c:v>
                </c:pt>
                <c:pt idx="172">
                  <c:v>47.7607</c:v>
                </c:pt>
                <c:pt idx="173">
                  <c:v>47.771799999999999</c:v>
                </c:pt>
                <c:pt idx="174">
                  <c:v>47.783099999999997</c:v>
                </c:pt>
                <c:pt idx="175">
                  <c:v>47.794400000000003</c:v>
                </c:pt>
                <c:pt idx="176">
                  <c:v>47.805700000000002</c:v>
                </c:pt>
                <c:pt idx="177">
                  <c:v>47.8172</c:v>
                </c:pt>
                <c:pt idx="178">
                  <c:v>47.828800000000001</c:v>
                </c:pt>
                <c:pt idx="179">
                  <c:v>47.840400000000002</c:v>
                </c:pt>
                <c:pt idx="180">
                  <c:v>47.8521</c:v>
                </c:pt>
                <c:pt idx="181">
                  <c:v>47.863900000000001</c:v>
                </c:pt>
                <c:pt idx="182">
                  <c:v>47.875799999999998</c:v>
                </c:pt>
                <c:pt idx="183">
                  <c:v>47.887700000000002</c:v>
                </c:pt>
                <c:pt idx="184">
                  <c:v>47.899799999999999</c:v>
                </c:pt>
                <c:pt idx="185">
                  <c:v>47.911900000000003</c:v>
                </c:pt>
                <c:pt idx="186">
                  <c:v>47.924100000000003</c:v>
                </c:pt>
                <c:pt idx="187">
                  <c:v>47.936399999999999</c:v>
                </c:pt>
                <c:pt idx="188">
                  <c:v>47.948700000000002</c:v>
                </c:pt>
                <c:pt idx="189">
                  <c:v>47.961199999999998</c:v>
                </c:pt>
                <c:pt idx="190">
                  <c:v>47.973700000000001</c:v>
                </c:pt>
                <c:pt idx="191">
                  <c:v>47.9863</c:v>
                </c:pt>
                <c:pt idx="192">
                  <c:v>47.998899999999999</c:v>
                </c:pt>
                <c:pt idx="193">
                  <c:v>48.011699999999998</c:v>
                </c:pt>
                <c:pt idx="194">
                  <c:v>48.024500000000003</c:v>
                </c:pt>
                <c:pt idx="195">
                  <c:v>48.037399999999998</c:v>
                </c:pt>
                <c:pt idx="196">
                  <c:v>48.0503</c:v>
                </c:pt>
                <c:pt idx="197">
                  <c:v>48.063400000000001</c:v>
                </c:pt>
                <c:pt idx="198">
                  <c:v>48.076500000000003</c:v>
                </c:pt>
                <c:pt idx="199">
                  <c:v>48.089700000000001</c:v>
                </c:pt>
                <c:pt idx="200">
                  <c:v>48.103000000000002</c:v>
                </c:pt>
                <c:pt idx="201">
                  <c:v>48.116300000000003</c:v>
                </c:pt>
                <c:pt idx="202">
                  <c:v>48.1297</c:v>
                </c:pt>
                <c:pt idx="203">
                  <c:v>48.1432</c:v>
                </c:pt>
                <c:pt idx="204">
                  <c:v>48.156700000000001</c:v>
                </c:pt>
                <c:pt idx="205">
                  <c:v>48.170400000000001</c:v>
                </c:pt>
                <c:pt idx="206">
                  <c:v>48.184100000000001</c:v>
                </c:pt>
                <c:pt idx="207">
                  <c:v>48.197800000000001</c:v>
                </c:pt>
                <c:pt idx="208">
                  <c:v>48.2117</c:v>
                </c:pt>
                <c:pt idx="209">
                  <c:v>48.2256</c:v>
                </c:pt>
                <c:pt idx="210">
                  <c:v>48.239600000000003</c:v>
                </c:pt>
                <c:pt idx="211">
                  <c:v>48.253599999999999</c:v>
                </c:pt>
                <c:pt idx="212">
                  <c:v>48.267800000000001</c:v>
                </c:pt>
                <c:pt idx="213">
                  <c:v>48.2819</c:v>
                </c:pt>
                <c:pt idx="214">
                  <c:v>48.296199999999999</c:v>
                </c:pt>
                <c:pt idx="215">
                  <c:v>48.310499999999998</c:v>
                </c:pt>
                <c:pt idx="216">
                  <c:v>48.3249</c:v>
                </c:pt>
                <c:pt idx="217">
                  <c:v>48.339399999999998</c:v>
                </c:pt>
                <c:pt idx="218">
                  <c:v>48.353900000000003</c:v>
                </c:pt>
                <c:pt idx="219">
                  <c:v>48.368499999999997</c:v>
                </c:pt>
                <c:pt idx="220">
                  <c:v>48.383200000000002</c:v>
                </c:pt>
                <c:pt idx="221">
                  <c:v>48.3979</c:v>
                </c:pt>
                <c:pt idx="222">
                  <c:v>48.412700000000001</c:v>
                </c:pt>
                <c:pt idx="223">
                  <c:v>48.427599999999998</c:v>
                </c:pt>
                <c:pt idx="224">
                  <c:v>48.442500000000003</c:v>
                </c:pt>
                <c:pt idx="225">
                  <c:v>48.457500000000003</c:v>
                </c:pt>
                <c:pt idx="226">
                  <c:v>48.4726</c:v>
                </c:pt>
                <c:pt idx="227">
                  <c:v>48.487699999999997</c:v>
                </c:pt>
                <c:pt idx="228">
                  <c:v>48.502899999999997</c:v>
                </c:pt>
                <c:pt idx="229">
                  <c:v>48.5182</c:v>
                </c:pt>
                <c:pt idx="230">
                  <c:v>48.533499999999997</c:v>
                </c:pt>
                <c:pt idx="231">
                  <c:v>48.548900000000003</c:v>
                </c:pt>
                <c:pt idx="232">
                  <c:v>48.564300000000003</c:v>
                </c:pt>
                <c:pt idx="233">
                  <c:v>48.579900000000002</c:v>
                </c:pt>
                <c:pt idx="234">
                  <c:v>48.595399999999998</c:v>
                </c:pt>
                <c:pt idx="235">
                  <c:v>48.6111</c:v>
                </c:pt>
                <c:pt idx="236">
                  <c:v>48.626800000000003</c:v>
                </c:pt>
                <c:pt idx="237">
                  <c:v>48.642600000000002</c:v>
                </c:pt>
                <c:pt idx="238">
                  <c:v>48.6584</c:v>
                </c:pt>
                <c:pt idx="239">
                  <c:v>48.674300000000002</c:v>
                </c:pt>
                <c:pt idx="240">
                  <c:v>48.690199999999997</c:v>
                </c:pt>
                <c:pt idx="241">
                  <c:v>48.706299999999999</c:v>
                </c:pt>
                <c:pt idx="242">
                  <c:v>48.722299999999997</c:v>
                </c:pt>
                <c:pt idx="243">
                  <c:v>48.738500000000002</c:v>
                </c:pt>
                <c:pt idx="244">
                  <c:v>48.7547</c:v>
                </c:pt>
                <c:pt idx="245">
                  <c:v>48.771000000000001</c:v>
                </c:pt>
                <c:pt idx="246">
                  <c:v>48.787300000000002</c:v>
                </c:pt>
                <c:pt idx="247">
                  <c:v>48.803699999999999</c:v>
                </c:pt>
                <c:pt idx="248">
                  <c:v>48.8202</c:v>
                </c:pt>
                <c:pt idx="249">
                  <c:v>48.8367</c:v>
                </c:pt>
                <c:pt idx="250">
                  <c:v>48.853299999999997</c:v>
                </c:pt>
                <c:pt idx="251">
                  <c:v>48.869900000000001</c:v>
                </c:pt>
                <c:pt idx="252">
                  <c:v>48.886600000000001</c:v>
                </c:pt>
                <c:pt idx="253">
                  <c:v>48.903399999999998</c:v>
                </c:pt>
                <c:pt idx="254">
                  <c:v>48.920200000000001</c:v>
                </c:pt>
                <c:pt idx="255">
                  <c:v>48.937100000000001</c:v>
                </c:pt>
                <c:pt idx="256">
                  <c:v>48.954099999999997</c:v>
                </c:pt>
                <c:pt idx="257">
                  <c:v>48.9711</c:v>
                </c:pt>
                <c:pt idx="258">
                  <c:v>48.988199999999999</c:v>
                </c:pt>
                <c:pt idx="259">
                  <c:v>49.005299999999998</c:v>
                </c:pt>
                <c:pt idx="260">
                  <c:v>49.022500000000001</c:v>
                </c:pt>
                <c:pt idx="261">
                  <c:v>49.0398</c:v>
                </c:pt>
                <c:pt idx="262">
                  <c:v>49.057099999999998</c:v>
                </c:pt>
                <c:pt idx="263">
                  <c:v>49.511800000000001</c:v>
                </c:pt>
                <c:pt idx="264">
                  <c:v>49.588099999999997</c:v>
                </c:pt>
                <c:pt idx="265">
                  <c:v>49.663800000000002</c:v>
                </c:pt>
                <c:pt idx="266">
                  <c:v>49.738999999999997</c:v>
                </c:pt>
                <c:pt idx="267">
                  <c:v>49.813800000000001</c:v>
                </c:pt>
                <c:pt idx="268">
                  <c:v>49.888800000000003</c:v>
                </c:pt>
                <c:pt idx="269">
                  <c:v>49.964100000000002</c:v>
                </c:pt>
                <c:pt idx="270">
                  <c:v>50.039200000000001</c:v>
                </c:pt>
                <c:pt idx="271">
                  <c:v>50.113799999999998</c:v>
                </c:pt>
                <c:pt idx="272">
                  <c:v>50.188099999999999</c:v>
                </c:pt>
                <c:pt idx="273">
                  <c:v>50.262099999999997</c:v>
                </c:pt>
                <c:pt idx="274">
                  <c:v>50.335700000000003</c:v>
                </c:pt>
                <c:pt idx="275">
                  <c:v>50.408900000000003</c:v>
                </c:pt>
                <c:pt idx="276">
                  <c:v>50.4818</c:v>
                </c:pt>
                <c:pt idx="277">
                  <c:v>50.554400000000001</c:v>
                </c:pt>
                <c:pt idx="278">
                  <c:v>50.626600000000003</c:v>
                </c:pt>
                <c:pt idx="279">
                  <c:v>50.698500000000003</c:v>
                </c:pt>
                <c:pt idx="280">
                  <c:v>50.770099999999999</c:v>
                </c:pt>
                <c:pt idx="281">
                  <c:v>50.841299999999997</c:v>
                </c:pt>
                <c:pt idx="282">
                  <c:v>50.912199999999999</c:v>
                </c:pt>
                <c:pt idx="283">
                  <c:v>50.982700000000001</c:v>
                </c:pt>
                <c:pt idx="284">
                  <c:v>51.052900000000001</c:v>
                </c:pt>
                <c:pt idx="285">
                  <c:v>51.122799999999998</c:v>
                </c:pt>
                <c:pt idx="286">
                  <c:v>51.192399999999999</c:v>
                </c:pt>
                <c:pt idx="287">
                  <c:v>51.261600000000001</c:v>
                </c:pt>
                <c:pt idx="288">
                  <c:v>51.330599999999997</c:v>
                </c:pt>
                <c:pt idx="289">
                  <c:v>51.3992</c:v>
                </c:pt>
                <c:pt idx="290">
                  <c:v>51.467500000000001</c:v>
                </c:pt>
                <c:pt idx="291">
                  <c:v>51.535499999999999</c:v>
                </c:pt>
                <c:pt idx="292">
                  <c:v>51.603200000000001</c:v>
                </c:pt>
                <c:pt idx="293">
                  <c:v>51.6706</c:v>
                </c:pt>
                <c:pt idx="294">
                  <c:v>51.7376</c:v>
                </c:pt>
                <c:pt idx="295">
                  <c:v>51.804400000000001</c:v>
                </c:pt>
                <c:pt idx="296">
                  <c:v>51.870899999999999</c:v>
                </c:pt>
                <c:pt idx="297">
                  <c:v>51.937100000000001</c:v>
                </c:pt>
                <c:pt idx="298">
                  <c:v>52.003</c:v>
                </c:pt>
                <c:pt idx="299">
                  <c:v>52.068600000000004</c:v>
                </c:pt>
                <c:pt idx="300">
                  <c:v>52.133899999999997</c:v>
                </c:pt>
                <c:pt idx="301">
                  <c:v>52.198900000000002</c:v>
                </c:pt>
                <c:pt idx="302">
                  <c:v>52.2637</c:v>
                </c:pt>
                <c:pt idx="303">
                  <c:v>52.328200000000002</c:v>
                </c:pt>
                <c:pt idx="304">
                  <c:v>52.3874</c:v>
                </c:pt>
                <c:pt idx="305">
                  <c:v>52.446399999999997</c:v>
                </c:pt>
                <c:pt idx="306">
                  <c:v>52.505099999999999</c:v>
                </c:pt>
                <c:pt idx="307">
                  <c:v>52.563600000000001</c:v>
                </c:pt>
                <c:pt idx="308">
                  <c:v>52.621899999999997</c:v>
                </c:pt>
                <c:pt idx="309">
                  <c:v>52.679900000000004</c:v>
                </c:pt>
                <c:pt idx="310">
                  <c:v>52.737699999999997</c:v>
                </c:pt>
                <c:pt idx="311">
                  <c:v>52.795299999999997</c:v>
                </c:pt>
                <c:pt idx="312">
                  <c:v>52.852699999999999</c:v>
                </c:pt>
                <c:pt idx="313">
                  <c:v>52.909799999999997</c:v>
                </c:pt>
                <c:pt idx="314">
                  <c:v>52.966700000000003</c:v>
                </c:pt>
                <c:pt idx="315">
                  <c:v>53.023299999999999</c:v>
                </c:pt>
                <c:pt idx="316">
                  <c:v>53.079799999999999</c:v>
                </c:pt>
                <c:pt idx="317">
                  <c:v>53.136000000000003</c:v>
                </c:pt>
                <c:pt idx="318">
                  <c:v>53.192</c:v>
                </c:pt>
                <c:pt idx="319">
                  <c:v>53.247799999999998</c:v>
                </c:pt>
                <c:pt idx="320">
                  <c:v>53.3033</c:v>
                </c:pt>
                <c:pt idx="321">
                  <c:v>53.358699999999999</c:v>
                </c:pt>
                <c:pt idx="322">
                  <c:v>53.413800000000002</c:v>
                </c:pt>
                <c:pt idx="323">
                  <c:v>53.468800000000002</c:v>
                </c:pt>
                <c:pt idx="324">
                  <c:v>53.523499999999999</c:v>
                </c:pt>
                <c:pt idx="325">
                  <c:v>53.578000000000003</c:v>
                </c:pt>
                <c:pt idx="326">
                  <c:v>53.632300000000001</c:v>
                </c:pt>
                <c:pt idx="327">
                  <c:v>53.686399999999999</c:v>
                </c:pt>
                <c:pt idx="328">
                  <c:v>53.740299999999998</c:v>
                </c:pt>
                <c:pt idx="329">
                  <c:v>53.793900000000001</c:v>
                </c:pt>
                <c:pt idx="330">
                  <c:v>53.8474</c:v>
                </c:pt>
                <c:pt idx="331">
                  <c:v>53.900700000000001</c:v>
                </c:pt>
                <c:pt idx="332">
                  <c:v>53.953800000000001</c:v>
                </c:pt>
                <c:pt idx="333">
                  <c:v>54.006700000000002</c:v>
                </c:pt>
                <c:pt idx="334">
                  <c:v>54.0593</c:v>
                </c:pt>
                <c:pt idx="335">
                  <c:v>54.111800000000002</c:v>
                </c:pt>
                <c:pt idx="336">
                  <c:v>54.164099999999998</c:v>
                </c:pt>
                <c:pt idx="337">
                  <c:v>54.216200000000001</c:v>
                </c:pt>
                <c:pt idx="338">
                  <c:v>54.268099999999997</c:v>
                </c:pt>
                <c:pt idx="339">
                  <c:v>54.319800000000001</c:v>
                </c:pt>
                <c:pt idx="340">
                  <c:v>54.371299999999998</c:v>
                </c:pt>
                <c:pt idx="341">
                  <c:v>54.422699999999999</c:v>
                </c:pt>
                <c:pt idx="342">
                  <c:v>54.473799999999997</c:v>
                </c:pt>
                <c:pt idx="343">
                  <c:v>54.524799999999999</c:v>
                </c:pt>
                <c:pt idx="344">
                  <c:v>54.575499999999998</c:v>
                </c:pt>
                <c:pt idx="345">
                  <c:v>54.626100000000001</c:v>
                </c:pt>
                <c:pt idx="346">
                  <c:v>54.676499999999997</c:v>
                </c:pt>
                <c:pt idx="347">
                  <c:v>54.726700000000001</c:v>
                </c:pt>
                <c:pt idx="348">
                  <c:v>54.776600000000002</c:v>
                </c:pt>
                <c:pt idx="349">
                  <c:v>54.864400000000003</c:v>
                </c:pt>
                <c:pt idx="350">
                  <c:v>54.959200000000003</c:v>
                </c:pt>
                <c:pt idx="351">
                  <c:v>55.0533</c:v>
                </c:pt>
                <c:pt idx="352">
                  <c:v>55.146900000000002</c:v>
                </c:pt>
                <c:pt idx="353">
                  <c:v>55.239899999999999</c:v>
                </c:pt>
                <c:pt idx="354">
                  <c:v>55.3324</c:v>
                </c:pt>
                <c:pt idx="355">
                  <c:v>55.424300000000002</c:v>
                </c:pt>
                <c:pt idx="356">
                  <c:v>55.515599999999999</c:v>
                </c:pt>
                <c:pt idx="357">
                  <c:v>55.606400000000001</c:v>
                </c:pt>
                <c:pt idx="358">
                  <c:v>55.6967</c:v>
                </c:pt>
                <c:pt idx="359">
                  <c:v>55.7864</c:v>
                </c:pt>
                <c:pt idx="360">
                  <c:v>55.875599999999999</c:v>
                </c:pt>
                <c:pt idx="361">
                  <c:v>55.964300000000001</c:v>
                </c:pt>
                <c:pt idx="362">
                  <c:v>56.052500000000002</c:v>
                </c:pt>
                <c:pt idx="363">
                  <c:v>56.1402</c:v>
                </c:pt>
                <c:pt idx="364">
                  <c:v>56.227400000000003</c:v>
                </c:pt>
                <c:pt idx="365">
                  <c:v>56.314</c:v>
                </c:pt>
                <c:pt idx="366">
                  <c:v>56.400199999999998</c:v>
                </c:pt>
                <c:pt idx="367">
                  <c:v>56.485900000000001</c:v>
                </c:pt>
                <c:pt idx="368">
                  <c:v>56.571199999999997</c:v>
                </c:pt>
                <c:pt idx="369">
                  <c:v>56.655900000000003</c:v>
                </c:pt>
                <c:pt idx="370">
                  <c:v>56.740200000000002</c:v>
                </c:pt>
                <c:pt idx="371">
                  <c:v>56.823999999999998</c:v>
                </c:pt>
                <c:pt idx="372">
                  <c:v>56.907400000000003</c:v>
                </c:pt>
                <c:pt idx="373">
                  <c:v>56.990299999999998</c:v>
                </c:pt>
                <c:pt idx="374">
                  <c:v>57.072800000000001</c:v>
                </c:pt>
                <c:pt idx="375">
                  <c:v>57.154800000000002</c:v>
                </c:pt>
                <c:pt idx="376">
                  <c:v>57.236499999999999</c:v>
                </c:pt>
                <c:pt idx="377">
                  <c:v>57.317599999999999</c:v>
                </c:pt>
                <c:pt idx="378">
                  <c:v>57.398400000000002</c:v>
                </c:pt>
                <c:pt idx="379">
                  <c:v>57.478700000000003</c:v>
                </c:pt>
                <c:pt idx="380">
                  <c:v>57.558700000000002</c:v>
                </c:pt>
                <c:pt idx="381">
                  <c:v>57.638199999999998</c:v>
                </c:pt>
                <c:pt idx="382">
                  <c:v>57.717300000000002</c:v>
                </c:pt>
                <c:pt idx="383">
                  <c:v>57.795999999999999</c:v>
                </c:pt>
                <c:pt idx="384">
                  <c:v>57.874400000000001</c:v>
                </c:pt>
                <c:pt idx="385">
                  <c:v>57.952300000000001</c:v>
                </c:pt>
                <c:pt idx="386">
                  <c:v>58.029899999999998</c:v>
                </c:pt>
                <c:pt idx="387">
                  <c:v>58.106999999999999</c:v>
                </c:pt>
                <c:pt idx="388">
                  <c:v>58.183900000000001</c:v>
                </c:pt>
                <c:pt idx="389">
                  <c:v>58.260300000000001</c:v>
                </c:pt>
                <c:pt idx="390">
                  <c:v>58.336399999999998</c:v>
                </c:pt>
                <c:pt idx="391">
                  <c:v>58.412100000000002</c:v>
                </c:pt>
                <c:pt idx="392">
                  <c:v>58.487400000000001</c:v>
                </c:pt>
                <c:pt idx="393">
                  <c:v>58.562399999999997</c:v>
                </c:pt>
                <c:pt idx="394">
                  <c:v>58.637099999999997</c:v>
                </c:pt>
                <c:pt idx="395">
                  <c:v>58.711399999999998</c:v>
                </c:pt>
                <c:pt idx="396">
                  <c:v>58.785400000000003</c:v>
                </c:pt>
                <c:pt idx="397">
                  <c:v>58.859000000000002</c:v>
                </c:pt>
                <c:pt idx="398">
                  <c:v>58.932299999999998</c:v>
                </c:pt>
                <c:pt idx="399">
                  <c:v>59.005299999999998</c:v>
                </c:pt>
                <c:pt idx="400">
                  <c:v>59.0779</c:v>
                </c:pt>
                <c:pt idx="401">
                  <c:v>59.150300000000001</c:v>
                </c:pt>
                <c:pt idx="402">
                  <c:v>59.222299999999997</c:v>
                </c:pt>
                <c:pt idx="403">
                  <c:v>59.293999999999997</c:v>
                </c:pt>
                <c:pt idx="404">
                  <c:v>59.365299999999998</c:v>
                </c:pt>
                <c:pt idx="405">
                  <c:v>59.436399999999999</c:v>
                </c:pt>
                <c:pt idx="406">
                  <c:v>59.507199999999997</c:v>
                </c:pt>
                <c:pt idx="407">
                  <c:v>59.5777</c:v>
                </c:pt>
                <c:pt idx="408">
                  <c:v>59.6479</c:v>
                </c:pt>
                <c:pt idx="409">
                  <c:v>59.717700000000001</c:v>
                </c:pt>
                <c:pt idx="410">
                  <c:v>59.787300000000002</c:v>
                </c:pt>
                <c:pt idx="411">
                  <c:v>59.8566</c:v>
                </c:pt>
                <c:pt idx="412">
                  <c:v>59.925699999999999</c:v>
                </c:pt>
                <c:pt idx="413">
                  <c:v>59.994399999999999</c:v>
                </c:pt>
                <c:pt idx="414">
                  <c:v>60.062800000000003</c:v>
                </c:pt>
                <c:pt idx="415">
                  <c:v>60.131</c:v>
                </c:pt>
                <c:pt idx="416">
                  <c:v>60.198900000000002</c:v>
                </c:pt>
                <c:pt idx="417">
                  <c:v>60.266599999999997</c:v>
                </c:pt>
                <c:pt idx="418">
                  <c:v>60.3339</c:v>
                </c:pt>
                <c:pt idx="419">
                  <c:v>60.401000000000003</c:v>
                </c:pt>
                <c:pt idx="420">
                  <c:v>60.4679</c:v>
                </c:pt>
                <c:pt idx="421">
                  <c:v>60.534399999999998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E40-F240-9553-0B519662F267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F5A-FE4D-B880-E410F096944B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Model'!$E$7:$E$27</c:f>
              <c:numCache>
                <c:formatCode>General</c:formatCode>
                <c:ptCount val="21"/>
                <c:pt idx="0">
                  <c:v>52.926900000000003</c:v>
                </c:pt>
                <c:pt idx="1">
                  <c:v>52.661819999999999</c:v>
                </c:pt>
                <c:pt idx="2">
                  <c:v>52.396740000000001</c:v>
                </c:pt>
                <c:pt idx="3">
                  <c:v>52.131660000000004</c:v>
                </c:pt>
                <c:pt idx="4">
                  <c:v>51.866580000000006</c:v>
                </c:pt>
                <c:pt idx="5">
                  <c:v>51.601500000000009</c:v>
                </c:pt>
                <c:pt idx="6">
                  <c:v>51.336420000000004</c:v>
                </c:pt>
                <c:pt idx="7">
                  <c:v>51.071340000000006</c:v>
                </c:pt>
                <c:pt idx="8">
                  <c:v>50.806260000000009</c:v>
                </c:pt>
                <c:pt idx="9">
                  <c:v>50.541180000000004</c:v>
                </c:pt>
                <c:pt idx="10">
                  <c:v>50.2761</c:v>
                </c:pt>
                <c:pt idx="11">
                  <c:v>50.011020000000002</c:v>
                </c:pt>
                <c:pt idx="12">
                  <c:v>49.745940000000004</c:v>
                </c:pt>
                <c:pt idx="13">
                  <c:v>49.480860000000007</c:v>
                </c:pt>
                <c:pt idx="14">
                  <c:v>49.215780000000009</c:v>
                </c:pt>
                <c:pt idx="15">
                  <c:v>48.950700000000005</c:v>
                </c:pt>
                <c:pt idx="16">
                  <c:v>48.68562</c:v>
                </c:pt>
                <c:pt idx="17">
                  <c:v>48.420540000000003</c:v>
                </c:pt>
                <c:pt idx="18">
                  <c:v>48.155459999999998</c:v>
                </c:pt>
                <c:pt idx="19">
                  <c:v>47.89038</c:v>
                </c:pt>
                <c:pt idx="20">
                  <c:v>47.625299999999996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5A-FE4D-B880-E410F096944B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Model'!$E$29:$E$49</c:f>
              <c:numCache>
                <c:formatCode>General</c:formatCode>
                <c:ptCount val="21"/>
                <c:pt idx="0">
                  <c:v>52.926900000000003</c:v>
                </c:pt>
                <c:pt idx="1">
                  <c:v>52.662244999999999</c:v>
                </c:pt>
                <c:pt idx="2">
                  <c:v>52.397590000000001</c:v>
                </c:pt>
                <c:pt idx="3">
                  <c:v>52.132935000000003</c:v>
                </c:pt>
                <c:pt idx="4">
                  <c:v>51.868280000000006</c:v>
                </c:pt>
                <c:pt idx="5">
                  <c:v>51.603625000000008</c:v>
                </c:pt>
                <c:pt idx="6">
                  <c:v>51.338970000000003</c:v>
                </c:pt>
                <c:pt idx="7">
                  <c:v>51.074315000000006</c:v>
                </c:pt>
                <c:pt idx="8">
                  <c:v>50.809660000000008</c:v>
                </c:pt>
                <c:pt idx="9">
                  <c:v>50.545005000000003</c:v>
                </c:pt>
                <c:pt idx="10">
                  <c:v>50.280349999999999</c:v>
                </c:pt>
                <c:pt idx="11">
                  <c:v>50.015695000000001</c:v>
                </c:pt>
                <c:pt idx="12">
                  <c:v>49.751040000000003</c:v>
                </c:pt>
                <c:pt idx="13">
                  <c:v>49.486384999999999</c:v>
                </c:pt>
                <c:pt idx="14">
                  <c:v>49.221730000000008</c:v>
                </c:pt>
                <c:pt idx="15">
                  <c:v>48.957075000000003</c:v>
                </c:pt>
                <c:pt idx="16">
                  <c:v>48.692419999999998</c:v>
                </c:pt>
                <c:pt idx="17">
                  <c:v>48.427765000000001</c:v>
                </c:pt>
                <c:pt idx="18">
                  <c:v>48.163109999999996</c:v>
                </c:pt>
                <c:pt idx="19">
                  <c:v>47.898454999999998</c:v>
                </c:pt>
                <c:pt idx="20">
                  <c:v>47.633799999999994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5A-FE4D-B880-E410F0969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SiO2</a:t>
                </a:r>
                <a:r>
                  <a:rPr lang="en-US" sz="1800" b="1" baseline="0"/>
                  <a:t> (wt. %)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figures'!$B$7:$F$7</c:f>
              <c:numCache>
                <c:formatCode>0.00</c:formatCode>
                <c:ptCount val="5"/>
                <c:pt idx="0">
                  <c:v>0.34</c:v>
                </c:pt>
                <c:pt idx="1">
                  <c:v>0.33</c:v>
                </c:pt>
                <c:pt idx="2">
                  <c:v>0.25</c:v>
                </c:pt>
                <c:pt idx="3">
                  <c:v>0.28999999999999998</c:v>
                </c:pt>
                <c:pt idx="4">
                  <c:v>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9A-CA4A-AB4A-B6F2AFA7624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figures'!$G$7:$K$7</c:f>
              <c:numCache>
                <c:formatCode>0.00</c:formatCode>
                <c:ptCount val="5"/>
                <c:pt idx="0">
                  <c:v>0.38</c:v>
                </c:pt>
                <c:pt idx="1">
                  <c:v>0.36</c:v>
                </c:pt>
                <c:pt idx="2">
                  <c:v>0.71</c:v>
                </c:pt>
                <c:pt idx="3">
                  <c:v>1.43</c:v>
                </c:pt>
                <c:pt idx="4">
                  <c:v>2.21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9A-CA4A-AB4A-B6F2AFA7624E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figures'!$M$7:$R$7</c:f>
              <c:numCache>
                <c:formatCode>0.00</c:formatCode>
                <c:ptCount val="6"/>
                <c:pt idx="0">
                  <c:v>0.74</c:v>
                </c:pt>
                <c:pt idx="1">
                  <c:v>0.65</c:v>
                </c:pt>
                <c:pt idx="2">
                  <c:v>1.23</c:v>
                </c:pt>
                <c:pt idx="3">
                  <c:v>1</c:v>
                </c:pt>
                <c:pt idx="4">
                  <c:v>0.45</c:v>
                </c:pt>
                <c:pt idx="5">
                  <c:v>0.48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9A-CA4A-AB4A-B6F2AFA7624E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figures'!$S$7:$V$7</c:f>
              <c:numCache>
                <c:formatCode>0.00</c:formatCode>
                <c:ptCount val="4"/>
                <c:pt idx="0">
                  <c:v>0.92</c:v>
                </c:pt>
                <c:pt idx="1">
                  <c:v>0.98</c:v>
                </c:pt>
                <c:pt idx="2">
                  <c:v>0.71</c:v>
                </c:pt>
                <c:pt idx="3">
                  <c:v>0.63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9A-CA4A-AB4A-B6F2AFA7624E}"/>
            </c:ext>
          </c:extLst>
        </c:ser>
        <c:ser>
          <c:idx val="4"/>
          <c:order val="4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output'!$F$3:$F$745</c:f>
              <c:numCache>
                <c:formatCode>General</c:formatCode>
                <c:ptCount val="743"/>
                <c:pt idx="0">
                  <c:v>0.32885199999999998</c:v>
                </c:pt>
                <c:pt idx="1">
                  <c:v>0.329345</c:v>
                </c:pt>
                <c:pt idx="2">
                  <c:v>0.32974300000000001</c:v>
                </c:pt>
                <c:pt idx="3">
                  <c:v>0.33014100000000002</c:v>
                </c:pt>
                <c:pt idx="4">
                  <c:v>0.330538</c:v>
                </c:pt>
                <c:pt idx="5">
                  <c:v>0.33093499999999998</c:v>
                </c:pt>
                <c:pt idx="6">
                  <c:v>0.33133099999999999</c:v>
                </c:pt>
                <c:pt idx="7">
                  <c:v>0.33172600000000002</c:v>
                </c:pt>
                <c:pt idx="8">
                  <c:v>0.332121</c:v>
                </c:pt>
                <c:pt idx="9">
                  <c:v>0.33251500000000001</c:v>
                </c:pt>
                <c:pt idx="10">
                  <c:v>0.33290799999999998</c:v>
                </c:pt>
                <c:pt idx="11">
                  <c:v>0.33330100000000001</c:v>
                </c:pt>
                <c:pt idx="12">
                  <c:v>0.33369300000000002</c:v>
                </c:pt>
                <c:pt idx="13">
                  <c:v>0.33408500000000002</c:v>
                </c:pt>
                <c:pt idx="14">
                  <c:v>0.334476</c:v>
                </c:pt>
                <c:pt idx="15">
                  <c:v>0.33486700000000003</c:v>
                </c:pt>
                <c:pt idx="16">
                  <c:v>0.33525700000000003</c:v>
                </c:pt>
                <c:pt idx="17">
                  <c:v>0.335646</c:v>
                </c:pt>
                <c:pt idx="18">
                  <c:v>0.33603499999999997</c:v>
                </c:pt>
                <c:pt idx="19">
                  <c:v>0.33642300000000003</c:v>
                </c:pt>
                <c:pt idx="20">
                  <c:v>0.33681</c:v>
                </c:pt>
                <c:pt idx="21">
                  <c:v>0.33719700000000002</c:v>
                </c:pt>
                <c:pt idx="22">
                  <c:v>0.337584</c:v>
                </c:pt>
                <c:pt idx="23">
                  <c:v>0.33796900000000002</c:v>
                </c:pt>
                <c:pt idx="24">
                  <c:v>0.33835399999999999</c:v>
                </c:pt>
                <c:pt idx="25">
                  <c:v>0.33873900000000001</c:v>
                </c:pt>
                <c:pt idx="26">
                  <c:v>0.33912300000000001</c:v>
                </c:pt>
                <c:pt idx="27">
                  <c:v>0.33950599999999997</c:v>
                </c:pt>
                <c:pt idx="28">
                  <c:v>0.339889</c:v>
                </c:pt>
                <c:pt idx="29">
                  <c:v>0.34027099999999999</c:v>
                </c:pt>
                <c:pt idx="30">
                  <c:v>0.34065299999999998</c:v>
                </c:pt>
                <c:pt idx="31">
                  <c:v>0.34103299999999998</c:v>
                </c:pt>
                <c:pt idx="32">
                  <c:v>0.341414</c:v>
                </c:pt>
                <c:pt idx="33">
                  <c:v>0.34179300000000001</c:v>
                </c:pt>
                <c:pt idx="34">
                  <c:v>0.342173</c:v>
                </c:pt>
                <c:pt idx="35">
                  <c:v>0.34255099999999999</c:v>
                </c:pt>
                <c:pt idx="36">
                  <c:v>0.34292899999999998</c:v>
                </c:pt>
                <c:pt idx="37">
                  <c:v>0.343306</c:v>
                </c:pt>
                <c:pt idx="38">
                  <c:v>0.34368300000000002</c:v>
                </c:pt>
                <c:pt idx="39">
                  <c:v>0.344059</c:v>
                </c:pt>
                <c:pt idx="40">
                  <c:v>0.34443499999999999</c:v>
                </c:pt>
                <c:pt idx="41">
                  <c:v>0.34480899999999998</c:v>
                </c:pt>
                <c:pt idx="42">
                  <c:v>0.34518399999999999</c:v>
                </c:pt>
                <c:pt idx="43">
                  <c:v>0.345557</c:v>
                </c:pt>
                <c:pt idx="44">
                  <c:v>0.34593099999999999</c:v>
                </c:pt>
                <c:pt idx="45">
                  <c:v>0.34630300000000003</c:v>
                </c:pt>
                <c:pt idx="46">
                  <c:v>0.34667500000000001</c:v>
                </c:pt>
                <c:pt idx="47">
                  <c:v>0.34704600000000002</c:v>
                </c:pt>
                <c:pt idx="48">
                  <c:v>0.34741699999999998</c:v>
                </c:pt>
                <c:pt idx="49">
                  <c:v>0.34778700000000001</c:v>
                </c:pt>
                <c:pt idx="50">
                  <c:v>0.34815600000000002</c:v>
                </c:pt>
                <c:pt idx="51">
                  <c:v>0.34852499999999997</c:v>
                </c:pt>
                <c:pt idx="52">
                  <c:v>0.34889399999999998</c:v>
                </c:pt>
                <c:pt idx="53">
                  <c:v>0.34926099999999999</c:v>
                </c:pt>
                <c:pt idx="54">
                  <c:v>0.34962799999999999</c:v>
                </c:pt>
                <c:pt idx="55">
                  <c:v>0.349995</c:v>
                </c:pt>
                <c:pt idx="56">
                  <c:v>0.35036099999999998</c:v>
                </c:pt>
                <c:pt idx="57">
                  <c:v>0.35072599999999998</c:v>
                </c:pt>
                <c:pt idx="58">
                  <c:v>0.35109099999999999</c:v>
                </c:pt>
                <c:pt idx="59">
                  <c:v>0.35145500000000002</c:v>
                </c:pt>
                <c:pt idx="60">
                  <c:v>0.35181800000000002</c:v>
                </c:pt>
                <c:pt idx="61">
                  <c:v>0.35218100000000002</c:v>
                </c:pt>
                <c:pt idx="62">
                  <c:v>0.352543</c:v>
                </c:pt>
                <c:pt idx="63">
                  <c:v>0.35290500000000002</c:v>
                </c:pt>
                <c:pt idx="64">
                  <c:v>0.35326600000000002</c:v>
                </c:pt>
                <c:pt idx="65">
                  <c:v>0.353626</c:v>
                </c:pt>
                <c:pt idx="66">
                  <c:v>0.35398600000000002</c:v>
                </c:pt>
                <c:pt idx="67">
                  <c:v>0.35434599999999999</c:v>
                </c:pt>
                <c:pt idx="68">
                  <c:v>0.35470400000000002</c:v>
                </c:pt>
                <c:pt idx="69">
                  <c:v>0.35506199999999999</c:v>
                </c:pt>
                <c:pt idx="70">
                  <c:v>0.35542000000000001</c:v>
                </c:pt>
                <c:pt idx="71">
                  <c:v>0.35577700000000001</c:v>
                </c:pt>
                <c:pt idx="72">
                  <c:v>0.35613299999999998</c:v>
                </c:pt>
                <c:pt idx="73">
                  <c:v>0.356489</c:v>
                </c:pt>
                <c:pt idx="74">
                  <c:v>0.35684399999999999</c:v>
                </c:pt>
                <c:pt idx="75">
                  <c:v>0.35719800000000002</c:v>
                </c:pt>
                <c:pt idx="76">
                  <c:v>0.35755199999999998</c:v>
                </c:pt>
                <c:pt idx="77">
                  <c:v>0.35790499999999997</c:v>
                </c:pt>
                <c:pt idx="78">
                  <c:v>0.35825800000000002</c:v>
                </c:pt>
                <c:pt idx="79">
                  <c:v>0.35860999999999998</c:v>
                </c:pt>
                <c:pt idx="80">
                  <c:v>0.35896099999999997</c:v>
                </c:pt>
                <c:pt idx="81">
                  <c:v>0.35931200000000002</c:v>
                </c:pt>
                <c:pt idx="82">
                  <c:v>0.35966300000000001</c:v>
                </c:pt>
                <c:pt idx="83">
                  <c:v>0.360012</c:v>
                </c:pt>
                <c:pt idx="84">
                  <c:v>0.36036099999999999</c:v>
                </c:pt>
                <c:pt idx="85">
                  <c:v>0.36070999999999998</c:v>
                </c:pt>
                <c:pt idx="86">
                  <c:v>0.36105799999999999</c:v>
                </c:pt>
                <c:pt idx="87">
                  <c:v>0.36140499999999998</c:v>
                </c:pt>
                <c:pt idx="88">
                  <c:v>0.36175200000000002</c:v>
                </c:pt>
                <c:pt idx="89">
                  <c:v>0.36209799999999998</c:v>
                </c:pt>
                <c:pt idx="90">
                  <c:v>0.36244300000000002</c:v>
                </c:pt>
                <c:pt idx="91">
                  <c:v>0.362788</c:v>
                </c:pt>
                <c:pt idx="92">
                  <c:v>0.36313200000000001</c:v>
                </c:pt>
                <c:pt idx="93">
                  <c:v>0.36347600000000002</c:v>
                </c:pt>
                <c:pt idx="94">
                  <c:v>0.363819</c:v>
                </c:pt>
                <c:pt idx="95">
                  <c:v>0.36416199999999999</c:v>
                </c:pt>
                <c:pt idx="96">
                  <c:v>0.36450300000000002</c:v>
                </c:pt>
                <c:pt idx="97">
                  <c:v>0.36484499999999997</c:v>
                </c:pt>
                <c:pt idx="98">
                  <c:v>0.36518499999999998</c:v>
                </c:pt>
                <c:pt idx="99">
                  <c:v>0.36552600000000002</c:v>
                </c:pt>
                <c:pt idx="100">
                  <c:v>0.365865</c:v>
                </c:pt>
                <c:pt idx="101">
                  <c:v>0.36620399999999997</c:v>
                </c:pt>
                <c:pt idx="102">
                  <c:v>0.36654199999999998</c:v>
                </c:pt>
                <c:pt idx="103">
                  <c:v>0.36687999999999998</c:v>
                </c:pt>
                <c:pt idx="104">
                  <c:v>0.36721700000000002</c:v>
                </c:pt>
                <c:pt idx="105">
                  <c:v>0.36755399999999999</c:v>
                </c:pt>
                <c:pt idx="106">
                  <c:v>0.36788999999999999</c:v>
                </c:pt>
                <c:pt idx="107">
                  <c:v>0.36822500000000002</c:v>
                </c:pt>
                <c:pt idx="108">
                  <c:v>0.36856</c:v>
                </c:pt>
                <c:pt idx="109">
                  <c:v>0.368894</c:v>
                </c:pt>
                <c:pt idx="110">
                  <c:v>0.369228</c:v>
                </c:pt>
                <c:pt idx="111">
                  <c:v>0.37095299999999998</c:v>
                </c:pt>
                <c:pt idx="112">
                  <c:v>0.37273800000000001</c:v>
                </c:pt>
                <c:pt idx="113">
                  <c:v>0.37450899999999998</c:v>
                </c:pt>
                <c:pt idx="114">
                  <c:v>0.37626399999999999</c:v>
                </c:pt>
                <c:pt idx="115">
                  <c:v>0.37800499999999998</c:v>
                </c:pt>
                <c:pt idx="116">
                  <c:v>0.37973000000000001</c:v>
                </c:pt>
                <c:pt idx="117">
                  <c:v>0.38144099999999997</c:v>
                </c:pt>
                <c:pt idx="118">
                  <c:v>0.383135</c:v>
                </c:pt>
                <c:pt idx="119">
                  <c:v>0.38481500000000002</c:v>
                </c:pt>
                <c:pt idx="120">
                  <c:v>0.38647900000000002</c:v>
                </c:pt>
                <c:pt idx="121">
                  <c:v>0.388127</c:v>
                </c:pt>
                <c:pt idx="122">
                  <c:v>0.38975900000000002</c:v>
                </c:pt>
                <c:pt idx="123">
                  <c:v>0.391374</c:v>
                </c:pt>
                <c:pt idx="124">
                  <c:v>0.39297399999999999</c:v>
                </c:pt>
                <c:pt idx="125">
                  <c:v>0.39455699999999999</c:v>
                </c:pt>
                <c:pt idx="126">
                  <c:v>0.396123</c:v>
                </c:pt>
                <c:pt idx="127">
                  <c:v>0.39767200000000003</c:v>
                </c:pt>
                <c:pt idx="128">
                  <c:v>0.39920499999999998</c:v>
                </c:pt>
                <c:pt idx="129">
                  <c:v>0.40072000000000002</c:v>
                </c:pt>
                <c:pt idx="130">
                  <c:v>0.402783</c:v>
                </c:pt>
                <c:pt idx="131">
                  <c:v>0.40734300000000001</c:v>
                </c:pt>
                <c:pt idx="132">
                  <c:v>0.41188900000000001</c:v>
                </c:pt>
                <c:pt idx="133">
                  <c:v>0.41642200000000001</c:v>
                </c:pt>
                <c:pt idx="134">
                  <c:v>0.42093999999999998</c:v>
                </c:pt>
                <c:pt idx="135">
                  <c:v>0.42544500000000002</c:v>
                </c:pt>
                <c:pt idx="136">
                  <c:v>0.42993500000000001</c:v>
                </c:pt>
                <c:pt idx="137">
                  <c:v>0.43441099999999999</c:v>
                </c:pt>
                <c:pt idx="138">
                  <c:v>0.43887199999999998</c:v>
                </c:pt>
                <c:pt idx="139">
                  <c:v>0.44331900000000002</c:v>
                </c:pt>
                <c:pt idx="140">
                  <c:v>0.44775199999999998</c:v>
                </c:pt>
                <c:pt idx="141">
                  <c:v>0.45216899999999999</c:v>
                </c:pt>
                <c:pt idx="142">
                  <c:v>0.45657199999999998</c:v>
                </c:pt>
                <c:pt idx="143">
                  <c:v>0.46095999999999998</c:v>
                </c:pt>
                <c:pt idx="144">
                  <c:v>0.465333</c:v>
                </c:pt>
                <c:pt idx="145">
                  <c:v>0.46969100000000003</c:v>
                </c:pt>
                <c:pt idx="146">
                  <c:v>0.47403299999999998</c:v>
                </c:pt>
                <c:pt idx="147">
                  <c:v>0.47836000000000001</c:v>
                </c:pt>
                <c:pt idx="148">
                  <c:v>0.48267100000000002</c:v>
                </c:pt>
                <c:pt idx="149">
                  <c:v>0.48696699999999998</c:v>
                </c:pt>
                <c:pt idx="150">
                  <c:v>0.49124699999999999</c:v>
                </c:pt>
                <c:pt idx="151">
                  <c:v>0.49551000000000001</c:v>
                </c:pt>
                <c:pt idx="152">
                  <c:v>0.49975799999999998</c:v>
                </c:pt>
                <c:pt idx="153">
                  <c:v>0.50399000000000005</c:v>
                </c:pt>
                <c:pt idx="154">
                  <c:v>0.50820500000000002</c:v>
                </c:pt>
                <c:pt idx="155">
                  <c:v>0.51240399999999997</c:v>
                </c:pt>
                <c:pt idx="156">
                  <c:v>0.51658599999999999</c:v>
                </c:pt>
                <c:pt idx="157">
                  <c:v>0.52075199999999999</c:v>
                </c:pt>
                <c:pt idx="158">
                  <c:v>0.52490099999999995</c:v>
                </c:pt>
                <c:pt idx="159">
                  <c:v>0.52903299999999998</c:v>
                </c:pt>
                <c:pt idx="160">
                  <c:v>0.53314799999999996</c:v>
                </c:pt>
                <c:pt idx="161">
                  <c:v>0.53724499999999997</c:v>
                </c:pt>
                <c:pt idx="162">
                  <c:v>0.54132499999999995</c:v>
                </c:pt>
                <c:pt idx="163">
                  <c:v>0.54538799999999998</c:v>
                </c:pt>
                <c:pt idx="164">
                  <c:v>0.54943299999999995</c:v>
                </c:pt>
                <c:pt idx="165">
                  <c:v>0.55346099999999998</c:v>
                </c:pt>
                <c:pt idx="166">
                  <c:v>0.55747000000000002</c:v>
                </c:pt>
                <c:pt idx="167">
                  <c:v>0.56146200000000002</c:v>
                </c:pt>
                <c:pt idx="168">
                  <c:v>0.56543600000000005</c:v>
                </c:pt>
                <c:pt idx="169">
                  <c:v>0.56939099999999998</c:v>
                </c:pt>
                <c:pt idx="170">
                  <c:v>0.57332799999999995</c:v>
                </c:pt>
                <c:pt idx="171">
                  <c:v>0.57724600000000004</c:v>
                </c:pt>
                <c:pt idx="172">
                  <c:v>0.58114600000000005</c:v>
                </c:pt>
                <c:pt idx="173">
                  <c:v>0.58502699999999996</c:v>
                </c:pt>
                <c:pt idx="174">
                  <c:v>0.588889</c:v>
                </c:pt>
                <c:pt idx="175">
                  <c:v>0.59273200000000004</c:v>
                </c:pt>
                <c:pt idx="176">
                  <c:v>0.59655599999999998</c:v>
                </c:pt>
                <c:pt idx="177">
                  <c:v>0.60036100000000003</c:v>
                </c:pt>
                <c:pt idx="178">
                  <c:v>0.60414599999999996</c:v>
                </c:pt>
                <c:pt idx="179">
                  <c:v>0.60791200000000001</c:v>
                </c:pt>
                <c:pt idx="180">
                  <c:v>0.61165800000000004</c:v>
                </c:pt>
                <c:pt idx="181">
                  <c:v>0.61538499999999996</c:v>
                </c:pt>
                <c:pt idx="182">
                  <c:v>0.61909099999999995</c:v>
                </c:pt>
                <c:pt idx="183">
                  <c:v>0.62277800000000005</c:v>
                </c:pt>
                <c:pt idx="184">
                  <c:v>0.62644500000000003</c:v>
                </c:pt>
                <c:pt idx="185">
                  <c:v>0.63009099999999996</c:v>
                </c:pt>
                <c:pt idx="186">
                  <c:v>0.63371699999999997</c:v>
                </c:pt>
                <c:pt idx="187">
                  <c:v>0.63732200000000006</c:v>
                </c:pt>
                <c:pt idx="188">
                  <c:v>0.640907</c:v>
                </c:pt>
                <c:pt idx="189">
                  <c:v>0.64447100000000002</c:v>
                </c:pt>
                <c:pt idx="190">
                  <c:v>0.64801399999999998</c:v>
                </c:pt>
                <c:pt idx="191">
                  <c:v>0.651536</c:v>
                </c:pt>
                <c:pt idx="192">
                  <c:v>0.65503800000000001</c:v>
                </c:pt>
                <c:pt idx="193">
                  <c:v>0.65851800000000005</c:v>
                </c:pt>
                <c:pt idx="194">
                  <c:v>0.66197700000000004</c:v>
                </c:pt>
                <c:pt idx="195">
                  <c:v>0.66541399999999995</c:v>
                </c:pt>
                <c:pt idx="196">
                  <c:v>0.66883000000000004</c:v>
                </c:pt>
                <c:pt idx="197">
                  <c:v>0.67222400000000004</c:v>
                </c:pt>
                <c:pt idx="198">
                  <c:v>0.675597</c:v>
                </c:pt>
                <c:pt idx="199">
                  <c:v>0.67894699999999997</c:v>
                </c:pt>
                <c:pt idx="200">
                  <c:v>0.68227599999999999</c:v>
                </c:pt>
                <c:pt idx="201">
                  <c:v>0.68558300000000005</c:v>
                </c:pt>
                <c:pt idx="202">
                  <c:v>0.68886700000000001</c:v>
                </c:pt>
                <c:pt idx="203">
                  <c:v>0.69213000000000002</c:v>
                </c:pt>
                <c:pt idx="204">
                  <c:v>0.69536900000000001</c:v>
                </c:pt>
                <c:pt idx="205">
                  <c:v>0.69858699999999996</c:v>
                </c:pt>
                <c:pt idx="206">
                  <c:v>0.70178200000000002</c:v>
                </c:pt>
                <c:pt idx="207">
                  <c:v>0.70495399999999997</c:v>
                </c:pt>
                <c:pt idx="208">
                  <c:v>0.70810300000000004</c:v>
                </c:pt>
                <c:pt idx="209">
                  <c:v>0.71123000000000003</c:v>
                </c:pt>
                <c:pt idx="210">
                  <c:v>0.714333</c:v>
                </c:pt>
                <c:pt idx="211">
                  <c:v>0.717414</c:v>
                </c:pt>
                <c:pt idx="212">
                  <c:v>0.72047099999999997</c:v>
                </c:pt>
                <c:pt idx="213">
                  <c:v>0.72350499999999995</c:v>
                </c:pt>
                <c:pt idx="214">
                  <c:v>0.72651500000000002</c:v>
                </c:pt>
                <c:pt idx="215">
                  <c:v>0.72950300000000001</c:v>
                </c:pt>
                <c:pt idx="216">
                  <c:v>0.73246599999999995</c:v>
                </c:pt>
                <c:pt idx="217">
                  <c:v>0.735406</c:v>
                </c:pt>
                <c:pt idx="218">
                  <c:v>0.73832200000000003</c:v>
                </c:pt>
                <c:pt idx="219">
                  <c:v>0.74121400000000004</c:v>
                </c:pt>
                <c:pt idx="220">
                  <c:v>0.74408200000000002</c:v>
                </c:pt>
                <c:pt idx="221">
                  <c:v>0.74692700000000001</c:v>
                </c:pt>
                <c:pt idx="222">
                  <c:v>0.74974700000000005</c:v>
                </c:pt>
                <c:pt idx="223">
                  <c:v>0.75254200000000004</c:v>
                </c:pt>
                <c:pt idx="224">
                  <c:v>0.75531400000000004</c:v>
                </c:pt>
                <c:pt idx="225">
                  <c:v>0.75806099999999998</c:v>
                </c:pt>
                <c:pt idx="226">
                  <c:v>0.76078299999999999</c:v>
                </c:pt>
                <c:pt idx="227">
                  <c:v>0.76348099999999997</c:v>
                </c:pt>
                <c:pt idx="228">
                  <c:v>0.766154</c:v>
                </c:pt>
                <c:pt idx="229">
                  <c:v>0.76880199999999999</c:v>
                </c:pt>
                <c:pt idx="230">
                  <c:v>0.77142599999999995</c:v>
                </c:pt>
                <c:pt idx="231">
                  <c:v>0.77402400000000005</c:v>
                </c:pt>
                <c:pt idx="232">
                  <c:v>0.77659699999999998</c:v>
                </c:pt>
                <c:pt idx="233">
                  <c:v>0.77914499999999998</c:v>
                </c:pt>
                <c:pt idx="234">
                  <c:v>0.78166800000000003</c:v>
                </c:pt>
                <c:pt idx="235">
                  <c:v>0.784165</c:v>
                </c:pt>
                <c:pt idx="236">
                  <c:v>0.786636</c:v>
                </c:pt>
                <c:pt idx="237">
                  <c:v>0.78908199999999995</c:v>
                </c:pt>
                <c:pt idx="238">
                  <c:v>0.79150200000000004</c:v>
                </c:pt>
                <c:pt idx="239">
                  <c:v>0.79389699999999996</c:v>
                </c:pt>
                <c:pt idx="240">
                  <c:v>0.796265</c:v>
                </c:pt>
                <c:pt idx="241">
                  <c:v>0.79860699999999996</c:v>
                </c:pt>
                <c:pt idx="242">
                  <c:v>0.80092300000000005</c:v>
                </c:pt>
                <c:pt idx="243">
                  <c:v>0.80321200000000004</c:v>
                </c:pt>
                <c:pt idx="244">
                  <c:v>0.80547500000000005</c:v>
                </c:pt>
                <c:pt idx="245">
                  <c:v>0.80771199999999999</c:v>
                </c:pt>
                <c:pt idx="246">
                  <c:v>0.809921</c:v>
                </c:pt>
                <c:pt idx="247">
                  <c:v>0.81210400000000005</c:v>
                </c:pt>
                <c:pt idx="248">
                  <c:v>0.81425999999999998</c:v>
                </c:pt>
                <c:pt idx="249">
                  <c:v>0.816388</c:v>
                </c:pt>
                <c:pt idx="250">
                  <c:v>0.81849000000000005</c:v>
                </c:pt>
                <c:pt idx="251">
                  <c:v>0.82056300000000004</c:v>
                </c:pt>
                <c:pt idx="252">
                  <c:v>0.82260900000000003</c:v>
                </c:pt>
                <c:pt idx="253">
                  <c:v>0.824627</c:v>
                </c:pt>
                <c:pt idx="254">
                  <c:v>0.82661700000000005</c:v>
                </c:pt>
                <c:pt idx="255">
                  <c:v>0.82857899999999995</c:v>
                </c:pt>
                <c:pt idx="256">
                  <c:v>0.83051299999999995</c:v>
                </c:pt>
                <c:pt idx="257">
                  <c:v>0.83241699999999996</c:v>
                </c:pt>
                <c:pt idx="258">
                  <c:v>0.83429299999999995</c:v>
                </c:pt>
                <c:pt idx="259">
                  <c:v>0.83613999999999999</c:v>
                </c:pt>
                <c:pt idx="260">
                  <c:v>0.83795699999999995</c:v>
                </c:pt>
                <c:pt idx="261">
                  <c:v>0.83974499999999996</c:v>
                </c:pt>
                <c:pt idx="262">
                  <c:v>0.841503</c:v>
                </c:pt>
                <c:pt idx="263">
                  <c:v>0.78900700000000001</c:v>
                </c:pt>
                <c:pt idx="264">
                  <c:v>0.78126499999999999</c:v>
                </c:pt>
                <c:pt idx="265">
                  <c:v>0.77359500000000003</c:v>
                </c:pt>
                <c:pt idx="266">
                  <c:v>0.76599799999999996</c:v>
                </c:pt>
                <c:pt idx="267">
                  <c:v>0.75847399999999998</c:v>
                </c:pt>
                <c:pt idx="268">
                  <c:v>0.75164799999999998</c:v>
                </c:pt>
                <c:pt idx="269">
                  <c:v>0.74550099999999997</c:v>
                </c:pt>
                <c:pt idx="270">
                  <c:v>0.73939999999999995</c:v>
                </c:pt>
                <c:pt idx="271">
                  <c:v>0.73334600000000005</c:v>
                </c:pt>
                <c:pt idx="272">
                  <c:v>0.72733899999999996</c:v>
                </c:pt>
                <c:pt idx="273">
                  <c:v>0.72137799999999996</c:v>
                </c:pt>
                <c:pt idx="274">
                  <c:v>0.71546500000000002</c:v>
                </c:pt>
                <c:pt idx="275">
                  <c:v>0.70960000000000001</c:v>
                </c:pt>
                <c:pt idx="276">
                  <c:v>0.70378200000000002</c:v>
                </c:pt>
                <c:pt idx="277">
                  <c:v>0.69801199999999997</c:v>
                </c:pt>
                <c:pt idx="278">
                  <c:v>0.69229099999999999</c:v>
                </c:pt>
                <c:pt idx="279">
                  <c:v>0.68661700000000003</c:v>
                </c:pt>
                <c:pt idx="280">
                  <c:v>0.68099100000000001</c:v>
                </c:pt>
                <c:pt idx="281">
                  <c:v>0.67541399999999996</c:v>
                </c:pt>
                <c:pt idx="282">
                  <c:v>0.66988400000000003</c:v>
                </c:pt>
                <c:pt idx="283">
                  <c:v>0.66440200000000005</c:v>
                </c:pt>
                <c:pt idx="284">
                  <c:v>0.65896699999999997</c:v>
                </c:pt>
                <c:pt idx="285">
                  <c:v>0.65358000000000005</c:v>
                </c:pt>
                <c:pt idx="286">
                  <c:v>0.64823900000000001</c:v>
                </c:pt>
                <c:pt idx="287">
                  <c:v>0.64294600000000002</c:v>
                </c:pt>
                <c:pt idx="288">
                  <c:v>0.63770000000000004</c:v>
                </c:pt>
                <c:pt idx="289">
                  <c:v>0.63249999999999995</c:v>
                </c:pt>
                <c:pt idx="290">
                  <c:v>0.62734599999999996</c:v>
                </c:pt>
                <c:pt idx="291">
                  <c:v>0.62223799999999996</c:v>
                </c:pt>
                <c:pt idx="292">
                  <c:v>0.61717599999999995</c:v>
                </c:pt>
                <c:pt idx="293">
                  <c:v>0.61216000000000004</c:v>
                </c:pt>
                <c:pt idx="294">
                  <c:v>0.60718799999999995</c:v>
                </c:pt>
                <c:pt idx="295">
                  <c:v>0.60226100000000005</c:v>
                </c:pt>
                <c:pt idx="296">
                  <c:v>0.59737899999999999</c:v>
                </c:pt>
                <c:pt idx="297">
                  <c:v>0.59253999999999996</c:v>
                </c:pt>
                <c:pt idx="298">
                  <c:v>0.58774599999999999</c:v>
                </c:pt>
                <c:pt idx="299">
                  <c:v>0.58299500000000004</c:v>
                </c:pt>
                <c:pt idx="300">
                  <c:v>0.578287</c:v>
                </c:pt>
                <c:pt idx="301">
                  <c:v>0.57362199999999997</c:v>
                </c:pt>
                <c:pt idx="302">
                  <c:v>0.56899900000000003</c:v>
                </c:pt>
                <c:pt idx="303">
                  <c:v>0.564419</c:v>
                </c:pt>
                <c:pt idx="304">
                  <c:v>0.56054899999999996</c:v>
                </c:pt>
                <c:pt idx="305">
                  <c:v>0.55677600000000005</c:v>
                </c:pt>
                <c:pt idx="306">
                  <c:v>0.55302600000000002</c:v>
                </c:pt>
                <c:pt idx="307">
                  <c:v>0.54930000000000001</c:v>
                </c:pt>
                <c:pt idx="308">
                  <c:v>0.54559899999999995</c:v>
                </c:pt>
                <c:pt idx="309">
                  <c:v>0.54192300000000004</c:v>
                </c:pt>
                <c:pt idx="310">
                  <c:v>0.53827000000000003</c:v>
                </c:pt>
                <c:pt idx="311">
                  <c:v>0.53464199999999995</c:v>
                </c:pt>
                <c:pt idx="312">
                  <c:v>0.53103900000000004</c:v>
                </c:pt>
                <c:pt idx="313">
                  <c:v>0.52746099999999996</c:v>
                </c:pt>
                <c:pt idx="314">
                  <c:v>0.52390599999999998</c:v>
                </c:pt>
                <c:pt idx="315">
                  <c:v>0.52037699999999998</c:v>
                </c:pt>
                <c:pt idx="316">
                  <c:v>0.516872</c:v>
                </c:pt>
                <c:pt idx="317">
                  <c:v>0.51339199999999996</c:v>
                </c:pt>
                <c:pt idx="318">
                  <c:v>0.50993599999999994</c:v>
                </c:pt>
                <c:pt idx="319">
                  <c:v>0.50650499999999998</c:v>
                </c:pt>
                <c:pt idx="320">
                  <c:v>0.50309899999999996</c:v>
                </c:pt>
                <c:pt idx="321">
                  <c:v>0.49971700000000002</c:v>
                </c:pt>
                <c:pt idx="322">
                  <c:v>0.49635899999999999</c:v>
                </c:pt>
                <c:pt idx="323">
                  <c:v>0.49302600000000002</c:v>
                </c:pt>
                <c:pt idx="324">
                  <c:v>0.48971700000000001</c:v>
                </c:pt>
                <c:pt idx="325">
                  <c:v>0.486433</c:v>
                </c:pt>
                <c:pt idx="326">
                  <c:v>0.48317199999999999</c:v>
                </c:pt>
                <c:pt idx="327">
                  <c:v>0.47993599999999997</c:v>
                </c:pt>
                <c:pt idx="328">
                  <c:v>0.47672399999999998</c:v>
                </c:pt>
                <c:pt idx="329">
                  <c:v>0.47353600000000001</c:v>
                </c:pt>
                <c:pt idx="330">
                  <c:v>0.47037099999999998</c:v>
                </c:pt>
                <c:pt idx="331">
                  <c:v>0.46723100000000001</c:v>
                </c:pt>
                <c:pt idx="332">
                  <c:v>0.46411400000000003</c:v>
                </c:pt>
                <c:pt idx="333">
                  <c:v>0.46101999999999999</c:v>
                </c:pt>
                <c:pt idx="334">
                  <c:v>0.457951</c:v>
                </c:pt>
                <c:pt idx="335">
                  <c:v>0.45490399999999998</c:v>
                </c:pt>
                <c:pt idx="336">
                  <c:v>0.45188200000000001</c:v>
                </c:pt>
                <c:pt idx="337">
                  <c:v>0.448882</c:v>
                </c:pt>
                <c:pt idx="338">
                  <c:v>0.445905</c:v>
                </c:pt>
                <c:pt idx="339">
                  <c:v>0.44295200000000001</c:v>
                </c:pt>
                <c:pt idx="340">
                  <c:v>0.440021</c:v>
                </c:pt>
                <c:pt idx="341">
                  <c:v>0.43711299999999997</c:v>
                </c:pt>
                <c:pt idx="342">
                  <c:v>0.434228</c:v>
                </c:pt>
                <c:pt idx="343">
                  <c:v>0.431365</c:v>
                </c:pt>
                <c:pt idx="344">
                  <c:v>0.42851899999999998</c:v>
                </c:pt>
                <c:pt idx="345">
                  <c:v>0.42568400000000001</c:v>
                </c:pt>
                <c:pt idx="346">
                  <c:v>0.42286099999999999</c:v>
                </c:pt>
                <c:pt idx="347">
                  <c:v>0.42004999999999998</c:v>
                </c:pt>
                <c:pt idx="348">
                  <c:v>0.41725200000000001</c:v>
                </c:pt>
                <c:pt idx="349">
                  <c:v>0.41434399999999999</c:v>
                </c:pt>
                <c:pt idx="350">
                  <c:v>0.41142400000000001</c:v>
                </c:pt>
                <c:pt idx="351">
                  <c:v>0.40851500000000002</c:v>
                </c:pt>
                <c:pt idx="352">
                  <c:v>0.40561900000000001</c:v>
                </c:pt>
                <c:pt idx="353">
                  <c:v>0.40273599999999998</c:v>
                </c:pt>
                <c:pt idx="354">
                  <c:v>0.39986500000000003</c:v>
                </c:pt>
                <c:pt idx="355">
                  <c:v>0.39700800000000003</c:v>
                </c:pt>
                <c:pt idx="356">
                  <c:v>0.39416400000000001</c:v>
                </c:pt>
                <c:pt idx="357">
                  <c:v>0.39133499999999999</c:v>
                </c:pt>
                <c:pt idx="358">
                  <c:v>0.38851999999999998</c:v>
                </c:pt>
                <c:pt idx="359">
                  <c:v>0.38571899999999998</c:v>
                </c:pt>
                <c:pt idx="360">
                  <c:v>0.38293199999999999</c:v>
                </c:pt>
                <c:pt idx="361">
                  <c:v>0.38016100000000003</c:v>
                </c:pt>
                <c:pt idx="362">
                  <c:v>0.37740499999999999</c:v>
                </c:pt>
                <c:pt idx="363">
                  <c:v>0.37466300000000002</c:v>
                </c:pt>
                <c:pt idx="364">
                  <c:v>0.37193700000000002</c:v>
                </c:pt>
                <c:pt idx="365">
                  <c:v>0.36922700000000003</c:v>
                </c:pt>
                <c:pt idx="366">
                  <c:v>0.36653200000000002</c:v>
                </c:pt>
                <c:pt idx="367">
                  <c:v>0.36385299999999998</c:v>
                </c:pt>
                <c:pt idx="368">
                  <c:v>0.36119000000000001</c:v>
                </c:pt>
                <c:pt idx="369">
                  <c:v>0.358543</c:v>
                </c:pt>
                <c:pt idx="370">
                  <c:v>0.35591200000000001</c:v>
                </c:pt>
                <c:pt idx="371">
                  <c:v>0.35329700000000003</c:v>
                </c:pt>
                <c:pt idx="372">
                  <c:v>0.35069800000000001</c:v>
                </c:pt>
                <c:pt idx="373">
                  <c:v>0.34811599999999998</c:v>
                </c:pt>
                <c:pt idx="374">
                  <c:v>0.345549</c:v>
                </c:pt>
                <c:pt idx="375">
                  <c:v>0.342999</c:v>
                </c:pt>
                <c:pt idx="376">
                  <c:v>0.34046599999999999</c:v>
                </c:pt>
                <c:pt idx="377">
                  <c:v>0.337949</c:v>
                </c:pt>
                <c:pt idx="378">
                  <c:v>0.33544800000000002</c:v>
                </c:pt>
                <c:pt idx="379">
                  <c:v>0.33296399999999998</c:v>
                </c:pt>
                <c:pt idx="380">
                  <c:v>0.33049600000000001</c:v>
                </c:pt>
                <c:pt idx="381">
                  <c:v>0.32804499999999998</c:v>
                </c:pt>
                <c:pt idx="382">
                  <c:v>0.32561000000000001</c:v>
                </c:pt>
                <c:pt idx="383">
                  <c:v>0.32319100000000001</c:v>
                </c:pt>
                <c:pt idx="384">
                  <c:v>0.32079000000000002</c:v>
                </c:pt>
                <c:pt idx="385">
                  <c:v>0.31840400000000002</c:v>
                </c:pt>
                <c:pt idx="386">
                  <c:v>0.31603500000000001</c:v>
                </c:pt>
                <c:pt idx="387">
                  <c:v>0.31368299999999999</c:v>
                </c:pt>
                <c:pt idx="388">
                  <c:v>0.31134699999999998</c:v>
                </c:pt>
                <c:pt idx="389">
                  <c:v>0.309027</c:v>
                </c:pt>
                <c:pt idx="390">
                  <c:v>0.306724</c:v>
                </c:pt>
                <c:pt idx="391">
                  <c:v>0.30443700000000001</c:v>
                </c:pt>
                <c:pt idx="392">
                  <c:v>0.30216700000000002</c:v>
                </c:pt>
                <c:pt idx="393">
                  <c:v>0.29991200000000001</c:v>
                </c:pt>
                <c:pt idx="394">
                  <c:v>0.29767399999999999</c:v>
                </c:pt>
                <c:pt idx="395">
                  <c:v>0.29545199999999999</c:v>
                </c:pt>
                <c:pt idx="396">
                  <c:v>0.29324699999999998</c:v>
                </c:pt>
                <c:pt idx="397">
                  <c:v>0.29105700000000001</c:v>
                </c:pt>
                <c:pt idx="398">
                  <c:v>0.28888399999999997</c:v>
                </c:pt>
                <c:pt idx="399">
                  <c:v>0.28672599999999998</c:v>
                </c:pt>
                <c:pt idx="400">
                  <c:v>0.28458499999999998</c:v>
                </c:pt>
                <c:pt idx="401">
                  <c:v>0.28245900000000002</c:v>
                </c:pt>
                <c:pt idx="402">
                  <c:v>0.28034999999999999</c:v>
                </c:pt>
                <c:pt idx="403">
                  <c:v>0.278256</c:v>
                </c:pt>
                <c:pt idx="404">
                  <c:v>0.27617799999999998</c:v>
                </c:pt>
                <c:pt idx="405">
                  <c:v>0.27411600000000003</c:v>
                </c:pt>
                <c:pt idx="406">
                  <c:v>0.27206999999999998</c:v>
                </c:pt>
                <c:pt idx="407">
                  <c:v>0.27003899999999997</c:v>
                </c:pt>
                <c:pt idx="408">
                  <c:v>0.26802300000000001</c:v>
                </c:pt>
                <c:pt idx="409">
                  <c:v>0.26602399999999998</c:v>
                </c:pt>
                <c:pt idx="410">
                  <c:v>0.26403900000000002</c:v>
                </c:pt>
                <c:pt idx="411">
                  <c:v>0.262071</c:v>
                </c:pt>
                <c:pt idx="412">
                  <c:v>0.26011699999999999</c:v>
                </c:pt>
                <c:pt idx="413">
                  <c:v>0.25817899999999999</c:v>
                </c:pt>
                <c:pt idx="414">
                  <c:v>0.25625599999999998</c:v>
                </c:pt>
                <c:pt idx="415">
                  <c:v>0.25434800000000002</c:v>
                </c:pt>
                <c:pt idx="416">
                  <c:v>0.25245499999999998</c:v>
                </c:pt>
                <c:pt idx="417">
                  <c:v>0.25057699999999999</c:v>
                </c:pt>
                <c:pt idx="418">
                  <c:v>0.24871499999999999</c:v>
                </c:pt>
                <c:pt idx="419">
                  <c:v>0.246867</c:v>
                </c:pt>
                <c:pt idx="420">
                  <c:v>0.245034</c:v>
                </c:pt>
                <c:pt idx="421">
                  <c:v>0.24321599999999999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9A-CA4A-AB4A-B6F2AFA7624E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Model'!$F$7:$F$27</c:f>
              <c:numCache>
                <c:formatCode>General</c:formatCode>
                <c:ptCount val="21"/>
                <c:pt idx="0">
                  <c:v>0</c:v>
                </c:pt>
                <c:pt idx="1">
                  <c:v>1.7882850000000002E-2</c:v>
                </c:pt>
                <c:pt idx="2">
                  <c:v>3.5765700000000004E-2</c:v>
                </c:pt>
                <c:pt idx="3">
                  <c:v>5.364855000000001E-2</c:v>
                </c:pt>
                <c:pt idx="4">
                  <c:v>7.1531400000000009E-2</c:v>
                </c:pt>
                <c:pt idx="5">
                  <c:v>8.9414250000000001E-2</c:v>
                </c:pt>
                <c:pt idx="6">
                  <c:v>0.10729709999999999</c:v>
                </c:pt>
                <c:pt idx="7">
                  <c:v>0.12517994999999998</c:v>
                </c:pt>
                <c:pt idx="8">
                  <c:v>0.14306279999999999</c:v>
                </c:pt>
                <c:pt idx="9">
                  <c:v>0.16094565</c:v>
                </c:pt>
                <c:pt idx="10">
                  <c:v>0.17882849999999997</c:v>
                </c:pt>
                <c:pt idx="11">
                  <c:v>0.19671134999999998</c:v>
                </c:pt>
                <c:pt idx="12">
                  <c:v>0.21459419999999998</c:v>
                </c:pt>
                <c:pt idx="13">
                  <c:v>0.23247705000000002</c:v>
                </c:pt>
                <c:pt idx="14">
                  <c:v>0.25035990000000002</c:v>
                </c:pt>
                <c:pt idx="15">
                  <c:v>0.26824275000000003</c:v>
                </c:pt>
                <c:pt idx="16">
                  <c:v>0.28612560000000004</c:v>
                </c:pt>
                <c:pt idx="17">
                  <c:v>0.3040084500000001</c:v>
                </c:pt>
                <c:pt idx="18">
                  <c:v>0.3218913000000001</c:v>
                </c:pt>
                <c:pt idx="19">
                  <c:v>0.33977415000000011</c:v>
                </c:pt>
                <c:pt idx="20">
                  <c:v>0.35765700000000006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C5-D841-B531-A471E2539EC0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Model'!$F$29:$F$49</c:f>
              <c:numCache>
                <c:formatCode>General</c:formatCode>
                <c:ptCount val="21"/>
                <c:pt idx="0">
                  <c:v>0</c:v>
                </c:pt>
                <c:pt idx="1">
                  <c:v>2.6657399999999998E-2</c:v>
                </c:pt>
                <c:pt idx="2">
                  <c:v>5.3314799999999996E-2</c:v>
                </c:pt>
                <c:pt idx="3">
                  <c:v>7.9972200000000007E-2</c:v>
                </c:pt>
                <c:pt idx="4">
                  <c:v>0.10662959999999999</c:v>
                </c:pt>
                <c:pt idx="5">
                  <c:v>0.13328699999999999</c:v>
                </c:pt>
                <c:pt idx="6">
                  <c:v>0.15994439999999999</c:v>
                </c:pt>
                <c:pt idx="7">
                  <c:v>0.18660179999999998</c:v>
                </c:pt>
                <c:pt idx="8">
                  <c:v>0.21325919999999995</c:v>
                </c:pt>
                <c:pt idx="9">
                  <c:v>0.23991659999999995</c:v>
                </c:pt>
                <c:pt idx="10">
                  <c:v>0.26657399999999992</c:v>
                </c:pt>
                <c:pt idx="11">
                  <c:v>0.29323139999999992</c:v>
                </c:pt>
                <c:pt idx="12">
                  <c:v>0.31988879999999997</c:v>
                </c:pt>
                <c:pt idx="13">
                  <c:v>0.34654619999999997</c:v>
                </c:pt>
                <c:pt idx="14">
                  <c:v>0.37320360000000002</c:v>
                </c:pt>
                <c:pt idx="15">
                  <c:v>0.39986100000000002</c:v>
                </c:pt>
                <c:pt idx="16">
                  <c:v>0.42651840000000002</c:v>
                </c:pt>
                <c:pt idx="17">
                  <c:v>0.45317580000000007</c:v>
                </c:pt>
                <c:pt idx="18">
                  <c:v>0.47983320000000007</c:v>
                </c:pt>
                <c:pt idx="19">
                  <c:v>0.50649060000000012</c:v>
                </c:pt>
                <c:pt idx="20">
                  <c:v>0.53314800000000007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C5-D841-B531-A471E2539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TiO2</a:t>
                </a:r>
                <a:r>
                  <a:rPr lang="en-US" sz="1600" baseline="0"/>
                  <a:t> (wt. %)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figures'!$B$8:$F$8</c:f>
              <c:numCache>
                <c:formatCode>0.00</c:formatCode>
                <c:ptCount val="5"/>
                <c:pt idx="0">
                  <c:v>16.25</c:v>
                </c:pt>
                <c:pt idx="1">
                  <c:v>15.65</c:v>
                </c:pt>
                <c:pt idx="2">
                  <c:v>19.399999999999999</c:v>
                </c:pt>
                <c:pt idx="3">
                  <c:v>17.649999999999999</c:v>
                </c:pt>
                <c:pt idx="4">
                  <c:v>20.2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9D-574A-B7DC-E059B09A19D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figures'!$G$8:$K$8</c:f>
              <c:numCache>
                <c:formatCode>0.00</c:formatCode>
                <c:ptCount val="5"/>
                <c:pt idx="0">
                  <c:v>22.4</c:v>
                </c:pt>
                <c:pt idx="1">
                  <c:v>26</c:v>
                </c:pt>
                <c:pt idx="2">
                  <c:v>18.149999999999999</c:v>
                </c:pt>
                <c:pt idx="3">
                  <c:v>18.649999999999999</c:v>
                </c:pt>
                <c:pt idx="4">
                  <c:v>17.05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9D-574A-B7DC-E059B09A19D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figures'!$M$8:$R$8</c:f>
              <c:numCache>
                <c:formatCode>0.00</c:formatCode>
                <c:ptCount val="6"/>
                <c:pt idx="0">
                  <c:v>15.81</c:v>
                </c:pt>
                <c:pt idx="1">
                  <c:v>16.190000000000001</c:v>
                </c:pt>
                <c:pt idx="2">
                  <c:v>16.79</c:v>
                </c:pt>
                <c:pt idx="3">
                  <c:v>13.79</c:v>
                </c:pt>
                <c:pt idx="4">
                  <c:v>13.96</c:v>
                </c:pt>
                <c:pt idx="5">
                  <c:v>16.72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E9D-574A-B7DC-E059B09A19D5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figures'!$S$8:$V$8</c:f>
              <c:numCache>
                <c:formatCode>0.00</c:formatCode>
                <c:ptCount val="4"/>
                <c:pt idx="0">
                  <c:v>16.690000000000001</c:v>
                </c:pt>
                <c:pt idx="1">
                  <c:v>18.329999999999998</c:v>
                </c:pt>
                <c:pt idx="2">
                  <c:v>15.79</c:v>
                </c:pt>
                <c:pt idx="3">
                  <c:v>16.37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E9D-574A-B7DC-E059B09A19D5}"/>
            </c:ext>
          </c:extLst>
        </c:ser>
        <c:ser>
          <c:idx val="4"/>
          <c:order val="4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output'!$G$3:$G$745</c:f>
              <c:numCache>
                <c:formatCode>General</c:formatCode>
                <c:ptCount val="743"/>
                <c:pt idx="0">
                  <c:v>15.735099999999999</c:v>
                </c:pt>
                <c:pt idx="1">
                  <c:v>15.758699999999999</c:v>
                </c:pt>
                <c:pt idx="2">
                  <c:v>15.777699999999999</c:v>
                </c:pt>
                <c:pt idx="3">
                  <c:v>15.796799999999999</c:v>
                </c:pt>
                <c:pt idx="4">
                  <c:v>15.815799999999999</c:v>
                </c:pt>
                <c:pt idx="5">
                  <c:v>15.8347</c:v>
                </c:pt>
                <c:pt idx="6">
                  <c:v>15.8537</c:v>
                </c:pt>
                <c:pt idx="7">
                  <c:v>15.8726</c:v>
                </c:pt>
                <c:pt idx="8">
                  <c:v>15.891500000000001</c:v>
                </c:pt>
                <c:pt idx="9">
                  <c:v>15.910299999999999</c:v>
                </c:pt>
                <c:pt idx="10">
                  <c:v>15.9292</c:v>
                </c:pt>
                <c:pt idx="11">
                  <c:v>15.948</c:v>
                </c:pt>
                <c:pt idx="12">
                  <c:v>15.966699999999999</c:v>
                </c:pt>
                <c:pt idx="13">
                  <c:v>15.9855</c:v>
                </c:pt>
                <c:pt idx="14">
                  <c:v>16.004200000000001</c:v>
                </c:pt>
                <c:pt idx="15">
                  <c:v>16.0229</c:v>
                </c:pt>
                <c:pt idx="16">
                  <c:v>16.041499999999999</c:v>
                </c:pt>
                <c:pt idx="17">
                  <c:v>16.060199999999998</c:v>
                </c:pt>
                <c:pt idx="18">
                  <c:v>16.078800000000001</c:v>
                </c:pt>
                <c:pt idx="19">
                  <c:v>16.097300000000001</c:v>
                </c:pt>
                <c:pt idx="20">
                  <c:v>16.1159</c:v>
                </c:pt>
                <c:pt idx="21">
                  <c:v>16.134399999999999</c:v>
                </c:pt>
                <c:pt idx="22">
                  <c:v>16.152899999999999</c:v>
                </c:pt>
                <c:pt idx="23">
                  <c:v>16.171299999999999</c:v>
                </c:pt>
                <c:pt idx="24">
                  <c:v>16.189699999999998</c:v>
                </c:pt>
                <c:pt idx="25">
                  <c:v>16.208100000000002</c:v>
                </c:pt>
                <c:pt idx="26">
                  <c:v>16.226500000000001</c:v>
                </c:pt>
                <c:pt idx="27">
                  <c:v>16.244900000000001</c:v>
                </c:pt>
                <c:pt idx="28">
                  <c:v>16.263200000000001</c:v>
                </c:pt>
                <c:pt idx="29">
                  <c:v>16.281500000000001</c:v>
                </c:pt>
                <c:pt idx="30">
                  <c:v>16.299700000000001</c:v>
                </c:pt>
                <c:pt idx="31">
                  <c:v>16.317900000000002</c:v>
                </c:pt>
                <c:pt idx="32">
                  <c:v>16.336099999999998</c:v>
                </c:pt>
                <c:pt idx="33">
                  <c:v>16.354299999999999</c:v>
                </c:pt>
                <c:pt idx="34">
                  <c:v>16.372399999999999</c:v>
                </c:pt>
                <c:pt idx="35">
                  <c:v>16.390499999999999</c:v>
                </c:pt>
                <c:pt idx="36">
                  <c:v>16.4086</c:v>
                </c:pt>
                <c:pt idx="37">
                  <c:v>16.4267</c:v>
                </c:pt>
                <c:pt idx="38">
                  <c:v>16.444700000000001</c:v>
                </c:pt>
                <c:pt idx="39">
                  <c:v>16.462700000000002</c:v>
                </c:pt>
                <c:pt idx="40">
                  <c:v>16.480699999999999</c:v>
                </c:pt>
                <c:pt idx="41">
                  <c:v>16.4986</c:v>
                </c:pt>
                <c:pt idx="42">
                  <c:v>16.516500000000001</c:v>
                </c:pt>
                <c:pt idx="43">
                  <c:v>16.534400000000002</c:v>
                </c:pt>
                <c:pt idx="44">
                  <c:v>16.552299999999999</c:v>
                </c:pt>
                <c:pt idx="45">
                  <c:v>16.5701</c:v>
                </c:pt>
                <c:pt idx="46">
                  <c:v>16.587900000000001</c:v>
                </c:pt>
                <c:pt idx="47">
                  <c:v>16.605599999999999</c:v>
                </c:pt>
                <c:pt idx="48">
                  <c:v>16.6234</c:v>
                </c:pt>
                <c:pt idx="49">
                  <c:v>16.641100000000002</c:v>
                </c:pt>
                <c:pt idx="50">
                  <c:v>16.658799999999999</c:v>
                </c:pt>
                <c:pt idx="51">
                  <c:v>16.676400000000001</c:v>
                </c:pt>
                <c:pt idx="52">
                  <c:v>16.693999999999999</c:v>
                </c:pt>
                <c:pt idx="53">
                  <c:v>16.711600000000001</c:v>
                </c:pt>
                <c:pt idx="54">
                  <c:v>16.729199999999999</c:v>
                </c:pt>
                <c:pt idx="55">
                  <c:v>16.746700000000001</c:v>
                </c:pt>
                <c:pt idx="56">
                  <c:v>16.764199999999999</c:v>
                </c:pt>
                <c:pt idx="57">
                  <c:v>16.781700000000001</c:v>
                </c:pt>
                <c:pt idx="58">
                  <c:v>16.799199999999999</c:v>
                </c:pt>
                <c:pt idx="59">
                  <c:v>16.816600000000001</c:v>
                </c:pt>
                <c:pt idx="60">
                  <c:v>16.834</c:v>
                </c:pt>
                <c:pt idx="61">
                  <c:v>16.851299999999998</c:v>
                </c:pt>
                <c:pt idx="62">
                  <c:v>16.8687</c:v>
                </c:pt>
                <c:pt idx="63">
                  <c:v>16.885999999999999</c:v>
                </c:pt>
                <c:pt idx="64">
                  <c:v>16.903199999999998</c:v>
                </c:pt>
                <c:pt idx="65">
                  <c:v>16.920500000000001</c:v>
                </c:pt>
                <c:pt idx="66">
                  <c:v>16.9377</c:v>
                </c:pt>
                <c:pt idx="67">
                  <c:v>16.954899999999999</c:v>
                </c:pt>
                <c:pt idx="68">
                  <c:v>16.972100000000001</c:v>
                </c:pt>
                <c:pt idx="69">
                  <c:v>16.9892</c:v>
                </c:pt>
                <c:pt idx="70">
                  <c:v>17.0063</c:v>
                </c:pt>
                <c:pt idx="71">
                  <c:v>17.023399999999999</c:v>
                </c:pt>
                <c:pt idx="72">
                  <c:v>17.040400000000002</c:v>
                </c:pt>
                <c:pt idx="73">
                  <c:v>17.057400000000001</c:v>
                </c:pt>
                <c:pt idx="74">
                  <c:v>17.074400000000001</c:v>
                </c:pt>
                <c:pt idx="75">
                  <c:v>17.0914</c:v>
                </c:pt>
                <c:pt idx="76">
                  <c:v>17.1083</c:v>
                </c:pt>
                <c:pt idx="77">
                  <c:v>17.1252</c:v>
                </c:pt>
                <c:pt idx="78">
                  <c:v>17.142099999999999</c:v>
                </c:pt>
                <c:pt idx="79">
                  <c:v>17.158899999999999</c:v>
                </c:pt>
                <c:pt idx="80">
                  <c:v>17.175799999999999</c:v>
                </c:pt>
                <c:pt idx="81">
                  <c:v>17.192499999999999</c:v>
                </c:pt>
                <c:pt idx="82">
                  <c:v>17.209299999999999</c:v>
                </c:pt>
                <c:pt idx="83">
                  <c:v>17.225999999999999</c:v>
                </c:pt>
                <c:pt idx="84">
                  <c:v>17.242699999999999</c:v>
                </c:pt>
                <c:pt idx="85">
                  <c:v>17.259399999999999</c:v>
                </c:pt>
                <c:pt idx="86">
                  <c:v>17.2761</c:v>
                </c:pt>
                <c:pt idx="87">
                  <c:v>17.2927</c:v>
                </c:pt>
                <c:pt idx="88">
                  <c:v>17.3093</c:v>
                </c:pt>
                <c:pt idx="89">
                  <c:v>17.325800000000001</c:v>
                </c:pt>
                <c:pt idx="90">
                  <c:v>17.342400000000001</c:v>
                </c:pt>
                <c:pt idx="91">
                  <c:v>17.358899999999998</c:v>
                </c:pt>
                <c:pt idx="92">
                  <c:v>17.375299999999999</c:v>
                </c:pt>
                <c:pt idx="93">
                  <c:v>17.3918</c:v>
                </c:pt>
                <c:pt idx="94">
                  <c:v>17.408200000000001</c:v>
                </c:pt>
                <c:pt idx="95">
                  <c:v>17.424600000000002</c:v>
                </c:pt>
                <c:pt idx="96">
                  <c:v>17.440899999999999</c:v>
                </c:pt>
                <c:pt idx="97">
                  <c:v>17.4573</c:v>
                </c:pt>
                <c:pt idx="98">
                  <c:v>17.473600000000001</c:v>
                </c:pt>
                <c:pt idx="99">
                  <c:v>17.489799999999999</c:v>
                </c:pt>
                <c:pt idx="100">
                  <c:v>17.5061</c:v>
                </c:pt>
                <c:pt idx="101">
                  <c:v>17.522300000000001</c:v>
                </c:pt>
                <c:pt idx="102">
                  <c:v>17.538499999999999</c:v>
                </c:pt>
                <c:pt idx="103">
                  <c:v>17.5547</c:v>
                </c:pt>
                <c:pt idx="104">
                  <c:v>17.570799999999998</c:v>
                </c:pt>
                <c:pt idx="105">
                  <c:v>17.5869</c:v>
                </c:pt>
                <c:pt idx="106">
                  <c:v>17.603000000000002</c:v>
                </c:pt>
                <c:pt idx="107">
                  <c:v>17.619</c:v>
                </c:pt>
                <c:pt idx="108">
                  <c:v>17.635000000000002</c:v>
                </c:pt>
                <c:pt idx="109">
                  <c:v>17.651</c:v>
                </c:pt>
                <c:pt idx="110">
                  <c:v>17.667000000000002</c:v>
                </c:pt>
                <c:pt idx="111">
                  <c:v>17.754300000000001</c:v>
                </c:pt>
                <c:pt idx="112">
                  <c:v>17.845300000000002</c:v>
                </c:pt>
                <c:pt idx="113">
                  <c:v>17.936</c:v>
                </c:pt>
                <c:pt idx="114">
                  <c:v>18.026499999999999</c:v>
                </c:pt>
                <c:pt idx="115">
                  <c:v>18.116800000000001</c:v>
                </c:pt>
                <c:pt idx="116">
                  <c:v>18.207000000000001</c:v>
                </c:pt>
                <c:pt idx="117">
                  <c:v>18.296900000000001</c:v>
                </c:pt>
                <c:pt idx="118">
                  <c:v>18.386700000000001</c:v>
                </c:pt>
                <c:pt idx="119">
                  <c:v>18.476199999999999</c:v>
                </c:pt>
                <c:pt idx="120">
                  <c:v>18.5655</c:v>
                </c:pt>
                <c:pt idx="121">
                  <c:v>18.654699999999998</c:v>
                </c:pt>
                <c:pt idx="122">
                  <c:v>18.743600000000001</c:v>
                </c:pt>
                <c:pt idx="123">
                  <c:v>18.8324</c:v>
                </c:pt>
                <c:pt idx="124">
                  <c:v>18.9209</c:v>
                </c:pt>
                <c:pt idx="125">
                  <c:v>19.0093</c:v>
                </c:pt>
                <c:pt idx="126">
                  <c:v>19.0974</c:v>
                </c:pt>
                <c:pt idx="127">
                  <c:v>19.185300000000002</c:v>
                </c:pt>
                <c:pt idx="128">
                  <c:v>19.273099999999999</c:v>
                </c:pt>
                <c:pt idx="129">
                  <c:v>19.360600000000002</c:v>
                </c:pt>
                <c:pt idx="130">
                  <c:v>19.4346</c:v>
                </c:pt>
                <c:pt idx="131">
                  <c:v>19.449200000000001</c:v>
                </c:pt>
                <c:pt idx="132">
                  <c:v>19.463699999999999</c:v>
                </c:pt>
                <c:pt idx="133">
                  <c:v>19.478200000000001</c:v>
                </c:pt>
                <c:pt idx="134">
                  <c:v>19.492599999999999</c:v>
                </c:pt>
                <c:pt idx="135">
                  <c:v>19.506900000000002</c:v>
                </c:pt>
                <c:pt idx="136">
                  <c:v>19.5212</c:v>
                </c:pt>
                <c:pt idx="137">
                  <c:v>19.535399999999999</c:v>
                </c:pt>
                <c:pt idx="138">
                  <c:v>19.549499999999998</c:v>
                </c:pt>
                <c:pt idx="139">
                  <c:v>19.563600000000001</c:v>
                </c:pt>
                <c:pt idx="140">
                  <c:v>19.5776</c:v>
                </c:pt>
                <c:pt idx="141">
                  <c:v>19.5915</c:v>
                </c:pt>
                <c:pt idx="142">
                  <c:v>19.6053</c:v>
                </c:pt>
                <c:pt idx="143">
                  <c:v>19.6191</c:v>
                </c:pt>
                <c:pt idx="144">
                  <c:v>19.6328</c:v>
                </c:pt>
                <c:pt idx="145">
                  <c:v>19.6464</c:v>
                </c:pt>
                <c:pt idx="146">
                  <c:v>19.66</c:v>
                </c:pt>
                <c:pt idx="147">
                  <c:v>19.673400000000001</c:v>
                </c:pt>
                <c:pt idx="148">
                  <c:v>19.686800000000002</c:v>
                </c:pt>
                <c:pt idx="149">
                  <c:v>19.700099999999999</c:v>
                </c:pt>
                <c:pt idx="150">
                  <c:v>19.7133</c:v>
                </c:pt>
                <c:pt idx="151">
                  <c:v>19.726500000000001</c:v>
                </c:pt>
                <c:pt idx="152">
                  <c:v>19.7395</c:v>
                </c:pt>
                <c:pt idx="153">
                  <c:v>19.752500000000001</c:v>
                </c:pt>
                <c:pt idx="154">
                  <c:v>19.7654</c:v>
                </c:pt>
                <c:pt idx="155">
                  <c:v>19.778199999999998</c:v>
                </c:pt>
                <c:pt idx="156">
                  <c:v>19.790900000000001</c:v>
                </c:pt>
                <c:pt idx="157">
                  <c:v>19.8035</c:v>
                </c:pt>
                <c:pt idx="158">
                  <c:v>19.815999999999999</c:v>
                </c:pt>
                <c:pt idx="159">
                  <c:v>19.828499999999998</c:v>
                </c:pt>
                <c:pt idx="160">
                  <c:v>19.840800000000002</c:v>
                </c:pt>
                <c:pt idx="161">
                  <c:v>19.853100000000001</c:v>
                </c:pt>
                <c:pt idx="162">
                  <c:v>19.865200000000002</c:v>
                </c:pt>
                <c:pt idx="163">
                  <c:v>19.877300000000002</c:v>
                </c:pt>
                <c:pt idx="164">
                  <c:v>19.889299999999999</c:v>
                </c:pt>
                <c:pt idx="165">
                  <c:v>19.9011</c:v>
                </c:pt>
                <c:pt idx="166">
                  <c:v>19.9129</c:v>
                </c:pt>
                <c:pt idx="167">
                  <c:v>19.924600000000002</c:v>
                </c:pt>
                <c:pt idx="168">
                  <c:v>19.936199999999999</c:v>
                </c:pt>
                <c:pt idx="169">
                  <c:v>19.947600000000001</c:v>
                </c:pt>
                <c:pt idx="170">
                  <c:v>19.959</c:v>
                </c:pt>
                <c:pt idx="171">
                  <c:v>19.970300000000002</c:v>
                </c:pt>
                <c:pt idx="172">
                  <c:v>19.9815</c:v>
                </c:pt>
                <c:pt idx="173">
                  <c:v>19.9925</c:v>
                </c:pt>
                <c:pt idx="174">
                  <c:v>20.003499999999999</c:v>
                </c:pt>
                <c:pt idx="175">
                  <c:v>20.014399999999998</c:v>
                </c:pt>
                <c:pt idx="176">
                  <c:v>20.025200000000002</c:v>
                </c:pt>
                <c:pt idx="177">
                  <c:v>20.035799999999998</c:v>
                </c:pt>
                <c:pt idx="178">
                  <c:v>20.046399999999998</c:v>
                </c:pt>
                <c:pt idx="179">
                  <c:v>20.056799999999999</c:v>
                </c:pt>
                <c:pt idx="180">
                  <c:v>20.0672</c:v>
                </c:pt>
                <c:pt idx="181">
                  <c:v>20.077400000000001</c:v>
                </c:pt>
                <c:pt idx="182">
                  <c:v>20.087499999999999</c:v>
                </c:pt>
                <c:pt idx="183">
                  <c:v>20.0976</c:v>
                </c:pt>
                <c:pt idx="184">
                  <c:v>20.107500000000002</c:v>
                </c:pt>
                <c:pt idx="185">
                  <c:v>20.1173</c:v>
                </c:pt>
                <c:pt idx="186">
                  <c:v>20.126999999999999</c:v>
                </c:pt>
                <c:pt idx="187">
                  <c:v>20.136600000000001</c:v>
                </c:pt>
                <c:pt idx="188">
                  <c:v>20.146100000000001</c:v>
                </c:pt>
                <c:pt idx="189">
                  <c:v>20.1555</c:v>
                </c:pt>
                <c:pt idx="190">
                  <c:v>20.1647</c:v>
                </c:pt>
                <c:pt idx="191">
                  <c:v>20.1739</c:v>
                </c:pt>
                <c:pt idx="192">
                  <c:v>20.1829</c:v>
                </c:pt>
                <c:pt idx="193">
                  <c:v>20.191800000000001</c:v>
                </c:pt>
                <c:pt idx="194">
                  <c:v>20.200700000000001</c:v>
                </c:pt>
                <c:pt idx="195">
                  <c:v>20.209399999999999</c:v>
                </c:pt>
                <c:pt idx="196">
                  <c:v>20.218</c:v>
                </c:pt>
                <c:pt idx="197">
                  <c:v>20.226500000000001</c:v>
                </c:pt>
                <c:pt idx="198">
                  <c:v>20.2348</c:v>
                </c:pt>
                <c:pt idx="199">
                  <c:v>20.243099999999998</c:v>
                </c:pt>
                <c:pt idx="200">
                  <c:v>20.251300000000001</c:v>
                </c:pt>
                <c:pt idx="201">
                  <c:v>20.2593</c:v>
                </c:pt>
                <c:pt idx="202">
                  <c:v>20.267199999999999</c:v>
                </c:pt>
                <c:pt idx="203">
                  <c:v>20.274999999999999</c:v>
                </c:pt>
                <c:pt idx="204">
                  <c:v>20.282699999999998</c:v>
                </c:pt>
                <c:pt idx="205">
                  <c:v>20.290299999999998</c:v>
                </c:pt>
                <c:pt idx="206">
                  <c:v>20.297799999999999</c:v>
                </c:pt>
                <c:pt idx="207">
                  <c:v>20.305099999999999</c:v>
                </c:pt>
                <c:pt idx="208">
                  <c:v>20.3124</c:v>
                </c:pt>
                <c:pt idx="209">
                  <c:v>20.319500000000001</c:v>
                </c:pt>
                <c:pt idx="210">
                  <c:v>20.326499999999999</c:v>
                </c:pt>
                <c:pt idx="211">
                  <c:v>20.333400000000001</c:v>
                </c:pt>
                <c:pt idx="212">
                  <c:v>20.340199999999999</c:v>
                </c:pt>
                <c:pt idx="213">
                  <c:v>20.346900000000002</c:v>
                </c:pt>
                <c:pt idx="214">
                  <c:v>20.3535</c:v>
                </c:pt>
                <c:pt idx="215">
                  <c:v>20.3599</c:v>
                </c:pt>
                <c:pt idx="216">
                  <c:v>20.366299999999999</c:v>
                </c:pt>
                <c:pt idx="217">
                  <c:v>20.372499999999999</c:v>
                </c:pt>
                <c:pt idx="218">
                  <c:v>20.378599999999999</c:v>
                </c:pt>
                <c:pt idx="219">
                  <c:v>20.384599999999999</c:v>
                </c:pt>
                <c:pt idx="220">
                  <c:v>20.390499999999999</c:v>
                </c:pt>
                <c:pt idx="221">
                  <c:v>20.3963</c:v>
                </c:pt>
                <c:pt idx="222">
                  <c:v>20.401900000000001</c:v>
                </c:pt>
                <c:pt idx="223">
                  <c:v>20.407499999999999</c:v>
                </c:pt>
                <c:pt idx="224">
                  <c:v>20.4129</c:v>
                </c:pt>
                <c:pt idx="225">
                  <c:v>20.418199999999999</c:v>
                </c:pt>
                <c:pt idx="226">
                  <c:v>20.423400000000001</c:v>
                </c:pt>
                <c:pt idx="227">
                  <c:v>20.4285</c:v>
                </c:pt>
                <c:pt idx="228">
                  <c:v>20.433499999999999</c:v>
                </c:pt>
                <c:pt idx="229">
                  <c:v>20.438400000000001</c:v>
                </c:pt>
                <c:pt idx="230">
                  <c:v>20.443200000000001</c:v>
                </c:pt>
                <c:pt idx="231">
                  <c:v>20.447800000000001</c:v>
                </c:pt>
                <c:pt idx="232">
                  <c:v>20.452300000000001</c:v>
                </c:pt>
                <c:pt idx="233">
                  <c:v>20.456800000000001</c:v>
                </c:pt>
                <c:pt idx="234">
                  <c:v>20.461099999999998</c:v>
                </c:pt>
                <c:pt idx="235">
                  <c:v>20.465299999999999</c:v>
                </c:pt>
                <c:pt idx="236">
                  <c:v>20.4694</c:v>
                </c:pt>
                <c:pt idx="237">
                  <c:v>20.473400000000002</c:v>
                </c:pt>
                <c:pt idx="238">
                  <c:v>20.4773</c:v>
                </c:pt>
                <c:pt idx="239">
                  <c:v>20.481000000000002</c:v>
                </c:pt>
                <c:pt idx="240">
                  <c:v>20.4847</c:v>
                </c:pt>
                <c:pt idx="241">
                  <c:v>20.488299999999999</c:v>
                </c:pt>
                <c:pt idx="242">
                  <c:v>20.491700000000002</c:v>
                </c:pt>
                <c:pt idx="243">
                  <c:v>20.495100000000001</c:v>
                </c:pt>
                <c:pt idx="244">
                  <c:v>20.4983</c:v>
                </c:pt>
                <c:pt idx="245">
                  <c:v>20.5014</c:v>
                </c:pt>
                <c:pt idx="246">
                  <c:v>20.5044</c:v>
                </c:pt>
                <c:pt idx="247">
                  <c:v>20.507400000000001</c:v>
                </c:pt>
                <c:pt idx="248">
                  <c:v>20.510200000000001</c:v>
                </c:pt>
                <c:pt idx="249">
                  <c:v>20.512899999999998</c:v>
                </c:pt>
                <c:pt idx="250">
                  <c:v>20.515499999999999</c:v>
                </c:pt>
                <c:pt idx="251">
                  <c:v>20.518000000000001</c:v>
                </c:pt>
                <c:pt idx="252">
                  <c:v>20.520399999999999</c:v>
                </c:pt>
                <c:pt idx="253">
                  <c:v>20.5227</c:v>
                </c:pt>
                <c:pt idx="254">
                  <c:v>20.524899999999999</c:v>
                </c:pt>
                <c:pt idx="255">
                  <c:v>20.526900000000001</c:v>
                </c:pt>
                <c:pt idx="256">
                  <c:v>20.5289</c:v>
                </c:pt>
                <c:pt idx="257">
                  <c:v>20.530799999999999</c:v>
                </c:pt>
                <c:pt idx="258">
                  <c:v>20.532599999999999</c:v>
                </c:pt>
                <c:pt idx="259">
                  <c:v>20.534300000000002</c:v>
                </c:pt>
                <c:pt idx="260">
                  <c:v>20.535900000000002</c:v>
                </c:pt>
                <c:pt idx="261">
                  <c:v>20.537400000000002</c:v>
                </c:pt>
                <c:pt idx="262">
                  <c:v>20.538799999999998</c:v>
                </c:pt>
                <c:pt idx="263">
                  <c:v>20.587800000000001</c:v>
                </c:pt>
                <c:pt idx="264">
                  <c:v>20.604199999999999</c:v>
                </c:pt>
                <c:pt idx="265">
                  <c:v>20.6203</c:v>
                </c:pt>
                <c:pt idx="266">
                  <c:v>20.636199999999999</c:v>
                </c:pt>
                <c:pt idx="267">
                  <c:v>20.651700000000002</c:v>
                </c:pt>
                <c:pt idx="268">
                  <c:v>20.664000000000001</c:v>
                </c:pt>
                <c:pt idx="269">
                  <c:v>20.672799999999999</c:v>
                </c:pt>
                <c:pt idx="270">
                  <c:v>20.6813</c:v>
                </c:pt>
                <c:pt idx="271">
                  <c:v>20.689399999999999</c:v>
                </c:pt>
                <c:pt idx="272">
                  <c:v>20.697199999999999</c:v>
                </c:pt>
                <c:pt idx="273">
                  <c:v>20.704699999999999</c:v>
                </c:pt>
                <c:pt idx="274">
                  <c:v>20.7118</c:v>
                </c:pt>
                <c:pt idx="275">
                  <c:v>20.718599999999999</c:v>
                </c:pt>
                <c:pt idx="276">
                  <c:v>20.725100000000001</c:v>
                </c:pt>
                <c:pt idx="277">
                  <c:v>20.731300000000001</c:v>
                </c:pt>
                <c:pt idx="278">
                  <c:v>20.737100000000002</c:v>
                </c:pt>
                <c:pt idx="279">
                  <c:v>20.742599999999999</c:v>
                </c:pt>
                <c:pt idx="280">
                  <c:v>20.747800000000002</c:v>
                </c:pt>
                <c:pt idx="281">
                  <c:v>20.752700000000001</c:v>
                </c:pt>
                <c:pt idx="282">
                  <c:v>20.757300000000001</c:v>
                </c:pt>
                <c:pt idx="283">
                  <c:v>20.761600000000001</c:v>
                </c:pt>
                <c:pt idx="284">
                  <c:v>20.765599999999999</c:v>
                </c:pt>
                <c:pt idx="285">
                  <c:v>20.769200000000001</c:v>
                </c:pt>
                <c:pt idx="286">
                  <c:v>20.772600000000001</c:v>
                </c:pt>
                <c:pt idx="287">
                  <c:v>20.775700000000001</c:v>
                </c:pt>
                <c:pt idx="288">
                  <c:v>20.778400000000001</c:v>
                </c:pt>
                <c:pt idx="289">
                  <c:v>20.780899999999999</c:v>
                </c:pt>
                <c:pt idx="290">
                  <c:v>20.783100000000001</c:v>
                </c:pt>
                <c:pt idx="291">
                  <c:v>20.785</c:v>
                </c:pt>
                <c:pt idx="292">
                  <c:v>20.7867</c:v>
                </c:pt>
                <c:pt idx="293">
                  <c:v>20.788</c:v>
                </c:pt>
                <c:pt idx="294">
                  <c:v>20.789100000000001</c:v>
                </c:pt>
                <c:pt idx="295">
                  <c:v>20.789899999999999</c:v>
                </c:pt>
                <c:pt idx="296">
                  <c:v>20.790500000000002</c:v>
                </c:pt>
                <c:pt idx="297">
                  <c:v>20.790700000000001</c:v>
                </c:pt>
                <c:pt idx="298">
                  <c:v>20.790800000000001</c:v>
                </c:pt>
                <c:pt idx="299">
                  <c:v>20.790500000000002</c:v>
                </c:pt>
                <c:pt idx="300">
                  <c:v>20.79</c:v>
                </c:pt>
                <c:pt idx="301">
                  <c:v>20.789200000000001</c:v>
                </c:pt>
                <c:pt idx="302">
                  <c:v>20.7882</c:v>
                </c:pt>
                <c:pt idx="303">
                  <c:v>20.786899999999999</c:v>
                </c:pt>
                <c:pt idx="304">
                  <c:v>20.7821</c:v>
                </c:pt>
                <c:pt idx="305">
                  <c:v>20.776700000000002</c:v>
                </c:pt>
                <c:pt idx="306">
                  <c:v>20.770900000000001</c:v>
                </c:pt>
                <c:pt idx="307">
                  <c:v>20.764900000000001</c:v>
                </c:pt>
                <c:pt idx="308">
                  <c:v>20.758600000000001</c:v>
                </c:pt>
                <c:pt idx="309">
                  <c:v>20.752099999999999</c:v>
                </c:pt>
                <c:pt idx="310">
                  <c:v>20.7453</c:v>
                </c:pt>
                <c:pt idx="311">
                  <c:v>20.738199999999999</c:v>
                </c:pt>
                <c:pt idx="312">
                  <c:v>20.730899999999998</c:v>
                </c:pt>
                <c:pt idx="313">
                  <c:v>20.723299999999998</c:v>
                </c:pt>
                <c:pt idx="314">
                  <c:v>20.715499999999999</c:v>
                </c:pt>
                <c:pt idx="315">
                  <c:v>20.7074</c:v>
                </c:pt>
                <c:pt idx="316">
                  <c:v>20.699100000000001</c:v>
                </c:pt>
                <c:pt idx="317">
                  <c:v>20.6905</c:v>
                </c:pt>
                <c:pt idx="318">
                  <c:v>20.681699999999999</c:v>
                </c:pt>
                <c:pt idx="319">
                  <c:v>20.672699999999999</c:v>
                </c:pt>
                <c:pt idx="320">
                  <c:v>20.663399999999999</c:v>
                </c:pt>
                <c:pt idx="321">
                  <c:v>20.6539</c:v>
                </c:pt>
                <c:pt idx="322">
                  <c:v>20.644100000000002</c:v>
                </c:pt>
                <c:pt idx="323">
                  <c:v>20.6342</c:v>
                </c:pt>
                <c:pt idx="324">
                  <c:v>20.623999999999999</c:v>
                </c:pt>
                <c:pt idx="325">
                  <c:v>20.613499999999998</c:v>
                </c:pt>
                <c:pt idx="326">
                  <c:v>20.602900000000002</c:v>
                </c:pt>
                <c:pt idx="327">
                  <c:v>20.591999999999999</c:v>
                </c:pt>
                <c:pt idx="328">
                  <c:v>20.5809</c:v>
                </c:pt>
                <c:pt idx="329">
                  <c:v>20.569600000000001</c:v>
                </c:pt>
                <c:pt idx="330">
                  <c:v>20.5581</c:v>
                </c:pt>
                <c:pt idx="331">
                  <c:v>20.546399999999998</c:v>
                </c:pt>
                <c:pt idx="332">
                  <c:v>20.534400000000002</c:v>
                </c:pt>
                <c:pt idx="333">
                  <c:v>20.522300000000001</c:v>
                </c:pt>
                <c:pt idx="334">
                  <c:v>20.509899999999998</c:v>
                </c:pt>
                <c:pt idx="335">
                  <c:v>20.497299999999999</c:v>
                </c:pt>
                <c:pt idx="336">
                  <c:v>20.4846</c:v>
                </c:pt>
                <c:pt idx="337">
                  <c:v>20.471599999999999</c:v>
                </c:pt>
                <c:pt idx="338">
                  <c:v>20.458400000000001</c:v>
                </c:pt>
                <c:pt idx="339">
                  <c:v>20.4451</c:v>
                </c:pt>
                <c:pt idx="340">
                  <c:v>20.4315</c:v>
                </c:pt>
                <c:pt idx="341">
                  <c:v>20.4177</c:v>
                </c:pt>
                <c:pt idx="342">
                  <c:v>20.4038</c:v>
                </c:pt>
                <c:pt idx="343">
                  <c:v>20.389600000000002</c:v>
                </c:pt>
                <c:pt idx="344">
                  <c:v>20.375399999999999</c:v>
                </c:pt>
                <c:pt idx="345">
                  <c:v>20.3611</c:v>
                </c:pt>
                <c:pt idx="346">
                  <c:v>20.346800000000002</c:v>
                </c:pt>
                <c:pt idx="347">
                  <c:v>20.3325</c:v>
                </c:pt>
                <c:pt idx="348">
                  <c:v>20.318100000000001</c:v>
                </c:pt>
                <c:pt idx="349">
                  <c:v>20.293900000000001</c:v>
                </c:pt>
                <c:pt idx="350">
                  <c:v>20.267900000000001</c:v>
                </c:pt>
                <c:pt idx="351">
                  <c:v>20.242100000000001</c:v>
                </c:pt>
                <c:pt idx="352">
                  <c:v>20.2163</c:v>
                </c:pt>
                <c:pt idx="353">
                  <c:v>20.1907</c:v>
                </c:pt>
                <c:pt idx="354">
                  <c:v>20.165199999999999</c:v>
                </c:pt>
                <c:pt idx="355">
                  <c:v>20.139800000000001</c:v>
                </c:pt>
                <c:pt idx="356">
                  <c:v>20.1145</c:v>
                </c:pt>
                <c:pt idx="357">
                  <c:v>20.089300000000001</c:v>
                </c:pt>
                <c:pt idx="358">
                  <c:v>20.0642</c:v>
                </c:pt>
                <c:pt idx="359">
                  <c:v>20.039200000000001</c:v>
                </c:pt>
                <c:pt idx="360">
                  <c:v>20.014299999999999</c:v>
                </c:pt>
                <c:pt idx="361">
                  <c:v>19.9895</c:v>
                </c:pt>
                <c:pt idx="362">
                  <c:v>19.9648</c:v>
                </c:pt>
                <c:pt idx="363">
                  <c:v>19.940100000000001</c:v>
                </c:pt>
                <c:pt idx="364">
                  <c:v>19.915600000000001</c:v>
                </c:pt>
                <c:pt idx="365">
                  <c:v>19.891200000000001</c:v>
                </c:pt>
                <c:pt idx="366">
                  <c:v>19.866900000000001</c:v>
                </c:pt>
                <c:pt idx="367">
                  <c:v>19.842600000000001</c:v>
                </c:pt>
                <c:pt idx="368">
                  <c:v>19.8185</c:v>
                </c:pt>
                <c:pt idx="369">
                  <c:v>19.7944</c:v>
                </c:pt>
                <c:pt idx="370">
                  <c:v>19.770399999999999</c:v>
                </c:pt>
                <c:pt idx="371">
                  <c:v>19.746500000000001</c:v>
                </c:pt>
                <c:pt idx="372">
                  <c:v>19.7227</c:v>
                </c:pt>
                <c:pt idx="373">
                  <c:v>19.699000000000002</c:v>
                </c:pt>
                <c:pt idx="374">
                  <c:v>19.6754</c:v>
                </c:pt>
                <c:pt idx="375">
                  <c:v>19.651800000000001</c:v>
                </c:pt>
                <c:pt idx="376">
                  <c:v>19.628299999999999</c:v>
                </c:pt>
                <c:pt idx="377">
                  <c:v>19.604900000000001</c:v>
                </c:pt>
                <c:pt idx="378">
                  <c:v>19.581600000000002</c:v>
                </c:pt>
                <c:pt idx="379">
                  <c:v>19.558399999999999</c:v>
                </c:pt>
                <c:pt idx="380">
                  <c:v>19.5352</c:v>
                </c:pt>
                <c:pt idx="381">
                  <c:v>19.5121</c:v>
                </c:pt>
                <c:pt idx="382">
                  <c:v>19.489100000000001</c:v>
                </c:pt>
                <c:pt idx="383">
                  <c:v>19.466200000000001</c:v>
                </c:pt>
                <c:pt idx="384">
                  <c:v>19.443300000000001</c:v>
                </c:pt>
                <c:pt idx="385">
                  <c:v>19.420500000000001</c:v>
                </c:pt>
                <c:pt idx="386">
                  <c:v>19.3978</c:v>
                </c:pt>
                <c:pt idx="387">
                  <c:v>19.3752</c:v>
                </c:pt>
                <c:pt idx="388">
                  <c:v>19.352599999999999</c:v>
                </c:pt>
                <c:pt idx="389">
                  <c:v>19.330100000000002</c:v>
                </c:pt>
                <c:pt idx="390">
                  <c:v>19.307700000000001</c:v>
                </c:pt>
                <c:pt idx="391">
                  <c:v>19.285299999999999</c:v>
                </c:pt>
                <c:pt idx="392">
                  <c:v>19.263000000000002</c:v>
                </c:pt>
                <c:pt idx="393">
                  <c:v>19.2408</c:v>
                </c:pt>
                <c:pt idx="394">
                  <c:v>19.218599999999999</c:v>
                </c:pt>
                <c:pt idx="395">
                  <c:v>19.1965</c:v>
                </c:pt>
                <c:pt idx="396">
                  <c:v>19.174499999999998</c:v>
                </c:pt>
                <c:pt idx="397">
                  <c:v>19.1525</c:v>
                </c:pt>
                <c:pt idx="398">
                  <c:v>19.130600000000001</c:v>
                </c:pt>
                <c:pt idx="399">
                  <c:v>19.108799999999999</c:v>
                </c:pt>
                <c:pt idx="400">
                  <c:v>19.087</c:v>
                </c:pt>
                <c:pt idx="401">
                  <c:v>19.065300000000001</c:v>
                </c:pt>
                <c:pt idx="402">
                  <c:v>19.043700000000001</c:v>
                </c:pt>
                <c:pt idx="403">
                  <c:v>19.022099999999998</c:v>
                </c:pt>
                <c:pt idx="404">
                  <c:v>19.000599999999999</c:v>
                </c:pt>
                <c:pt idx="405">
                  <c:v>18.979199999999999</c:v>
                </c:pt>
                <c:pt idx="406">
                  <c:v>18.957799999999999</c:v>
                </c:pt>
                <c:pt idx="407">
                  <c:v>18.936499999999999</c:v>
                </c:pt>
                <c:pt idx="408">
                  <c:v>18.915199999999999</c:v>
                </c:pt>
                <c:pt idx="409">
                  <c:v>18.893999999999998</c:v>
                </c:pt>
                <c:pt idx="410">
                  <c:v>18.872900000000001</c:v>
                </c:pt>
                <c:pt idx="411">
                  <c:v>18.851800000000001</c:v>
                </c:pt>
                <c:pt idx="412">
                  <c:v>18.8308</c:v>
                </c:pt>
                <c:pt idx="413">
                  <c:v>18.809899999999999</c:v>
                </c:pt>
                <c:pt idx="414">
                  <c:v>18.789000000000001</c:v>
                </c:pt>
                <c:pt idx="415">
                  <c:v>18.7682</c:v>
                </c:pt>
                <c:pt idx="416">
                  <c:v>18.747399999999999</c:v>
                </c:pt>
                <c:pt idx="417">
                  <c:v>18.726800000000001</c:v>
                </c:pt>
                <c:pt idx="418">
                  <c:v>18.706099999999999</c:v>
                </c:pt>
                <c:pt idx="419">
                  <c:v>18.685600000000001</c:v>
                </c:pt>
                <c:pt idx="420">
                  <c:v>18.665099999999999</c:v>
                </c:pt>
                <c:pt idx="421">
                  <c:v>18.644600000000001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E9D-574A-B7DC-E059B09A19D5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Model'!$G$7:$G$27</c:f>
              <c:numCache>
                <c:formatCode>General</c:formatCode>
                <c:ptCount val="21"/>
                <c:pt idx="0">
                  <c:v>30.077000000000002</c:v>
                </c:pt>
                <c:pt idx="1">
                  <c:v>29.428815</c:v>
                </c:pt>
                <c:pt idx="2">
                  <c:v>28.780630000000002</c:v>
                </c:pt>
                <c:pt idx="3">
                  <c:v>28.132445000000004</c:v>
                </c:pt>
                <c:pt idx="4">
                  <c:v>27.484260000000003</c:v>
                </c:pt>
                <c:pt idx="5">
                  <c:v>26.836075000000001</c:v>
                </c:pt>
                <c:pt idx="6">
                  <c:v>26.187889999999999</c:v>
                </c:pt>
                <c:pt idx="7">
                  <c:v>25.539705000000001</c:v>
                </c:pt>
                <c:pt idx="8">
                  <c:v>24.89152</c:v>
                </c:pt>
                <c:pt idx="9">
                  <c:v>24.243335000000002</c:v>
                </c:pt>
                <c:pt idx="10">
                  <c:v>23.595149999999997</c:v>
                </c:pt>
                <c:pt idx="11">
                  <c:v>22.946964999999999</c:v>
                </c:pt>
                <c:pt idx="12">
                  <c:v>22.298780000000001</c:v>
                </c:pt>
                <c:pt idx="13">
                  <c:v>21.650594999999999</c:v>
                </c:pt>
                <c:pt idx="14">
                  <c:v>21.002409999999998</c:v>
                </c:pt>
                <c:pt idx="15">
                  <c:v>20.354225</c:v>
                </c:pt>
                <c:pt idx="16">
                  <c:v>19.706039999999998</c:v>
                </c:pt>
                <c:pt idx="17">
                  <c:v>19.057854999999996</c:v>
                </c:pt>
                <c:pt idx="18">
                  <c:v>18.409669999999998</c:v>
                </c:pt>
                <c:pt idx="19">
                  <c:v>17.761484999999997</c:v>
                </c:pt>
                <c:pt idx="20">
                  <c:v>17.113299999999995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8F-5B45-8B14-E190C6D29A71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Model'!$G$29:$G$49</c:f>
              <c:numCache>
                <c:formatCode>General</c:formatCode>
                <c:ptCount val="21"/>
                <c:pt idx="0">
                  <c:v>30.077000000000002</c:v>
                </c:pt>
                <c:pt idx="1">
                  <c:v>29.565190000000001</c:v>
                </c:pt>
                <c:pt idx="2">
                  <c:v>29.053380000000001</c:v>
                </c:pt>
                <c:pt idx="3">
                  <c:v>28.541570000000004</c:v>
                </c:pt>
                <c:pt idx="4">
                  <c:v>28.029760000000003</c:v>
                </c:pt>
                <c:pt idx="5">
                  <c:v>27.517950000000003</c:v>
                </c:pt>
                <c:pt idx="6">
                  <c:v>27.006139999999998</c:v>
                </c:pt>
                <c:pt idx="7">
                  <c:v>26.494330000000001</c:v>
                </c:pt>
                <c:pt idx="8">
                  <c:v>25.982520000000001</c:v>
                </c:pt>
                <c:pt idx="9">
                  <c:v>25.470710000000004</c:v>
                </c:pt>
                <c:pt idx="10">
                  <c:v>24.9589</c:v>
                </c:pt>
                <c:pt idx="11">
                  <c:v>24.447090000000003</c:v>
                </c:pt>
                <c:pt idx="12">
                  <c:v>23.935280000000002</c:v>
                </c:pt>
                <c:pt idx="13">
                  <c:v>23.423470000000002</c:v>
                </c:pt>
                <c:pt idx="14">
                  <c:v>22.911659999999998</c:v>
                </c:pt>
                <c:pt idx="15">
                  <c:v>22.399850000000001</c:v>
                </c:pt>
                <c:pt idx="16">
                  <c:v>21.88804</c:v>
                </c:pt>
                <c:pt idx="17">
                  <c:v>21.37623</c:v>
                </c:pt>
                <c:pt idx="18">
                  <c:v>20.864419999999999</c:v>
                </c:pt>
                <c:pt idx="19">
                  <c:v>20.352609999999999</c:v>
                </c:pt>
                <c:pt idx="20">
                  <c:v>19.840799999999998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8F-5B45-8B14-E190C6D29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Al2O3</a:t>
                </a:r>
                <a:r>
                  <a:rPr lang="en-US" sz="1600" baseline="0"/>
                  <a:t> (wt. %)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figures'!$B$9:$F$9</c:f>
              <c:numCache>
                <c:formatCode>0.00</c:formatCode>
                <c:ptCount val="5"/>
                <c:pt idx="0">
                  <c:v>6.27</c:v>
                </c:pt>
                <c:pt idx="1">
                  <c:v>6.83</c:v>
                </c:pt>
                <c:pt idx="2">
                  <c:v>4.82</c:v>
                </c:pt>
                <c:pt idx="3">
                  <c:v>6.25</c:v>
                </c:pt>
                <c:pt idx="4">
                  <c:v>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29-584B-95A3-2A265D06E50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figures'!$G$9:$K$9</c:f>
              <c:numCache>
                <c:formatCode>0.00</c:formatCode>
                <c:ptCount val="5"/>
                <c:pt idx="0">
                  <c:v>3.72</c:v>
                </c:pt>
                <c:pt idx="1">
                  <c:v>2.68</c:v>
                </c:pt>
                <c:pt idx="2">
                  <c:v>6.48</c:v>
                </c:pt>
                <c:pt idx="3">
                  <c:v>8.3699999999999992</c:v>
                </c:pt>
                <c:pt idx="4">
                  <c:v>10.6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29-584B-95A3-2A265D06E50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figures'!$M$9:$R$9</c:f>
              <c:numCache>
                <c:formatCode>0.00</c:formatCode>
                <c:ptCount val="6"/>
                <c:pt idx="0">
                  <c:v>7.83</c:v>
                </c:pt>
                <c:pt idx="1">
                  <c:v>8.5299999999999994</c:v>
                </c:pt>
                <c:pt idx="2">
                  <c:v>7.73</c:v>
                </c:pt>
                <c:pt idx="3">
                  <c:v>9</c:v>
                </c:pt>
                <c:pt idx="4">
                  <c:v>6.47</c:v>
                </c:pt>
                <c:pt idx="5">
                  <c:v>7.05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29-584B-95A3-2A265D06E50C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figures'!$S$9:$V$9</c:f>
              <c:numCache>
                <c:formatCode>0.00</c:formatCode>
                <c:ptCount val="4"/>
                <c:pt idx="0">
                  <c:v>6.71</c:v>
                </c:pt>
                <c:pt idx="1">
                  <c:v>7.39</c:v>
                </c:pt>
                <c:pt idx="2">
                  <c:v>7.43</c:v>
                </c:pt>
                <c:pt idx="3">
                  <c:v>6.24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29-584B-95A3-2A265D06E50C}"/>
            </c:ext>
          </c:extLst>
        </c:ser>
        <c:ser>
          <c:idx val="4"/>
          <c:order val="4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output'!$Q$3:$Q$745</c:f>
              <c:numCache>
                <c:formatCode>General</c:formatCode>
                <c:ptCount val="743"/>
                <c:pt idx="0">
                  <c:v>6.864974444444444</c:v>
                </c:pt>
                <c:pt idx="1">
                  <c:v>6.8631966666666671</c:v>
                </c:pt>
                <c:pt idx="2">
                  <c:v>6.8617455555555544</c:v>
                </c:pt>
                <c:pt idx="3">
                  <c:v>6.8602622222222216</c:v>
                </c:pt>
                <c:pt idx="4">
                  <c:v>6.8587466666666668</c:v>
                </c:pt>
                <c:pt idx="5">
                  <c:v>6.8572188888888892</c:v>
                </c:pt>
                <c:pt idx="6">
                  <c:v>6.8556588888888896</c:v>
                </c:pt>
                <c:pt idx="7">
                  <c:v>6.8540766666666668</c:v>
                </c:pt>
                <c:pt idx="8">
                  <c:v>6.8524733333333332</c:v>
                </c:pt>
                <c:pt idx="9">
                  <c:v>6.8508466666666656</c:v>
                </c:pt>
                <c:pt idx="10">
                  <c:v>6.8491988888888891</c:v>
                </c:pt>
                <c:pt idx="11">
                  <c:v>6.8475077777777775</c:v>
                </c:pt>
                <c:pt idx="12">
                  <c:v>6.8458055555555557</c:v>
                </c:pt>
                <c:pt idx="13">
                  <c:v>6.8440811111111106</c:v>
                </c:pt>
                <c:pt idx="14">
                  <c:v>6.8423344444444441</c:v>
                </c:pt>
                <c:pt idx="15">
                  <c:v>6.8405555555555555</c:v>
                </c:pt>
                <c:pt idx="16">
                  <c:v>6.8387655555555558</c:v>
                </c:pt>
                <c:pt idx="17">
                  <c:v>6.8369422222222225</c:v>
                </c:pt>
                <c:pt idx="18">
                  <c:v>6.8350977777777775</c:v>
                </c:pt>
                <c:pt idx="19">
                  <c:v>6.8332300000000004</c:v>
                </c:pt>
                <c:pt idx="20">
                  <c:v>6.831331111111111</c:v>
                </c:pt>
                <c:pt idx="21">
                  <c:v>6.8294199999999998</c:v>
                </c:pt>
                <c:pt idx="22">
                  <c:v>6.8274766666666657</c:v>
                </c:pt>
                <c:pt idx="23">
                  <c:v>6.8255222222222223</c:v>
                </c:pt>
                <c:pt idx="24">
                  <c:v>6.8235344444444443</c:v>
                </c:pt>
                <c:pt idx="25">
                  <c:v>6.8215255555555556</c:v>
                </c:pt>
                <c:pt idx="26">
                  <c:v>6.8194833333333333</c:v>
                </c:pt>
                <c:pt idx="27">
                  <c:v>6.8174199999999994</c:v>
                </c:pt>
                <c:pt idx="28">
                  <c:v>6.8153555555555556</c:v>
                </c:pt>
                <c:pt idx="29">
                  <c:v>6.8132477777777778</c:v>
                </c:pt>
                <c:pt idx="30">
                  <c:v>6.8111177777777776</c:v>
                </c:pt>
                <c:pt idx="31">
                  <c:v>6.8089666666666666</c:v>
                </c:pt>
                <c:pt idx="32">
                  <c:v>6.8067933333333333</c:v>
                </c:pt>
                <c:pt idx="33">
                  <c:v>6.8045977777777775</c:v>
                </c:pt>
                <c:pt idx="34">
                  <c:v>6.8023799999999994</c:v>
                </c:pt>
                <c:pt idx="35">
                  <c:v>6.8001411111111114</c:v>
                </c:pt>
                <c:pt idx="36">
                  <c:v>6.7978799999999993</c:v>
                </c:pt>
                <c:pt idx="37">
                  <c:v>6.7955855555555562</c:v>
                </c:pt>
                <c:pt idx="38">
                  <c:v>6.7932811111111109</c:v>
                </c:pt>
                <c:pt idx="39">
                  <c:v>6.7909433333333329</c:v>
                </c:pt>
                <c:pt idx="40">
                  <c:v>6.7885833333333325</c:v>
                </c:pt>
                <c:pt idx="41">
                  <c:v>6.7862022222222214</c:v>
                </c:pt>
                <c:pt idx="42">
                  <c:v>6.7837988888888887</c:v>
                </c:pt>
                <c:pt idx="43">
                  <c:v>6.7813733333333328</c:v>
                </c:pt>
                <c:pt idx="44">
                  <c:v>6.7789366666666666</c:v>
                </c:pt>
                <c:pt idx="45">
                  <c:v>6.7764677777777775</c:v>
                </c:pt>
                <c:pt idx="46">
                  <c:v>6.7739766666666661</c:v>
                </c:pt>
                <c:pt idx="47">
                  <c:v>6.7714633333333332</c:v>
                </c:pt>
                <c:pt idx="48">
                  <c:v>6.7689177777777765</c:v>
                </c:pt>
                <c:pt idx="49">
                  <c:v>6.7663611111111113</c:v>
                </c:pt>
                <c:pt idx="50">
                  <c:v>6.7637822222222219</c:v>
                </c:pt>
                <c:pt idx="51">
                  <c:v>6.7611811111111102</c:v>
                </c:pt>
                <c:pt idx="52">
                  <c:v>6.7585588888888886</c:v>
                </c:pt>
                <c:pt idx="53">
                  <c:v>6.7559033333333343</c:v>
                </c:pt>
                <c:pt idx="54">
                  <c:v>6.7532266666666665</c:v>
                </c:pt>
                <c:pt idx="55">
                  <c:v>6.750548888888888</c:v>
                </c:pt>
                <c:pt idx="56">
                  <c:v>6.7478277777777782</c:v>
                </c:pt>
                <c:pt idx="57">
                  <c:v>6.7450955555555554</c:v>
                </c:pt>
                <c:pt idx="58">
                  <c:v>6.7423311111111115</c:v>
                </c:pt>
                <c:pt idx="59">
                  <c:v>6.7395555555555546</c:v>
                </c:pt>
                <c:pt idx="60">
                  <c:v>6.7367466666666669</c:v>
                </c:pt>
                <c:pt idx="61">
                  <c:v>6.7339266666666662</c:v>
                </c:pt>
                <c:pt idx="62">
                  <c:v>6.7310855555555555</c:v>
                </c:pt>
                <c:pt idx="63">
                  <c:v>6.7282111111111114</c:v>
                </c:pt>
                <c:pt idx="64">
                  <c:v>6.725325555555556</c:v>
                </c:pt>
                <c:pt idx="65">
                  <c:v>6.7224288888888886</c:v>
                </c:pt>
                <c:pt idx="66">
                  <c:v>6.7194888888888888</c:v>
                </c:pt>
                <c:pt idx="67">
                  <c:v>6.7165377777777771</c:v>
                </c:pt>
                <c:pt idx="68">
                  <c:v>6.7135544444444442</c:v>
                </c:pt>
                <c:pt idx="69">
                  <c:v>6.7105699999999997</c:v>
                </c:pt>
                <c:pt idx="70">
                  <c:v>6.7075533333333333</c:v>
                </c:pt>
                <c:pt idx="71">
                  <c:v>6.7045144444444436</c:v>
                </c:pt>
                <c:pt idx="72">
                  <c:v>6.7014433333333336</c:v>
                </c:pt>
                <c:pt idx="73">
                  <c:v>6.6983611111111117</c:v>
                </c:pt>
                <c:pt idx="74">
                  <c:v>6.6952677777777776</c:v>
                </c:pt>
                <c:pt idx="75">
                  <c:v>6.6921411111111109</c:v>
                </c:pt>
                <c:pt idx="76">
                  <c:v>6.6889933333333325</c:v>
                </c:pt>
                <c:pt idx="77">
                  <c:v>6.6858333333333331</c:v>
                </c:pt>
                <c:pt idx="78">
                  <c:v>6.6826422222222224</c:v>
                </c:pt>
                <c:pt idx="79">
                  <c:v>6.6794388888888889</c:v>
                </c:pt>
                <c:pt idx="80">
                  <c:v>6.6762033333333335</c:v>
                </c:pt>
                <c:pt idx="81">
                  <c:v>6.6729566666666669</c:v>
                </c:pt>
                <c:pt idx="82">
                  <c:v>6.6696877777777779</c:v>
                </c:pt>
                <c:pt idx="83">
                  <c:v>6.6663977777777781</c:v>
                </c:pt>
                <c:pt idx="84">
                  <c:v>6.6630744444444439</c:v>
                </c:pt>
                <c:pt idx="85">
                  <c:v>6.6597511111111105</c:v>
                </c:pt>
                <c:pt idx="86">
                  <c:v>6.6563944444444445</c:v>
                </c:pt>
                <c:pt idx="87">
                  <c:v>6.6530166666666668</c:v>
                </c:pt>
                <c:pt idx="88">
                  <c:v>6.649627777777777</c:v>
                </c:pt>
                <c:pt idx="89">
                  <c:v>6.6462166666666658</c:v>
                </c:pt>
                <c:pt idx="90">
                  <c:v>6.6427833333333339</c:v>
                </c:pt>
                <c:pt idx="91">
                  <c:v>6.6393177777777765</c:v>
                </c:pt>
                <c:pt idx="92">
                  <c:v>6.6358411111111106</c:v>
                </c:pt>
                <c:pt idx="93">
                  <c:v>6.6323533333333327</c:v>
                </c:pt>
                <c:pt idx="94">
                  <c:v>6.6288333333333336</c:v>
                </c:pt>
                <c:pt idx="95">
                  <c:v>6.6252911111111104</c:v>
                </c:pt>
                <c:pt idx="96">
                  <c:v>6.6217377777777777</c:v>
                </c:pt>
                <c:pt idx="97">
                  <c:v>6.6181622222222227</c:v>
                </c:pt>
                <c:pt idx="98">
                  <c:v>6.6145544444444448</c:v>
                </c:pt>
                <c:pt idx="99">
                  <c:v>6.6109355555555558</c:v>
                </c:pt>
                <c:pt idx="100">
                  <c:v>6.6072944444444444</c:v>
                </c:pt>
                <c:pt idx="101">
                  <c:v>6.6036322222222221</c:v>
                </c:pt>
                <c:pt idx="102">
                  <c:v>6.599957777777778</c:v>
                </c:pt>
                <c:pt idx="103">
                  <c:v>6.5962622222222222</c:v>
                </c:pt>
                <c:pt idx="104">
                  <c:v>6.5925344444444436</c:v>
                </c:pt>
                <c:pt idx="105">
                  <c:v>6.588805555555556</c:v>
                </c:pt>
                <c:pt idx="106">
                  <c:v>6.5850444444444447</c:v>
                </c:pt>
                <c:pt idx="107">
                  <c:v>6.581261111111111</c:v>
                </c:pt>
                <c:pt idx="108">
                  <c:v>6.5774666666666661</c:v>
                </c:pt>
                <c:pt idx="109">
                  <c:v>6.5736511111111113</c:v>
                </c:pt>
                <c:pt idx="110">
                  <c:v>6.5698133333333342</c:v>
                </c:pt>
                <c:pt idx="111">
                  <c:v>6.580651111111111</c:v>
                </c:pt>
                <c:pt idx="112">
                  <c:v>6.5921033333333332</c:v>
                </c:pt>
                <c:pt idx="113">
                  <c:v>6.6034033333333335</c:v>
                </c:pt>
                <c:pt idx="114">
                  <c:v>6.614551111111111</c:v>
                </c:pt>
                <c:pt idx="115">
                  <c:v>6.6255366666666671</c:v>
                </c:pt>
                <c:pt idx="116">
                  <c:v>6.6363688888888888</c:v>
                </c:pt>
                <c:pt idx="117">
                  <c:v>6.6470500000000001</c:v>
                </c:pt>
                <c:pt idx="118">
                  <c:v>6.6575677777777784</c:v>
                </c:pt>
                <c:pt idx="119">
                  <c:v>6.6679333333333339</c:v>
                </c:pt>
                <c:pt idx="120">
                  <c:v>6.6781477777777773</c:v>
                </c:pt>
                <c:pt idx="121">
                  <c:v>6.6882088888888891</c:v>
                </c:pt>
                <c:pt idx="122">
                  <c:v>6.6981077777777775</c:v>
                </c:pt>
                <c:pt idx="123">
                  <c:v>6.7078533333333326</c:v>
                </c:pt>
                <c:pt idx="124">
                  <c:v>6.7174577777777777</c:v>
                </c:pt>
                <c:pt idx="125">
                  <c:v>6.7269000000000005</c:v>
                </c:pt>
                <c:pt idx="126">
                  <c:v>6.7361999999999993</c:v>
                </c:pt>
                <c:pt idx="127">
                  <c:v>6.7453266666666671</c:v>
                </c:pt>
                <c:pt idx="128">
                  <c:v>6.7543222222222221</c:v>
                </c:pt>
                <c:pt idx="129">
                  <c:v>6.7631655555555561</c:v>
                </c:pt>
                <c:pt idx="130">
                  <c:v>6.7780544444444439</c:v>
                </c:pt>
                <c:pt idx="131">
                  <c:v>6.8202555555555557</c:v>
                </c:pt>
                <c:pt idx="132">
                  <c:v>6.8622399999999999</c:v>
                </c:pt>
                <c:pt idx="133">
                  <c:v>6.9039977777777777</c:v>
                </c:pt>
                <c:pt idx="134">
                  <c:v>6.9455488888888892</c:v>
                </c:pt>
                <c:pt idx="135">
                  <c:v>6.9868833333333331</c:v>
                </c:pt>
                <c:pt idx="136">
                  <c:v>7.0280011111111111</c:v>
                </c:pt>
                <c:pt idx="137">
                  <c:v>7.0689133333333336</c:v>
                </c:pt>
                <c:pt idx="138">
                  <c:v>7.1095977777777772</c:v>
                </c:pt>
                <c:pt idx="139">
                  <c:v>7.1500877777777783</c:v>
                </c:pt>
                <c:pt idx="140">
                  <c:v>7.1903711111111122</c:v>
                </c:pt>
                <c:pt idx="141">
                  <c:v>7.230447777777778</c:v>
                </c:pt>
                <c:pt idx="142">
                  <c:v>7.2703199999999999</c:v>
                </c:pt>
                <c:pt idx="143">
                  <c:v>7.3099955555555551</c:v>
                </c:pt>
                <c:pt idx="144">
                  <c:v>7.3494766666666669</c:v>
                </c:pt>
                <c:pt idx="145">
                  <c:v>7.3887522222222222</c:v>
                </c:pt>
                <c:pt idx="146">
                  <c:v>7.4278322222222224</c:v>
                </c:pt>
                <c:pt idx="147">
                  <c:v>7.4667166666666667</c:v>
                </c:pt>
                <c:pt idx="148">
                  <c:v>7.505405555555555</c:v>
                </c:pt>
                <c:pt idx="149">
                  <c:v>7.5438999999999998</c:v>
                </c:pt>
                <c:pt idx="150">
                  <c:v>7.5822199999999995</c:v>
                </c:pt>
                <c:pt idx="151">
                  <c:v>7.6203344444444436</c:v>
                </c:pt>
                <c:pt idx="152">
                  <c:v>7.6582644444444439</c:v>
                </c:pt>
                <c:pt idx="153">
                  <c:v>7.696019999999999</c:v>
                </c:pt>
                <c:pt idx="154">
                  <c:v>7.7335699999999994</c:v>
                </c:pt>
                <c:pt idx="155">
                  <c:v>7.770935555555555</c:v>
                </c:pt>
                <c:pt idx="156">
                  <c:v>7.8081266666666664</c:v>
                </c:pt>
                <c:pt idx="157">
                  <c:v>7.8451333333333331</c:v>
                </c:pt>
                <c:pt idx="158">
                  <c:v>7.8819555555555549</c:v>
                </c:pt>
                <c:pt idx="159">
                  <c:v>7.9185933333333338</c:v>
                </c:pt>
                <c:pt idx="160">
                  <c:v>7.9550466666666662</c:v>
                </c:pt>
                <c:pt idx="161">
                  <c:v>7.9913366666666663</c:v>
                </c:pt>
                <c:pt idx="162">
                  <c:v>8.0274311111111114</c:v>
                </c:pt>
                <c:pt idx="163">
                  <c:v>8.0633511111111105</c:v>
                </c:pt>
                <c:pt idx="164">
                  <c:v>8.0990977777777768</c:v>
                </c:pt>
                <c:pt idx="165">
                  <c:v>8.1346600000000002</c:v>
                </c:pt>
                <c:pt idx="166">
                  <c:v>8.1700588888888888</c:v>
                </c:pt>
                <c:pt idx="167">
                  <c:v>8.2052722222222219</c:v>
                </c:pt>
                <c:pt idx="168">
                  <c:v>8.2403122222222223</c:v>
                </c:pt>
                <c:pt idx="169">
                  <c:v>8.2751888888888878</c:v>
                </c:pt>
                <c:pt idx="170">
                  <c:v>8.3098811111111104</c:v>
                </c:pt>
                <c:pt idx="171">
                  <c:v>8.3444088888888892</c:v>
                </c:pt>
                <c:pt idx="172">
                  <c:v>8.3787533333333339</c:v>
                </c:pt>
                <c:pt idx="173">
                  <c:v>8.4129333333333332</c:v>
                </c:pt>
                <c:pt idx="174">
                  <c:v>8.4469288888888894</c:v>
                </c:pt>
                <c:pt idx="175">
                  <c:v>8.4807611111111108</c:v>
                </c:pt>
                <c:pt idx="176">
                  <c:v>8.5144299999999991</c:v>
                </c:pt>
                <c:pt idx="177">
                  <c:v>8.547924444444444</c:v>
                </c:pt>
                <c:pt idx="178">
                  <c:v>8.5812555555555559</c:v>
                </c:pt>
                <c:pt idx="179">
                  <c:v>8.6144122222222208</c:v>
                </c:pt>
                <c:pt idx="180">
                  <c:v>8.6473955555555566</c:v>
                </c:pt>
                <c:pt idx="181">
                  <c:v>8.6802255555555554</c:v>
                </c:pt>
                <c:pt idx="182">
                  <c:v>8.7128711111111112</c:v>
                </c:pt>
                <c:pt idx="183">
                  <c:v>8.7453522222222215</c:v>
                </c:pt>
                <c:pt idx="184">
                  <c:v>8.7776811111111108</c:v>
                </c:pt>
                <c:pt idx="185">
                  <c:v>8.8098144444444451</c:v>
                </c:pt>
                <c:pt idx="186">
                  <c:v>8.8418055555555561</c:v>
                </c:pt>
                <c:pt idx="187">
                  <c:v>8.8736222222222221</c:v>
                </c:pt>
                <c:pt idx="188">
                  <c:v>8.9052855555555563</c:v>
                </c:pt>
                <c:pt idx="189">
                  <c:v>8.9367644444444441</c:v>
                </c:pt>
                <c:pt idx="190">
                  <c:v>8.9680800000000005</c:v>
                </c:pt>
                <c:pt idx="191">
                  <c:v>8.9992422222222217</c:v>
                </c:pt>
                <c:pt idx="192">
                  <c:v>9.0302411111111098</c:v>
                </c:pt>
                <c:pt idx="193">
                  <c:v>9.061075555555556</c:v>
                </c:pt>
                <c:pt idx="194">
                  <c:v>9.0917355555555552</c:v>
                </c:pt>
                <c:pt idx="195">
                  <c:v>9.1222433333333335</c:v>
                </c:pt>
                <c:pt idx="196">
                  <c:v>9.1525766666666666</c:v>
                </c:pt>
                <c:pt idx="197">
                  <c:v>9.1827455555555559</c:v>
                </c:pt>
                <c:pt idx="198">
                  <c:v>9.2127622222222207</c:v>
                </c:pt>
                <c:pt idx="199">
                  <c:v>9.2426144444444436</c:v>
                </c:pt>
                <c:pt idx="200">
                  <c:v>9.2722922222222213</c:v>
                </c:pt>
                <c:pt idx="201">
                  <c:v>9.3018277777777776</c:v>
                </c:pt>
                <c:pt idx="202">
                  <c:v>9.3311777777777785</c:v>
                </c:pt>
                <c:pt idx="203">
                  <c:v>9.3603755555555566</c:v>
                </c:pt>
                <c:pt idx="204">
                  <c:v>9.3894088888888891</c:v>
                </c:pt>
                <c:pt idx="205">
                  <c:v>9.4182888888888883</c:v>
                </c:pt>
                <c:pt idx="206">
                  <c:v>9.4470055555555561</c:v>
                </c:pt>
                <c:pt idx="207">
                  <c:v>9.4755577777777784</c:v>
                </c:pt>
                <c:pt idx="208">
                  <c:v>9.5039566666666673</c:v>
                </c:pt>
                <c:pt idx="209">
                  <c:v>9.532181111111111</c:v>
                </c:pt>
                <c:pt idx="210">
                  <c:v>9.5602522222222213</c:v>
                </c:pt>
                <c:pt idx="211">
                  <c:v>9.5881600000000002</c:v>
                </c:pt>
                <c:pt idx="212">
                  <c:v>9.6159133333333333</c:v>
                </c:pt>
                <c:pt idx="213">
                  <c:v>9.6435033333333333</c:v>
                </c:pt>
                <c:pt idx="214">
                  <c:v>9.6709188888888882</c:v>
                </c:pt>
                <c:pt idx="215">
                  <c:v>9.698191111111111</c:v>
                </c:pt>
                <c:pt idx="216">
                  <c:v>9.7253000000000007</c:v>
                </c:pt>
                <c:pt idx="217">
                  <c:v>9.7522444444444432</c:v>
                </c:pt>
                <c:pt idx="218">
                  <c:v>9.7790355555555557</c:v>
                </c:pt>
                <c:pt idx="219">
                  <c:v>9.8056622222222209</c:v>
                </c:pt>
                <c:pt idx="220">
                  <c:v>9.8321355555555545</c:v>
                </c:pt>
                <c:pt idx="221">
                  <c:v>9.858445555555555</c:v>
                </c:pt>
                <c:pt idx="222">
                  <c:v>9.8846011111111096</c:v>
                </c:pt>
                <c:pt idx="223">
                  <c:v>9.9105822222222226</c:v>
                </c:pt>
                <c:pt idx="224">
                  <c:v>9.9364100000000004</c:v>
                </c:pt>
                <c:pt idx="225">
                  <c:v>9.962084444444443</c:v>
                </c:pt>
                <c:pt idx="226">
                  <c:v>9.987604444444445</c:v>
                </c:pt>
                <c:pt idx="227">
                  <c:v>10.01296111111111</c:v>
                </c:pt>
                <c:pt idx="228">
                  <c:v>10.038153333333332</c:v>
                </c:pt>
                <c:pt idx="229">
                  <c:v>10.06318111111111</c:v>
                </c:pt>
                <c:pt idx="230">
                  <c:v>10.088055555555556</c:v>
                </c:pt>
                <c:pt idx="231">
                  <c:v>10.112776666666665</c:v>
                </c:pt>
                <c:pt idx="232">
                  <c:v>10.137332222222222</c:v>
                </c:pt>
                <c:pt idx="233">
                  <c:v>10.161735555555554</c:v>
                </c:pt>
                <c:pt idx="234">
                  <c:v>10.185963333333333</c:v>
                </c:pt>
                <c:pt idx="235">
                  <c:v>10.210058888888888</c:v>
                </c:pt>
                <c:pt idx="236">
                  <c:v>10.233978888888888</c:v>
                </c:pt>
                <c:pt idx="237">
                  <c:v>10.257735555555556</c:v>
                </c:pt>
                <c:pt idx="238">
                  <c:v>10.281337777777777</c:v>
                </c:pt>
                <c:pt idx="239">
                  <c:v>10.304786666666667</c:v>
                </c:pt>
                <c:pt idx="240">
                  <c:v>10.328081111111111</c:v>
                </c:pt>
                <c:pt idx="241">
                  <c:v>10.351212222222221</c:v>
                </c:pt>
                <c:pt idx="242">
                  <c:v>10.374177777777778</c:v>
                </c:pt>
                <c:pt idx="243">
                  <c:v>10.396989999999999</c:v>
                </c:pt>
                <c:pt idx="244">
                  <c:v>10.419637777777778</c:v>
                </c:pt>
                <c:pt idx="245">
                  <c:v>10.442132222222222</c:v>
                </c:pt>
                <c:pt idx="246">
                  <c:v>10.464472222222224</c:v>
                </c:pt>
                <c:pt idx="247">
                  <c:v>10.486647777777778</c:v>
                </c:pt>
                <c:pt idx="248">
                  <c:v>10.508658888888888</c:v>
                </c:pt>
                <c:pt idx="249">
                  <c:v>10.530516666666667</c:v>
                </c:pt>
                <c:pt idx="250">
                  <c:v>10.552208888888888</c:v>
                </c:pt>
                <c:pt idx="251">
                  <c:v>10.573747777777777</c:v>
                </c:pt>
                <c:pt idx="252">
                  <c:v>10.595122222222221</c:v>
                </c:pt>
                <c:pt idx="253">
                  <c:v>10.616353333333333</c:v>
                </c:pt>
                <c:pt idx="254">
                  <c:v>10.637408888888888</c:v>
                </c:pt>
                <c:pt idx="255">
                  <c:v>10.658300000000001</c:v>
                </c:pt>
                <c:pt idx="256">
                  <c:v>10.679047777777777</c:v>
                </c:pt>
                <c:pt idx="257">
                  <c:v>10.699619999999999</c:v>
                </c:pt>
                <c:pt idx="258">
                  <c:v>10.720038888888888</c:v>
                </c:pt>
                <c:pt idx="259">
                  <c:v>10.740292222222223</c:v>
                </c:pt>
                <c:pt idx="260">
                  <c:v>10.760392222222222</c:v>
                </c:pt>
                <c:pt idx="261">
                  <c:v>10.780326666666667</c:v>
                </c:pt>
                <c:pt idx="262">
                  <c:v>10.800097777777777</c:v>
                </c:pt>
                <c:pt idx="263">
                  <c:v>10.268337777777777</c:v>
                </c:pt>
                <c:pt idx="264">
                  <c:v>10.205237777777777</c:v>
                </c:pt>
                <c:pt idx="265">
                  <c:v>10.142596666666666</c:v>
                </c:pt>
                <c:pt idx="266">
                  <c:v>10.080382222222223</c:v>
                </c:pt>
                <c:pt idx="267">
                  <c:v>10.018636666666666</c:v>
                </c:pt>
                <c:pt idx="268">
                  <c:v>9.9591211111111111</c:v>
                </c:pt>
                <c:pt idx="269">
                  <c:v>9.9017477777777767</c:v>
                </c:pt>
                <c:pt idx="270">
                  <c:v>9.844713333333333</c:v>
                </c:pt>
                <c:pt idx="271">
                  <c:v>9.7880277777777778</c:v>
                </c:pt>
                <c:pt idx="272">
                  <c:v>9.7316822222222221</c:v>
                </c:pt>
                <c:pt idx="273">
                  <c:v>9.675685555555555</c:v>
                </c:pt>
                <c:pt idx="274">
                  <c:v>9.6200377777777781</c:v>
                </c:pt>
                <c:pt idx="275">
                  <c:v>9.5647299999999991</c:v>
                </c:pt>
                <c:pt idx="276">
                  <c:v>9.5097711111111103</c:v>
                </c:pt>
                <c:pt idx="277">
                  <c:v>9.4551511111111104</c:v>
                </c:pt>
                <c:pt idx="278">
                  <c:v>9.4008811111111115</c:v>
                </c:pt>
                <c:pt idx="279">
                  <c:v>9.3469599999999993</c:v>
                </c:pt>
                <c:pt idx="280">
                  <c:v>9.293388888888888</c:v>
                </c:pt>
                <c:pt idx="281">
                  <c:v>9.2401455555555554</c:v>
                </c:pt>
                <c:pt idx="282">
                  <c:v>9.1872522222222219</c:v>
                </c:pt>
                <c:pt idx="283">
                  <c:v>9.1346866666666671</c:v>
                </c:pt>
                <c:pt idx="284">
                  <c:v>9.0824599999999993</c:v>
                </c:pt>
                <c:pt idx="285">
                  <c:v>9.0305711111111115</c:v>
                </c:pt>
                <c:pt idx="286">
                  <c:v>8.9790111111111095</c:v>
                </c:pt>
                <c:pt idx="287">
                  <c:v>8.9277788888888896</c:v>
                </c:pt>
                <c:pt idx="288">
                  <c:v>8.8768844444444444</c:v>
                </c:pt>
                <c:pt idx="289">
                  <c:v>8.8263077777777781</c:v>
                </c:pt>
                <c:pt idx="290">
                  <c:v>8.7760588888888886</c:v>
                </c:pt>
                <c:pt idx="291">
                  <c:v>8.7261266666666657</c:v>
                </c:pt>
                <c:pt idx="292">
                  <c:v>8.6765111111111111</c:v>
                </c:pt>
                <c:pt idx="293">
                  <c:v>8.6272133333333336</c:v>
                </c:pt>
                <c:pt idx="294">
                  <c:v>8.578231111111112</c:v>
                </c:pt>
                <c:pt idx="295">
                  <c:v>8.5295666666666659</c:v>
                </c:pt>
                <c:pt idx="296">
                  <c:v>8.481186666666666</c:v>
                </c:pt>
                <c:pt idx="297">
                  <c:v>8.4331344444444447</c:v>
                </c:pt>
                <c:pt idx="298">
                  <c:v>8.3853766666666658</c:v>
                </c:pt>
                <c:pt idx="299">
                  <c:v>8.3379144444444435</c:v>
                </c:pt>
                <c:pt idx="300">
                  <c:v>8.2907577777777774</c:v>
                </c:pt>
                <c:pt idx="301">
                  <c:v>8.2438966666666662</c:v>
                </c:pt>
                <c:pt idx="302">
                  <c:v>8.1973300000000009</c:v>
                </c:pt>
                <c:pt idx="303">
                  <c:v>8.1510477777777766</c:v>
                </c:pt>
                <c:pt idx="304">
                  <c:v>8.106186666666666</c:v>
                </c:pt>
                <c:pt idx="305">
                  <c:v>8.0616933333333325</c:v>
                </c:pt>
                <c:pt idx="306">
                  <c:v>8.0174422222222219</c:v>
                </c:pt>
                <c:pt idx="307">
                  <c:v>7.9734311111111111</c:v>
                </c:pt>
                <c:pt idx="308">
                  <c:v>7.9296833333333323</c:v>
                </c:pt>
                <c:pt idx="309">
                  <c:v>7.8861655555555554</c:v>
                </c:pt>
                <c:pt idx="310">
                  <c:v>7.842888888888889</c:v>
                </c:pt>
                <c:pt idx="311">
                  <c:v>7.7998644444444434</c:v>
                </c:pt>
                <c:pt idx="312">
                  <c:v>7.7570800000000002</c:v>
                </c:pt>
                <c:pt idx="313">
                  <c:v>7.7145266666666661</c:v>
                </c:pt>
                <c:pt idx="314">
                  <c:v>7.6722033333333322</c:v>
                </c:pt>
                <c:pt idx="315">
                  <c:v>7.6301211111111105</c:v>
                </c:pt>
                <c:pt idx="316">
                  <c:v>7.5882788888888886</c:v>
                </c:pt>
                <c:pt idx="317">
                  <c:v>7.5466566666666663</c:v>
                </c:pt>
                <c:pt idx="318">
                  <c:v>7.5052755555555564</c:v>
                </c:pt>
                <c:pt idx="319">
                  <c:v>7.4641133333333327</c:v>
                </c:pt>
                <c:pt idx="320">
                  <c:v>7.423181111111111</c:v>
                </c:pt>
                <c:pt idx="321">
                  <c:v>7.382468888888889</c:v>
                </c:pt>
                <c:pt idx="322">
                  <c:v>7.3419855555555555</c:v>
                </c:pt>
                <c:pt idx="323">
                  <c:v>7.3017222222222218</c:v>
                </c:pt>
                <c:pt idx="324">
                  <c:v>7.261677777777777</c:v>
                </c:pt>
                <c:pt idx="325">
                  <c:v>7.221852222222223</c:v>
                </c:pt>
                <c:pt idx="326">
                  <c:v>7.1822455555555553</c:v>
                </c:pt>
                <c:pt idx="327">
                  <c:v>7.1428477777777779</c:v>
                </c:pt>
                <c:pt idx="328">
                  <c:v>7.1036577777777783</c:v>
                </c:pt>
                <c:pt idx="329">
                  <c:v>7.0646977777777771</c:v>
                </c:pt>
                <c:pt idx="330">
                  <c:v>7.0259244444444438</c:v>
                </c:pt>
                <c:pt idx="331">
                  <c:v>6.9873699999999994</c:v>
                </c:pt>
                <c:pt idx="332">
                  <c:v>6.9490344444444441</c:v>
                </c:pt>
                <c:pt idx="333">
                  <c:v>6.9108855555555557</c:v>
                </c:pt>
                <c:pt idx="334">
                  <c:v>6.8729555555555555</c:v>
                </c:pt>
                <c:pt idx="335">
                  <c:v>6.8352122222222214</c:v>
                </c:pt>
                <c:pt idx="336">
                  <c:v>6.7976666666666663</c:v>
                </c:pt>
                <c:pt idx="337">
                  <c:v>6.7603388888888887</c:v>
                </c:pt>
                <c:pt idx="338">
                  <c:v>6.7231877777777784</c:v>
                </c:pt>
                <c:pt idx="339">
                  <c:v>6.686233333333333</c:v>
                </c:pt>
                <c:pt idx="340">
                  <c:v>6.6494866666666663</c:v>
                </c:pt>
                <c:pt idx="341">
                  <c:v>6.6129266666666666</c:v>
                </c:pt>
                <c:pt idx="342">
                  <c:v>6.576553333333333</c:v>
                </c:pt>
                <c:pt idx="343">
                  <c:v>6.5403766666666669</c:v>
                </c:pt>
                <c:pt idx="344">
                  <c:v>6.5043655555555562</c:v>
                </c:pt>
                <c:pt idx="345">
                  <c:v>6.4685511111111111</c:v>
                </c:pt>
                <c:pt idx="346">
                  <c:v>6.4329133333333335</c:v>
                </c:pt>
                <c:pt idx="347">
                  <c:v>6.3974622222222219</c:v>
                </c:pt>
                <c:pt idx="348">
                  <c:v>6.3621866666666662</c:v>
                </c:pt>
                <c:pt idx="349">
                  <c:v>6.3244133333333323</c:v>
                </c:pt>
                <c:pt idx="350">
                  <c:v>6.2862711111111107</c:v>
                </c:pt>
                <c:pt idx="351">
                  <c:v>6.2483155555555552</c:v>
                </c:pt>
                <c:pt idx="352">
                  <c:v>6.210536666666667</c:v>
                </c:pt>
                <c:pt idx="353">
                  <c:v>6.172944444444445</c:v>
                </c:pt>
                <c:pt idx="354">
                  <c:v>6.1355177777777774</c:v>
                </c:pt>
                <c:pt idx="355">
                  <c:v>6.0982888888888889</c:v>
                </c:pt>
                <c:pt idx="356">
                  <c:v>6.0612255555555556</c:v>
                </c:pt>
                <c:pt idx="357">
                  <c:v>6.0243388888888889</c:v>
                </c:pt>
                <c:pt idx="358">
                  <c:v>5.9876388888888883</c:v>
                </c:pt>
                <c:pt idx="359">
                  <c:v>5.9511366666666667</c:v>
                </c:pt>
                <c:pt idx="360">
                  <c:v>5.9147999999999996</c:v>
                </c:pt>
                <c:pt idx="361">
                  <c:v>5.8786499999999995</c:v>
                </c:pt>
                <c:pt idx="362">
                  <c:v>5.8426766666666667</c:v>
                </c:pt>
                <c:pt idx="363">
                  <c:v>5.806890000000001</c:v>
                </c:pt>
                <c:pt idx="364">
                  <c:v>5.7712900000000005</c:v>
                </c:pt>
                <c:pt idx="365">
                  <c:v>5.7358666666666664</c:v>
                </c:pt>
                <c:pt idx="366">
                  <c:v>5.7006399999999999</c:v>
                </c:pt>
                <c:pt idx="367">
                  <c:v>5.6655899999999999</c:v>
                </c:pt>
                <c:pt idx="368">
                  <c:v>5.6307166666666664</c:v>
                </c:pt>
                <c:pt idx="369">
                  <c:v>5.5960288888888883</c:v>
                </c:pt>
                <c:pt idx="370">
                  <c:v>5.5615177777777776</c:v>
                </c:pt>
                <c:pt idx="371">
                  <c:v>5.527193333333333</c:v>
                </c:pt>
                <c:pt idx="372">
                  <c:v>5.4930444444444451</c:v>
                </c:pt>
                <c:pt idx="373">
                  <c:v>5.4590722222222219</c:v>
                </c:pt>
                <c:pt idx="374">
                  <c:v>5.4252966666666662</c:v>
                </c:pt>
                <c:pt idx="375">
                  <c:v>5.3916866666666667</c:v>
                </c:pt>
                <c:pt idx="376">
                  <c:v>5.3582522222222222</c:v>
                </c:pt>
                <c:pt idx="377">
                  <c:v>5.3250044444444447</c:v>
                </c:pt>
                <c:pt idx="378">
                  <c:v>5.291932222222222</c:v>
                </c:pt>
                <c:pt idx="379">
                  <c:v>5.2590255555555556</c:v>
                </c:pt>
                <c:pt idx="380">
                  <c:v>5.2263155555555558</c:v>
                </c:pt>
                <c:pt idx="381">
                  <c:v>5.1937711111111113</c:v>
                </c:pt>
                <c:pt idx="382">
                  <c:v>5.1613911111111106</c:v>
                </c:pt>
                <c:pt idx="383">
                  <c:v>5.1291977777777777</c:v>
                </c:pt>
                <c:pt idx="384">
                  <c:v>5.0971699999999993</c:v>
                </c:pt>
                <c:pt idx="385">
                  <c:v>5.065316666666666</c:v>
                </c:pt>
                <c:pt idx="386">
                  <c:v>5.0336288888888898</c:v>
                </c:pt>
                <c:pt idx="387">
                  <c:v>5.0021266666666664</c:v>
                </c:pt>
                <c:pt idx="388">
                  <c:v>4.97079</c:v>
                </c:pt>
                <c:pt idx="389">
                  <c:v>4.9396177777777774</c:v>
                </c:pt>
                <c:pt idx="390">
                  <c:v>4.9086211111111107</c:v>
                </c:pt>
                <c:pt idx="391">
                  <c:v>4.8777788888888889</c:v>
                </c:pt>
                <c:pt idx="392">
                  <c:v>4.847118222222222</c:v>
                </c:pt>
                <c:pt idx="393">
                  <c:v>4.816607888888889</c:v>
                </c:pt>
                <c:pt idx="394">
                  <c:v>4.7862711111111116</c:v>
                </c:pt>
                <c:pt idx="395">
                  <c:v>4.7561078888888888</c:v>
                </c:pt>
                <c:pt idx="396">
                  <c:v>4.7260970000000002</c:v>
                </c:pt>
                <c:pt idx="397">
                  <c:v>4.6962485555555551</c:v>
                </c:pt>
                <c:pt idx="398">
                  <c:v>4.6665625555555561</c:v>
                </c:pt>
                <c:pt idx="399">
                  <c:v>4.6370389999999997</c:v>
                </c:pt>
                <c:pt idx="400">
                  <c:v>4.6076778888888885</c:v>
                </c:pt>
                <c:pt idx="401">
                  <c:v>4.5784681111111105</c:v>
                </c:pt>
                <c:pt idx="402">
                  <c:v>4.5494207777777778</c:v>
                </c:pt>
                <c:pt idx="403">
                  <c:v>4.5205368888888886</c:v>
                </c:pt>
                <c:pt idx="404">
                  <c:v>4.4918033333333334</c:v>
                </c:pt>
                <c:pt idx="405">
                  <c:v>4.4632322222222225</c:v>
                </c:pt>
                <c:pt idx="406">
                  <c:v>4.4348003333333335</c:v>
                </c:pt>
                <c:pt idx="407">
                  <c:v>4.4065318888888889</c:v>
                </c:pt>
                <c:pt idx="408">
                  <c:v>4.3784248888888886</c:v>
                </c:pt>
                <c:pt idx="409">
                  <c:v>4.3504581111111111</c:v>
                </c:pt>
                <c:pt idx="410">
                  <c:v>4.322653777777778</c:v>
                </c:pt>
                <c:pt idx="411">
                  <c:v>4.2949886666666668</c:v>
                </c:pt>
                <c:pt idx="412">
                  <c:v>4.2674738888888886</c:v>
                </c:pt>
                <c:pt idx="413">
                  <c:v>4.2401215555555556</c:v>
                </c:pt>
                <c:pt idx="414">
                  <c:v>4.2128973333333333</c:v>
                </c:pt>
                <c:pt idx="415">
                  <c:v>4.1858355555555553</c:v>
                </c:pt>
                <c:pt idx="416">
                  <c:v>4.1589130000000001</c:v>
                </c:pt>
                <c:pt idx="417">
                  <c:v>4.132140777777777</c:v>
                </c:pt>
                <c:pt idx="418">
                  <c:v>4.1055077777777775</c:v>
                </c:pt>
                <c:pt idx="419">
                  <c:v>4.0790261111111112</c:v>
                </c:pt>
                <c:pt idx="420">
                  <c:v>4.0526826666666667</c:v>
                </c:pt>
                <c:pt idx="421">
                  <c:v>4.0264784444444448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29-584B-95A3-2A265D06E50C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Model'!$T$7:$T$27</c:f>
              <c:numCache>
                <c:formatCode>General</c:formatCode>
                <c:ptCount val="21"/>
                <c:pt idx="0">
                  <c:v>0</c:v>
                </c:pt>
                <c:pt idx="1">
                  <c:v>0.33360655555555557</c:v>
                </c:pt>
                <c:pt idx="2">
                  <c:v>0.66721311111111115</c:v>
                </c:pt>
                <c:pt idx="3">
                  <c:v>1.0008196666666667</c:v>
                </c:pt>
                <c:pt idx="4">
                  <c:v>1.3344262222222223</c:v>
                </c:pt>
                <c:pt idx="5">
                  <c:v>1.6680327777777777</c:v>
                </c:pt>
                <c:pt idx="6">
                  <c:v>2.0016393333333333</c:v>
                </c:pt>
                <c:pt idx="7">
                  <c:v>2.3352458888888887</c:v>
                </c:pt>
                <c:pt idx="8">
                  <c:v>2.6688524444444441</c:v>
                </c:pt>
                <c:pt idx="9">
                  <c:v>3.0024589999999995</c:v>
                </c:pt>
                <c:pt idx="10">
                  <c:v>3.336065555555555</c:v>
                </c:pt>
                <c:pt idx="11">
                  <c:v>3.6696721111111104</c:v>
                </c:pt>
                <c:pt idx="12">
                  <c:v>4.0032786666666667</c:v>
                </c:pt>
                <c:pt idx="13">
                  <c:v>4.3368852222222225</c:v>
                </c:pt>
                <c:pt idx="14">
                  <c:v>4.6704917777777784</c:v>
                </c:pt>
                <c:pt idx="15">
                  <c:v>5.0040983333333342</c:v>
                </c:pt>
                <c:pt idx="16">
                  <c:v>5.3377048888888901</c:v>
                </c:pt>
                <c:pt idx="17">
                  <c:v>5.6713114444444459</c:v>
                </c:pt>
                <c:pt idx="18">
                  <c:v>6.0049180000000018</c:v>
                </c:pt>
                <c:pt idx="19">
                  <c:v>6.3385245555555576</c:v>
                </c:pt>
                <c:pt idx="20">
                  <c:v>6.6721311111111126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78-B44D-8EF4-D1FFDA7BCE53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Model'!$T$29:$T$49</c:f>
              <c:numCache>
                <c:formatCode>General</c:formatCode>
                <c:ptCount val="21"/>
                <c:pt idx="0">
                  <c:v>0</c:v>
                </c:pt>
                <c:pt idx="1">
                  <c:v>0.39775233333333332</c:v>
                </c:pt>
                <c:pt idx="2">
                  <c:v>0.79550466666666664</c:v>
                </c:pt>
                <c:pt idx="3">
                  <c:v>1.193257</c:v>
                </c:pt>
                <c:pt idx="4">
                  <c:v>1.5910093333333333</c:v>
                </c:pt>
                <c:pt idx="5">
                  <c:v>1.9887616666666665</c:v>
                </c:pt>
                <c:pt idx="6">
                  <c:v>2.3865139999999996</c:v>
                </c:pt>
                <c:pt idx="7">
                  <c:v>2.7842663333333331</c:v>
                </c:pt>
                <c:pt idx="8">
                  <c:v>3.1820186666666661</c:v>
                </c:pt>
                <c:pt idx="9">
                  <c:v>3.5797709999999996</c:v>
                </c:pt>
                <c:pt idx="10">
                  <c:v>3.9775233333333326</c:v>
                </c:pt>
                <c:pt idx="11">
                  <c:v>4.3752756666666661</c:v>
                </c:pt>
                <c:pt idx="12">
                  <c:v>4.7730279999999992</c:v>
                </c:pt>
                <c:pt idx="13">
                  <c:v>5.1707803333333331</c:v>
                </c:pt>
                <c:pt idx="14">
                  <c:v>5.568532666666667</c:v>
                </c:pt>
                <c:pt idx="15">
                  <c:v>5.9662850000000001</c:v>
                </c:pt>
                <c:pt idx="16">
                  <c:v>6.364037333333334</c:v>
                </c:pt>
                <c:pt idx="17">
                  <c:v>6.7617896666666679</c:v>
                </c:pt>
                <c:pt idx="18">
                  <c:v>7.1595420000000018</c:v>
                </c:pt>
                <c:pt idx="19">
                  <c:v>7.5572943333333349</c:v>
                </c:pt>
                <c:pt idx="20">
                  <c:v>7.9550466666666679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78-B44D-8EF4-D1FFDA7BC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Fe2O3*</a:t>
                </a:r>
                <a:r>
                  <a:rPr lang="en-US" sz="1600" baseline="0"/>
                  <a:t> (wt. %)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figures'!$B$11:$F$11</c:f>
              <c:numCache>
                <c:formatCode>0.00</c:formatCode>
                <c:ptCount val="5"/>
                <c:pt idx="0">
                  <c:v>15.3</c:v>
                </c:pt>
                <c:pt idx="1">
                  <c:v>13.45</c:v>
                </c:pt>
                <c:pt idx="2">
                  <c:v>16.2</c:v>
                </c:pt>
                <c:pt idx="3">
                  <c:v>15.3</c:v>
                </c:pt>
                <c:pt idx="4">
                  <c:v>13.85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7B-6A40-9596-AA53DDD8C79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figures'!$G$11:$K$11</c:f>
              <c:numCache>
                <c:formatCode>0.00</c:formatCode>
                <c:ptCount val="5"/>
                <c:pt idx="0">
                  <c:v>13.75</c:v>
                </c:pt>
                <c:pt idx="1">
                  <c:v>13.3</c:v>
                </c:pt>
                <c:pt idx="2">
                  <c:v>12.8</c:v>
                </c:pt>
                <c:pt idx="3">
                  <c:v>8.07</c:v>
                </c:pt>
                <c:pt idx="4">
                  <c:v>7.94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7B-6A40-9596-AA53DDD8C79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figures'!$M$11:$R$11</c:f>
              <c:numCache>
                <c:formatCode>0.00</c:formatCode>
                <c:ptCount val="6"/>
                <c:pt idx="0">
                  <c:v>6.99</c:v>
                </c:pt>
                <c:pt idx="1">
                  <c:v>10.26</c:v>
                </c:pt>
                <c:pt idx="2">
                  <c:v>5.16</c:v>
                </c:pt>
                <c:pt idx="3">
                  <c:v>8.57</c:v>
                </c:pt>
                <c:pt idx="4">
                  <c:v>15.69</c:v>
                </c:pt>
                <c:pt idx="5">
                  <c:v>15.09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7B-6A40-9596-AA53DDD8C791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figures'!$S$11:$V$11</c:f>
              <c:numCache>
                <c:formatCode>0.00</c:formatCode>
                <c:ptCount val="4"/>
                <c:pt idx="0">
                  <c:v>6.59</c:v>
                </c:pt>
                <c:pt idx="1">
                  <c:v>8.66</c:v>
                </c:pt>
                <c:pt idx="2">
                  <c:v>7.18</c:v>
                </c:pt>
                <c:pt idx="3">
                  <c:v>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7B-6A40-9596-AA53DDD8C791}"/>
            </c:ext>
          </c:extLst>
        </c:ser>
        <c:ser>
          <c:idx val="4"/>
          <c:order val="4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output'!$L$3:$L$745</c:f>
              <c:numCache>
                <c:formatCode>General</c:formatCode>
                <c:ptCount val="743"/>
                <c:pt idx="0">
                  <c:v>13.5228</c:v>
                </c:pt>
                <c:pt idx="1">
                  <c:v>13.542400000000001</c:v>
                </c:pt>
                <c:pt idx="2">
                  <c:v>13.558199999999999</c:v>
                </c:pt>
                <c:pt idx="3">
                  <c:v>13.574</c:v>
                </c:pt>
                <c:pt idx="4">
                  <c:v>13.5898</c:v>
                </c:pt>
                <c:pt idx="5">
                  <c:v>13.605600000000001</c:v>
                </c:pt>
                <c:pt idx="6">
                  <c:v>13.6213</c:v>
                </c:pt>
                <c:pt idx="7">
                  <c:v>13.637</c:v>
                </c:pt>
                <c:pt idx="8">
                  <c:v>13.652699999999999</c:v>
                </c:pt>
                <c:pt idx="9">
                  <c:v>13.6683</c:v>
                </c:pt>
                <c:pt idx="10">
                  <c:v>13.683999999999999</c:v>
                </c:pt>
                <c:pt idx="11">
                  <c:v>13.6996</c:v>
                </c:pt>
                <c:pt idx="12">
                  <c:v>13.7151</c:v>
                </c:pt>
                <c:pt idx="13">
                  <c:v>13.730700000000001</c:v>
                </c:pt>
                <c:pt idx="14">
                  <c:v>13.7462</c:v>
                </c:pt>
                <c:pt idx="15">
                  <c:v>13.761699999999999</c:v>
                </c:pt>
                <c:pt idx="16">
                  <c:v>13.777200000000001</c:v>
                </c:pt>
                <c:pt idx="17">
                  <c:v>13.7927</c:v>
                </c:pt>
                <c:pt idx="18">
                  <c:v>13.8081</c:v>
                </c:pt>
                <c:pt idx="19">
                  <c:v>13.823499999999999</c:v>
                </c:pt>
                <c:pt idx="20">
                  <c:v>13.838900000000001</c:v>
                </c:pt>
                <c:pt idx="21">
                  <c:v>13.8543</c:v>
                </c:pt>
                <c:pt idx="22">
                  <c:v>13.8696</c:v>
                </c:pt>
                <c:pt idx="23">
                  <c:v>13.8849</c:v>
                </c:pt>
                <c:pt idx="24">
                  <c:v>13.9002</c:v>
                </c:pt>
                <c:pt idx="25">
                  <c:v>13.9155</c:v>
                </c:pt>
                <c:pt idx="26">
                  <c:v>13.9307</c:v>
                </c:pt>
                <c:pt idx="27">
                  <c:v>13.9459</c:v>
                </c:pt>
                <c:pt idx="28">
                  <c:v>13.9611</c:v>
                </c:pt>
                <c:pt idx="29">
                  <c:v>13.9763</c:v>
                </c:pt>
                <c:pt idx="30">
                  <c:v>13.991400000000001</c:v>
                </c:pt>
                <c:pt idx="31">
                  <c:v>14.006500000000001</c:v>
                </c:pt>
                <c:pt idx="32">
                  <c:v>14.021599999999999</c:v>
                </c:pt>
                <c:pt idx="33">
                  <c:v>14.0367</c:v>
                </c:pt>
                <c:pt idx="34">
                  <c:v>14.0517</c:v>
                </c:pt>
                <c:pt idx="35">
                  <c:v>14.066700000000001</c:v>
                </c:pt>
                <c:pt idx="36">
                  <c:v>14.0817</c:v>
                </c:pt>
                <c:pt idx="37">
                  <c:v>14.0967</c:v>
                </c:pt>
                <c:pt idx="38">
                  <c:v>14.111599999999999</c:v>
                </c:pt>
                <c:pt idx="39">
                  <c:v>14.1265</c:v>
                </c:pt>
                <c:pt idx="40">
                  <c:v>14.141400000000001</c:v>
                </c:pt>
                <c:pt idx="41">
                  <c:v>14.1563</c:v>
                </c:pt>
                <c:pt idx="42">
                  <c:v>14.171099999999999</c:v>
                </c:pt>
                <c:pt idx="43">
                  <c:v>14.1859</c:v>
                </c:pt>
                <c:pt idx="44">
                  <c:v>14.200699999999999</c:v>
                </c:pt>
                <c:pt idx="45">
                  <c:v>14.2155</c:v>
                </c:pt>
                <c:pt idx="46">
                  <c:v>14.2303</c:v>
                </c:pt>
                <c:pt idx="47">
                  <c:v>14.244999999999999</c:v>
                </c:pt>
                <c:pt idx="48">
                  <c:v>14.2597</c:v>
                </c:pt>
                <c:pt idx="49">
                  <c:v>14.2743</c:v>
                </c:pt>
                <c:pt idx="50">
                  <c:v>14.289</c:v>
                </c:pt>
                <c:pt idx="51">
                  <c:v>14.303599999999999</c:v>
                </c:pt>
                <c:pt idx="52">
                  <c:v>14.318199999999999</c:v>
                </c:pt>
                <c:pt idx="53">
                  <c:v>14.332800000000001</c:v>
                </c:pt>
                <c:pt idx="54">
                  <c:v>14.347300000000001</c:v>
                </c:pt>
                <c:pt idx="55">
                  <c:v>14.361800000000001</c:v>
                </c:pt>
                <c:pt idx="56">
                  <c:v>14.376300000000001</c:v>
                </c:pt>
                <c:pt idx="57">
                  <c:v>14.3908</c:v>
                </c:pt>
                <c:pt idx="58">
                  <c:v>14.4053</c:v>
                </c:pt>
                <c:pt idx="59">
                  <c:v>14.419700000000001</c:v>
                </c:pt>
                <c:pt idx="60">
                  <c:v>14.434100000000001</c:v>
                </c:pt>
                <c:pt idx="61">
                  <c:v>14.448499999999999</c:v>
                </c:pt>
                <c:pt idx="62">
                  <c:v>14.4628</c:v>
                </c:pt>
                <c:pt idx="63">
                  <c:v>14.4771</c:v>
                </c:pt>
                <c:pt idx="64">
                  <c:v>14.491400000000001</c:v>
                </c:pt>
                <c:pt idx="65">
                  <c:v>14.505699999999999</c:v>
                </c:pt>
                <c:pt idx="66">
                  <c:v>14.52</c:v>
                </c:pt>
                <c:pt idx="67">
                  <c:v>14.5342</c:v>
                </c:pt>
                <c:pt idx="68">
                  <c:v>14.548400000000001</c:v>
                </c:pt>
                <c:pt idx="69">
                  <c:v>14.5626</c:v>
                </c:pt>
                <c:pt idx="70">
                  <c:v>14.576700000000001</c:v>
                </c:pt>
                <c:pt idx="71">
                  <c:v>14.5909</c:v>
                </c:pt>
                <c:pt idx="72">
                  <c:v>14.605</c:v>
                </c:pt>
                <c:pt idx="73">
                  <c:v>14.619</c:v>
                </c:pt>
                <c:pt idx="74">
                  <c:v>14.633100000000001</c:v>
                </c:pt>
                <c:pt idx="75">
                  <c:v>14.6471</c:v>
                </c:pt>
                <c:pt idx="76">
                  <c:v>14.661099999999999</c:v>
                </c:pt>
                <c:pt idx="77">
                  <c:v>14.6751</c:v>
                </c:pt>
                <c:pt idx="78">
                  <c:v>14.6891</c:v>
                </c:pt>
                <c:pt idx="79">
                  <c:v>14.702999999999999</c:v>
                </c:pt>
                <c:pt idx="80">
                  <c:v>14.716900000000001</c:v>
                </c:pt>
                <c:pt idx="81">
                  <c:v>14.7308</c:v>
                </c:pt>
                <c:pt idx="82">
                  <c:v>14.7447</c:v>
                </c:pt>
                <c:pt idx="83">
                  <c:v>14.7585</c:v>
                </c:pt>
                <c:pt idx="84">
                  <c:v>14.7723</c:v>
                </c:pt>
                <c:pt idx="85">
                  <c:v>14.786099999999999</c:v>
                </c:pt>
                <c:pt idx="86">
                  <c:v>14.799899999999999</c:v>
                </c:pt>
                <c:pt idx="87">
                  <c:v>14.813599999999999</c:v>
                </c:pt>
                <c:pt idx="88">
                  <c:v>14.827299999999999</c:v>
                </c:pt>
                <c:pt idx="89">
                  <c:v>14.840999999999999</c:v>
                </c:pt>
                <c:pt idx="90">
                  <c:v>14.854699999999999</c:v>
                </c:pt>
                <c:pt idx="91">
                  <c:v>14.8683</c:v>
                </c:pt>
                <c:pt idx="92">
                  <c:v>14.8819</c:v>
                </c:pt>
                <c:pt idx="93">
                  <c:v>14.8955</c:v>
                </c:pt>
                <c:pt idx="94">
                  <c:v>14.9091</c:v>
                </c:pt>
                <c:pt idx="95">
                  <c:v>14.922599999999999</c:v>
                </c:pt>
                <c:pt idx="96">
                  <c:v>14.936199999999999</c:v>
                </c:pt>
                <c:pt idx="97">
                  <c:v>14.9497</c:v>
                </c:pt>
                <c:pt idx="98">
                  <c:v>14.963100000000001</c:v>
                </c:pt>
                <c:pt idx="99">
                  <c:v>14.976599999999999</c:v>
                </c:pt>
                <c:pt idx="100">
                  <c:v>14.99</c:v>
                </c:pt>
                <c:pt idx="101">
                  <c:v>15.003399999999999</c:v>
                </c:pt>
                <c:pt idx="102">
                  <c:v>15.0168</c:v>
                </c:pt>
                <c:pt idx="103">
                  <c:v>15.030099999999999</c:v>
                </c:pt>
                <c:pt idx="104">
                  <c:v>15.0435</c:v>
                </c:pt>
                <c:pt idx="105">
                  <c:v>15.056800000000001</c:v>
                </c:pt>
                <c:pt idx="106">
                  <c:v>15.0701</c:v>
                </c:pt>
                <c:pt idx="107">
                  <c:v>15.083299999999999</c:v>
                </c:pt>
                <c:pt idx="108">
                  <c:v>15.096500000000001</c:v>
                </c:pt>
                <c:pt idx="109">
                  <c:v>15.1098</c:v>
                </c:pt>
                <c:pt idx="110">
                  <c:v>15.1229</c:v>
                </c:pt>
                <c:pt idx="111">
                  <c:v>15.0801</c:v>
                </c:pt>
                <c:pt idx="112">
                  <c:v>15.0342</c:v>
                </c:pt>
                <c:pt idx="113">
                  <c:v>14.988300000000001</c:v>
                </c:pt>
                <c:pt idx="114">
                  <c:v>14.942399999999999</c:v>
                </c:pt>
                <c:pt idx="115">
                  <c:v>14.8964</c:v>
                </c:pt>
                <c:pt idx="116">
                  <c:v>14.8504</c:v>
                </c:pt>
                <c:pt idx="117">
                  <c:v>14.8043</c:v>
                </c:pt>
                <c:pt idx="118">
                  <c:v>14.7582</c:v>
                </c:pt>
                <c:pt idx="119">
                  <c:v>14.712</c:v>
                </c:pt>
                <c:pt idx="120">
                  <c:v>14.665800000000001</c:v>
                </c:pt>
                <c:pt idx="121">
                  <c:v>14.6196</c:v>
                </c:pt>
                <c:pt idx="122">
                  <c:v>14.5733</c:v>
                </c:pt>
                <c:pt idx="123">
                  <c:v>14.526999999999999</c:v>
                </c:pt>
                <c:pt idx="124">
                  <c:v>14.480600000000001</c:v>
                </c:pt>
                <c:pt idx="125">
                  <c:v>14.434200000000001</c:v>
                </c:pt>
                <c:pt idx="126">
                  <c:v>14.3878</c:v>
                </c:pt>
                <c:pt idx="127">
                  <c:v>14.3413</c:v>
                </c:pt>
                <c:pt idx="128">
                  <c:v>14.2948</c:v>
                </c:pt>
                <c:pt idx="129">
                  <c:v>14.248200000000001</c:v>
                </c:pt>
                <c:pt idx="130">
                  <c:v>14.2012</c:v>
                </c:pt>
                <c:pt idx="131">
                  <c:v>14.1523</c:v>
                </c:pt>
                <c:pt idx="132">
                  <c:v>14.103400000000001</c:v>
                </c:pt>
                <c:pt idx="133">
                  <c:v>14.054500000000001</c:v>
                </c:pt>
                <c:pt idx="134">
                  <c:v>14.005699999999999</c:v>
                </c:pt>
                <c:pt idx="135">
                  <c:v>13.956899999999999</c:v>
                </c:pt>
                <c:pt idx="136">
                  <c:v>13.908099999999999</c:v>
                </c:pt>
                <c:pt idx="137">
                  <c:v>13.859400000000001</c:v>
                </c:pt>
                <c:pt idx="138">
                  <c:v>13.810600000000001</c:v>
                </c:pt>
                <c:pt idx="139">
                  <c:v>13.762</c:v>
                </c:pt>
                <c:pt idx="140">
                  <c:v>13.7133</c:v>
                </c:pt>
                <c:pt idx="141">
                  <c:v>13.6647</c:v>
                </c:pt>
                <c:pt idx="142">
                  <c:v>13.616</c:v>
                </c:pt>
                <c:pt idx="143">
                  <c:v>13.567500000000001</c:v>
                </c:pt>
                <c:pt idx="144">
                  <c:v>13.5189</c:v>
                </c:pt>
                <c:pt idx="145">
                  <c:v>13.4704</c:v>
                </c:pt>
                <c:pt idx="146">
                  <c:v>13.421900000000001</c:v>
                </c:pt>
                <c:pt idx="147">
                  <c:v>13.3735</c:v>
                </c:pt>
                <c:pt idx="148">
                  <c:v>13.324999999999999</c:v>
                </c:pt>
                <c:pt idx="149">
                  <c:v>13.2766</c:v>
                </c:pt>
                <c:pt idx="150">
                  <c:v>13.228300000000001</c:v>
                </c:pt>
                <c:pt idx="151">
                  <c:v>13.1799</c:v>
                </c:pt>
                <c:pt idx="152">
                  <c:v>13.131600000000001</c:v>
                </c:pt>
                <c:pt idx="153">
                  <c:v>13.083399999999999</c:v>
                </c:pt>
                <c:pt idx="154">
                  <c:v>13.0351</c:v>
                </c:pt>
                <c:pt idx="155">
                  <c:v>12.9869</c:v>
                </c:pt>
                <c:pt idx="156">
                  <c:v>12.938700000000001</c:v>
                </c:pt>
                <c:pt idx="157">
                  <c:v>12.890599999999999</c:v>
                </c:pt>
                <c:pt idx="158">
                  <c:v>12.842499999999999</c:v>
                </c:pt>
                <c:pt idx="159">
                  <c:v>12.7944</c:v>
                </c:pt>
                <c:pt idx="160">
                  <c:v>12.7464</c:v>
                </c:pt>
                <c:pt idx="161">
                  <c:v>12.6983</c:v>
                </c:pt>
                <c:pt idx="162">
                  <c:v>12.650399999999999</c:v>
                </c:pt>
                <c:pt idx="163">
                  <c:v>12.602399999999999</c:v>
                </c:pt>
                <c:pt idx="164">
                  <c:v>12.554600000000001</c:v>
                </c:pt>
                <c:pt idx="165">
                  <c:v>12.5067</c:v>
                </c:pt>
                <c:pt idx="166">
                  <c:v>12.4589</c:v>
                </c:pt>
                <c:pt idx="167">
                  <c:v>12.411099999999999</c:v>
                </c:pt>
                <c:pt idx="168">
                  <c:v>12.3634</c:v>
                </c:pt>
                <c:pt idx="169">
                  <c:v>12.3157</c:v>
                </c:pt>
                <c:pt idx="170">
                  <c:v>12.268000000000001</c:v>
                </c:pt>
                <c:pt idx="171">
                  <c:v>12.2204</c:v>
                </c:pt>
                <c:pt idx="172">
                  <c:v>12.172800000000001</c:v>
                </c:pt>
                <c:pt idx="173">
                  <c:v>12.125299999999999</c:v>
                </c:pt>
                <c:pt idx="174">
                  <c:v>12.0778</c:v>
                </c:pt>
                <c:pt idx="175">
                  <c:v>12.0304</c:v>
                </c:pt>
                <c:pt idx="176">
                  <c:v>11.983000000000001</c:v>
                </c:pt>
                <c:pt idx="177">
                  <c:v>11.935600000000001</c:v>
                </c:pt>
                <c:pt idx="178">
                  <c:v>11.888299999999999</c:v>
                </c:pt>
                <c:pt idx="179">
                  <c:v>11.841100000000001</c:v>
                </c:pt>
                <c:pt idx="180">
                  <c:v>11.793900000000001</c:v>
                </c:pt>
                <c:pt idx="181">
                  <c:v>11.746700000000001</c:v>
                </c:pt>
                <c:pt idx="182">
                  <c:v>11.6997</c:v>
                </c:pt>
                <c:pt idx="183">
                  <c:v>11.6526</c:v>
                </c:pt>
                <c:pt idx="184">
                  <c:v>11.605600000000001</c:v>
                </c:pt>
                <c:pt idx="185">
                  <c:v>11.5587</c:v>
                </c:pt>
                <c:pt idx="186">
                  <c:v>11.511799999999999</c:v>
                </c:pt>
                <c:pt idx="187">
                  <c:v>11.465</c:v>
                </c:pt>
                <c:pt idx="188">
                  <c:v>11.418200000000001</c:v>
                </c:pt>
                <c:pt idx="189">
                  <c:v>11.371499999999999</c:v>
                </c:pt>
                <c:pt idx="190">
                  <c:v>11.3248</c:v>
                </c:pt>
                <c:pt idx="191">
                  <c:v>11.2782</c:v>
                </c:pt>
                <c:pt idx="192">
                  <c:v>11.2317</c:v>
                </c:pt>
                <c:pt idx="193">
                  <c:v>11.1852</c:v>
                </c:pt>
                <c:pt idx="194">
                  <c:v>11.1388</c:v>
                </c:pt>
                <c:pt idx="195">
                  <c:v>11.0924</c:v>
                </c:pt>
                <c:pt idx="196">
                  <c:v>11.046099999999999</c:v>
                </c:pt>
                <c:pt idx="197">
                  <c:v>10.9999</c:v>
                </c:pt>
                <c:pt idx="198">
                  <c:v>10.953799999999999</c:v>
                </c:pt>
                <c:pt idx="199">
                  <c:v>10.9077</c:v>
                </c:pt>
                <c:pt idx="200">
                  <c:v>10.861599999999999</c:v>
                </c:pt>
                <c:pt idx="201">
                  <c:v>10.8157</c:v>
                </c:pt>
                <c:pt idx="202">
                  <c:v>10.7698</c:v>
                </c:pt>
                <c:pt idx="203">
                  <c:v>10.724</c:v>
                </c:pt>
                <c:pt idx="204">
                  <c:v>10.6782</c:v>
                </c:pt>
                <c:pt idx="205">
                  <c:v>10.6325</c:v>
                </c:pt>
                <c:pt idx="206">
                  <c:v>10.5869</c:v>
                </c:pt>
                <c:pt idx="207">
                  <c:v>10.541399999999999</c:v>
                </c:pt>
                <c:pt idx="208">
                  <c:v>10.495900000000001</c:v>
                </c:pt>
                <c:pt idx="209">
                  <c:v>10.4505</c:v>
                </c:pt>
                <c:pt idx="210">
                  <c:v>10.405200000000001</c:v>
                </c:pt>
                <c:pt idx="211">
                  <c:v>10.36</c:v>
                </c:pt>
                <c:pt idx="212">
                  <c:v>10.3148</c:v>
                </c:pt>
                <c:pt idx="213">
                  <c:v>10.2698</c:v>
                </c:pt>
                <c:pt idx="214">
                  <c:v>10.2248</c:v>
                </c:pt>
                <c:pt idx="215">
                  <c:v>10.1798</c:v>
                </c:pt>
                <c:pt idx="216">
                  <c:v>10.135</c:v>
                </c:pt>
                <c:pt idx="217">
                  <c:v>10.090199999999999</c:v>
                </c:pt>
                <c:pt idx="218">
                  <c:v>10.0456</c:v>
                </c:pt>
                <c:pt idx="219">
                  <c:v>10.000999999999999</c:v>
                </c:pt>
                <c:pt idx="220">
                  <c:v>9.9564599999999999</c:v>
                </c:pt>
                <c:pt idx="221">
                  <c:v>9.9120399999999993</c:v>
                </c:pt>
                <c:pt idx="222">
                  <c:v>9.8676999999999992</c:v>
                </c:pt>
                <c:pt idx="223">
                  <c:v>9.8234499999999993</c:v>
                </c:pt>
                <c:pt idx="224">
                  <c:v>9.77928</c:v>
                </c:pt>
                <c:pt idx="225">
                  <c:v>9.7352100000000004</c:v>
                </c:pt>
                <c:pt idx="226">
                  <c:v>9.6912199999999995</c:v>
                </c:pt>
                <c:pt idx="227">
                  <c:v>9.6473200000000006</c:v>
                </c:pt>
                <c:pt idx="228">
                  <c:v>9.60351</c:v>
                </c:pt>
                <c:pt idx="229">
                  <c:v>9.5597899999999996</c:v>
                </c:pt>
                <c:pt idx="230">
                  <c:v>9.5161599999999993</c:v>
                </c:pt>
                <c:pt idx="231">
                  <c:v>9.4726300000000005</c:v>
                </c:pt>
                <c:pt idx="232">
                  <c:v>9.4291800000000006</c:v>
                </c:pt>
                <c:pt idx="233">
                  <c:v>9.3858300000000003</c:v>
                </c:pt>
                <c:pt idx="234">
                  <c:v>9.3425799999999999</c:v>
                </c:pt>
                <c:pt idx="235">
                  <c:v>9.2994199999999996</c:v>
                </c:pt>
                <c:pt idx="236">
                  <c:v>9.2563499999999994</c:v>
                </c:pt>
                <c:pt idx="237">
                  <c:v>9.2133900000000004</c:v>
                </c:pt>
                <c:pt idx="238">
                  <c:v>9.1705100000000002</c:v>
                </c:pt>
                <c:pt idx="239">
                  <c:v>9.1277399999999993</c:v>
                </c:pt>
                <c:pt idx="240">
                  <c:v>9.0850600000000004</c:v>
                </c:pt>
                <c:pt idx="241">
                  <c:v>9.0424799999999994</c:v>
                </c:pt>
                <c:pt idx="242">
                  <c:v>9</c:v>
                </c:pt>
                <c:pt idx="243">
                  <c:v>8.95763</c:v>
                </c:pt>
                <c:pt idx="244">
                  <c:v>8.9153500000000001</c:v>
                </c:pt>
                <c:pt idx="245">
                  <c:v>8.87317</c:v>
                </c:pt>
                <c:pt idx="246">
                  <c:v>8.8310899999999997</c:v>
                </c:pt>
                <c:pt idx="247">
                  <c:v>8.7891100000000009</c:v>
                </c:pt>
                <c:pt idx="248">
                  <c:v>8.7472399999999997</c:v>
                </c:pt>
                <c:pt idx="249">
                  <c:v>8.70547</c:v>
                </c:pt>
                <c:pt idx="250">
                  <c:v>8.6638000000000002</c:v>
                </c:pt>
                <c:pt idx="251">
                  <c:v>8.6222399999999997</c:v>
                </c:pt>
                <c:pt idx="252">
                  <c:v>8.5807800000000007</c:v>
                </c:pt>
                <c:pt idx="253">
                  <c:v>8.5394199999999998</c:v>
                </c:pt>
                <c:pt idx="254">
                  <c:v>8.49817</c:v>
                </c:pt>
                <c:pt idx="255">
                  <c:v>8.45702</c:v>
                </c:pt>
                <c:pt idx="256">
                  <c:v>8.4159799999999994</c:v>
                </c:pt>
                <c:pt idx="257">
                  <c:v>8.3750499999999999</c:v>
                </c:pt>
                <c:pt idx="258">
                  <c:v>8.3342200000000002</c:v>
                </c:pt>
                <c:pt idx="259">
                  <c:v>8.2934999999999999</c:v>
                </c:pt>
                <c:pt idx="260">
                  <c:v>8.2528799999999993</c:v>
                </c:pt>
                <c:pt idx="261">
                  <c:v>8.2123699999999999</c:v>
                </c:pt>
                <c:pt idx="262">
                  <c:v>8.17197</c:v>
                </c:pt>
                <c:pt idx="263">
                  <c:v>8.1498799999999996</c:v>
                </c:pt>
                <c:pt idx="264">
                  <c:v>8.1049100000000003</c:v>
                </c:pt>
                <c:pt idx="265">
                  <c:v>8.0601000000000003</c:v>
                </c:pt>
                <c:pt idx="266">
                  <c:v>8.0154599999999991</c:v>
                </c:pt>
                <c:pt idx="267">
                  <c:v>7.97098</c:v>
                </c:pt>
                <c:pt idx="268">
                  <c:v>7.9290200000000004</c:v>
                </c:pt>
                <c:pt idx="269">
                  <c:v>7.88957</c:v>
                </c:pt>
                <c:pt idx="270">
                  <c:v>7.8502999999999998</c:v>
                </c:pt>
                <c:pt idx="271">
                  <c:v>7.81121</c:v>
                </c:pt>
                <c:pt idx="272">
                  <c:v>7.7723000000000004</c:v>
                </c:pt>
                <c:pt idx="273">
                  <c:v>7.7335700000000003</c:v>
                </c:pt>
                <c:pt idx="274">
                  <c:v>7.6950099999999999</c:v>
                </c:pt>
                <c:pt idx="275">
                  <c:v>7.6566299999999998</c:v>
                </c:pt>
                <c:pt idx="276">
                  <c:v>7.6184200000000004</c:v>
                </c:pt>
                <c:pt idx="277">
                  <c:v>7.5803900000000004</c:v>
                </c:pt>
                <c:pt idx="278">
                  <c:v>7.5425300000000002</c:v>
                </c:pt>
                <c:pt idx="279">
                  <c:v>7.5048399999999997</c:v>
                </c:pt>
                <c:pt idx="280">
                  <c:v>7.4673299999999996</c:v>
                </c:pt>
                <c:pt idx="281">
                  <c:v>7.4299900000000001</c:v>
                </c:pt>
                <c:pt idx="282">
                  <c:v>7.3928099999999999</c:v>
                </c:pt>
                <c:pt idx="283">
                  <c:v>7.35581</c:v>
                </c:pt>
                <c:pt idx="284">
                  <c:v>7.3189799999999998</c:v>
                </c:pt>
                <c:pt idx="285">
                  <c:v>7.2823200000000003</c:v>
                </c:pt>
                <c:pt idx="286">
                  <c:v>7.2458299999999998</c:v>
                </c:pt>
                <c:pt idx="287">
                  <c:v>7.2095099999999999</c:v>
                </c:pt>
                <c:pt idx="288">
                  <c:v>7.1733500000000001</c:v>
                </c:pt>
                <c:pt idx="289">
                  <c:v>7.1373600000000001</c:v>
                </c:pt>
                <c:pt idx="290">
                  <c:v>7.1015300000000003</c:v>
                </c:pt>
                <c:pt idx="291">
                  <c:v>7.0658799999999999</c:v>
                </c:pt>
                <c:pt idx="292">
                  <c:v>7.0303800000000001</c:v>
                </c:pt>
                <c:pt idx="293">
                  <c:v>6.99505</c:v>
                </c:pt>
                <c:pt idx="294">
                  <c:v>6.9598899999999997</c:v>
                </c:pt>
                <c:pt idx="295">
                  <c:v>6.9248900000000004</c:v>
                </c:pt>
                <c:pt idx="296">
                  <c:v>6.8900499999999996</c:v>
                </c:pt>
                <c:pt idx="297">
                  <c:v>6.8553699999999997</c:v>
                </c:pt>
                <c:pt idx="298">
                  <c:v>6.8208599999999997</c:v>
                </c:pt>
                <c:pt idx="299">
                  <c:v>6.7865000000000002</c:v>
                </c:pt>
                <c:pt idx="300">
                  <c:v>6.7523099999999996</c:v>
                </c:pt>
                <c:pt idx="301">
                  <c:v>6.7182700000000004</c:v>
                </c:pt>
                <c:pt idx="302">
                  <c:v>6.6844000000000001</c:v>
                </c:pt>
                <c:pt idx="303">
                  <c:v>6.6506800000000004</c:v>
                </c:pt>
                <c:pt idx="304">
                  <c:v>6.62242</c:v>
                </c:pt>
                <c:pt idx="305">
                  <c:v>6.5946699999999998</c:v>
                </c:pt>
                <c:pt idx="306">
                  <c:v>6.5670200000000003</c:v>
                </c:pt>
                <c:pt idx="307">
                  <c:v>6.5394800000000002</c:v>
                </c:pt>
                <c:pt idx="308">
                  <c:v>6.5120300000000002</c:v>
                </c:pt>
                <c:pt idx="309">
                  <c:v>6.4846899999999996</c:v>
                </c:pt>
                <c:pt idx="310">
                  <c:v>6.4574499999999997</c:v>
                </c:pt>
                <c:pt idx="311">
                  <c:v>6.43032</c:v>
                </c:pt>
                <c:pt idx="312">
                  <c:v>6.4032799999999996</c:v>
                </c:pt>
                <c:pt idx="313">
                  <c:v>6.3763500000000004</c:v>
                </c:pt>
                <c:pt idx="314">
                  <c:v>6.3495100000000004</c:v>
                </c:pt>
                <c:pt idx="315">
                  <c:v>6.3227799999999998</c:v>
                </c:pt>
                <c:pt idx="316">
                  <c:v>6.2961499999999999</c:v>
                </c:pt>
                <c:pt idx="317">
                  <c:v>6.2696199999999997</c:v>
                </c:pt>
                <c:pt idx="318">
                  <c:v>6.2431900000000002</c:v>
                </c:pt>
                <c:pt idx="319">
                  <c:v>6.2168599999999996</c:v>
                </c:pt>
                <c:pt idx="320">
                  <c:v>6.1906299999999996</c:v>
                </c:pt>
                <c:pt idx="321">
                  <c:v>6.1645000000000003</c:v>
                </c:pt>
                <c:pt idx="322">
                  <c:v>6.1384699999999999</c:v>
                </c:pt>
                <c:pt idx="323">
                  <c:v>6.1125400000000001</c:v>
                </c:pt>
                <c:pt idx="324">
                  <c:v>6.0867100000000001</c:v>
                </c:pt>
                <c:pt idx="325">
                  <c:v>6.0609700000000002</c:v>
                </c:pt>
                <c:pt idx="326">
                  <c:v>6.0353399999999997</c:v>
                </c:pt>
                <c:pt idx="327">
                  <c:v>6.0098000000000003</c:v>
                </c:pt>
                <c:pt idx="328">
                  <c:v>5.9843700000000002</c:v>
                </c:pt>
                <c:pt idx="329">
                  <c:v>5.9590300000000003</c:v>
                </c:pt>
                <c:pt idx="330">
                  <c:v>5.9337900000000001</c:v>
                </c:pt>
                <c:pt idx="331">
                  <c:v>5.9086499999999997</c:v>
                </c:pt>
                <c:pt idx="332">
                  <c:v>5.8836000000000004</c:v>
                </c:pt>
                <c:pt idx="333">
                  <c:v>5.8586499999999999</c:v>
                </c:pt>
                <c:pt idx="334">
                  <c:v>5.8338000000000001</c:v>
                </c:pt>
                <c:pt idx="335">
                  <c:v>5.80905</c:v>
                </c:pt>
                <c:pt idx="336">
                  <c:v>5.7843900000000001</c:v>
                </c:pt>
                <c:pt idx="337">
                  <c:v>5.75983</c:v>
                </c:pt>
                <c:pt idx="338">
                  <c:v>5.73536</c:v>
                </c:pt>
                <c:pt idx="339">
                  <c:v>5.7109899999999998</c:v>
                </c:pt>
                <c:pt idx="340">
                  <c:v>5.6867200000000002</c:v>
                </c:pt>
                <c:pt idx="341">
                  <c:v>5.6625399999999999</c:v>
                </c:pt>
                <c:pt idx="342">
                  <c:v>5.6384499999999997</c:v>
                </c:pt>
                <c:pt idx="343">
                  <c:v>5.6144600000000002</c:v>
                </c:pt>
                <c:pt idx="344">
                  <c:v>5.5905199999999997</c:v>
                </c:pt>
                <c:pt idx="345">
                  <c:v>5.5665699999999996</c:v>
                </c:pt>
                <c:pt idx="346">
                  <c:v>5.5426200000000003</c:v>
                </c:pt>
                <c:pt idx="347">
                  <c:v>5.5186900000000003</c:v>
                </c:pt>
                <c:pt idx="348">
                  <c:v>5.4947600000000003</c:v>
                </c:pt>
                <c:pt idx="349">
                  <c:v>5.4543699999999999</c:v>
                </c:pt>
                <c:pt idx="350">
                  <c:v>5.4109999999999996</c:v>
                </c:pt>
                <c:pt idx="351">
                  <c:v>5.3678999999999997</c:v>
                </c:pt>
                <c:pt idx="352">
                  <c:v>5.3250700000000002</c:v>
                </c:pt>
                <c:pt idx="353">
                  <c:v>5.2825100000000003</c:v>
                </c:pt>
                <c:pt idx="354">
                  <c:v>5.2402199999999999</c:v>
                </c:pt>
                <c:pt idx="355">
                  <c:v>5.1981900000000003</c:v>
                </c:pt>
                <c:pt idx="356">
                  <c:v>5.1564199999999998</c:v>
                </c:pt>
                <c:pt idx="357">
                  <c:v>5.1148999999999996</c:v>
                </c:pt>
                <c:pt idx="358">
                  <c:v>5.0736499999999998</c:v>
                </c:pt>
                <c:pt idx="359">
                  <c:v>5.0326500000000003</c:v>
                </c:pt>
                <c:pt idx="360">
                  <c:v>4.9918899999999997</c:v>
                </c:pt>
                <c:pt idx="361">
                  <c:v>4.9513800000000003</c:v>
                </c:pt>
                <c:pt idx="362">
                  <c:v>4.9111200000000004</c:v>
                </c:pt>
                <c:pt idx="363">
                  <c:v>4.8711000000000002</c:v>
                </c:pt>
                <c:pt idx="364">
                  <c:v>4.8313199999999998</c:v>
                </c:pt>
                <c:pt idx="365">
                  <c:v>4.7917800000000002</c:v>
                </c:pt>
                <c:pt idx="366">
                  <c:v>4.7524699999999998</c:v>
                </c:pt>
                <c:pt idx="367">
                  <c:v>4.7134</c:v>
                </c:pt>
                <c:pt idx="368">
                  <c:v>4.67455</c:v>
                </c:pt>
                <c:pt idx="369">
                  <c:v>4.6359300000000001</c:v>
                </c:pt>
                <c:pt idx="370">
                  <c:v>4.5975400000000004</c:v>
                </c:pt>
                <c:pt idx="371">
                  <c:v>4.5593700000000004</c:v>
                </c:pt>
                <c:pt idx="372">
                  <c:v>4.52142</c:v>
                </c:pt>
                <c:pt idx="373">
                  <c:v>4.4836900000000002</c:v>
                </c:pt>
                <c:pt idx="374">
                  <c:v>4.44618</c:v>
                </c:pt>
                <c:pt idx="375">
                  <c:v>4.4088799999999999</c:v>
                </c:pt>
                <c:pt idx="376">
                  <c:v>4.3717899999999998</c:v>
                </c:pt>
                <c:pt idx="377">
                  <c:v>4.3349099999999998</c:v>
                </c:pt>
                <c:pt idx="378">
                  <c:v>4.2982399999999998</c:v>
                </c:pt>
                <c:pt idx="379">
                  <c:v>4.2617799999999999</c:v>
                </c:pt>
                <c:pt idx="380">
                  <c:v>4.2255099999999999</c:v>
                </c:pt>
                <c:pt idx="381">
                  <c:v>4.1894600000000004</c:v>
                </c:pt>
                <c:pt idx="382">
                  <c:v>4.1536</c:v>
                </c:pt>
                <c:pt idx="383">
                  <c:v>4.1179399999999999</c:v>
                </c:pt>
                <c:pt idx="384">
                  <c:v>4.0824699999999998</c:v>
                </c:pt>
                <c:pt idx="385">
                  <c:v>4.0472000000000001</c:v>
                </c:pt>
                <c:pt idx="386">
                  <c:v>4.01213</c:v>
                </c:pt>
                <c:pt idx="387">
                  <c:v>3.9772400000000001</c:v>
                </c:pt>
                <c:pt idx="388">
                  <c:v>3.9425500000000002</c:v>
                </c:pt>
                <c:pt idx="389">
                  <c:v>3.9080400000000002</c:v>
                </c:pt>
                <c:pt idx="390">
                  <c:v>3.8737200000000001</c:v>
                </c:pt>
                <c:pt idx="391">
                  <c:v>3.8395800000000002</c:v>
                </c:pt>
                <c:pt idx="392">
                  <c:v>3.8056299999999998</c:v>
                </c:pt>
                <c:pt idx="393">
                  <c:v>3.7718600000000002</c:v>
                </c:pt>
                <c:pt idx="394">
                  <c:v>3.73827</c:v>
                </c:pt>
                <c:pt idx="395">
                  <c:v>3.70486</c:v>
                </c:pt>
                <c:pt idx="396">
                  <c:v>3.6716199999999999</c:v>
                </c:pt>
                <c:pt idx="397">
                  <c:v>3.6385700000000001</c:v>
                </c:pt>
                <c:pt idx="398">
                  <c:v>3.6056900000000001</c:v>
                </c:pt>
                <c:pt idx="399">
                  <c:v>3.5729799999999998</c:v>
                </c:pt>
                <c:pt idx="400">
                  <c:v>3.5404399999999998</c:v>
                </c:pt>
                <c:pt idx="401">
                  <c:v>3.5080800000000001</c:v>
                </c:pt>
                <c:pt idx="402">
                  <c:v>3.4758900000000001</c:v>
                </c:pt>
                <c:pt idx="403">
                  <c:v>3.44387</c:v>
                </c:pt>
                <c:pt idx="404">
                  <c:v>3.41201</c:v>
                </c:pt>
                <c:pt idx="405">
                  <c:v>3.3803299999999998</c:v>
                </c:pt>
                <c:pt idx="406">
                  <c:v>3.3488099999999998</c:v>
                </c:pt>
                <c:pt idx="407">
                  <c:v>3.3174600000000001</c:v>
                </c:pt>
                <c:pt idx="408">
                  <c:v>3.28627</c:v>
                </c:pt>
                <c:pt idx="409">
                  <c:v>3.2552500000000002</c:v>
                </c:pt>
                <c:pt idx="410">
                  <c:v>3.22438</c:v>
                </c:pt>
                <c:pt idx="411">
                  <c:v>3.1936900000000001</c:v>
                </c:pt>
                <c:pt idx="412">
                  <c:v>3.1631499999999999</c:v>
                </c:pt>
                <c:pt idx="413">
                  <c:v>3.1327799999999999</c:v>
                </c:pt>
                <c:pt idx="414">
                  <c:v>3.10256</c:v>
                </c:pt>
                <c:pt idx="415">
                  <c:v>3.0725099999999999</c:v>
                </c:pt>
                <c:pt idx="416">
                  <c:v>3.0426199999999999</c:v>
                </c:pt>
                <c:pt idx="417">
                  <c:v>3.01288</c:v>
                </c:pt>
                <c:pt idx="418">
                  <c:v>2.9832999999999998</c:v>
                </c:pt>
                <c:pt idx="419">
                  <c:v>2.9538899999999999</c:v>
                </c:pt>
                <c:pt idx="420">
                  <c:v>2.92462</c:v>
                </c:pt>
                <c:pt idx="421">
                  <c:v>2.8955199999999999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A7B-6A40-9596-AA53DDD8C791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Model'!$O$7:$O$27</c:f>
              <c:numCache>
                <c:formatCode>General</c:formatCode>
                <c:ptCount val="21"/>
                <c:pt idx="0">
                  <c:v>12.464</c:v>
                </c:pt>
                <c:pt idx="1">
                  <c:v>12.57428</c:v>
                </c:pt>
                <c:pt idx="2">
                  <c:v>12.684560000000001</c:v>
                </c:pt>
                <c:pt idx="3">
                  <c:v>12.794840000000001</c:v>
                </c:pt>
                <c:pt idx="4">
                  <c:v>12.905120000000002</c:v>
                </c:pt>
                <c:pt idx="5">
                  <c:v>13.015400000000001</c:v>
                </c:pt>
                <c:pt idx="6">
                  <c:v>13.125679999999999</c:v>
                </c:pt>
                <c:pt idx="7">
                  <c:v>13.235960000000002</c:v>
                </c:pt>
                <c:pt idx="8">
                  <c:v>13.346240000000002</c:v>
                </c:pt>
                <c:pt idx="9">
                  <c:v>13.456520000000001</c:v>
                </c:pt>
                <c:pt idx="10">
                  <c:v>13.566800000000001</c:v>
                </c:pt>
                <c:pt idx="11">
                  <c:v>13.67708</c:v>
                </c:pt>
                <c:pt idx="12">
                  <c:v>13.78736</c:v>
                </c:pt>
                <c:pt idx="13">
                  <c:v>13.897640000000003</c:v>
                </c:pt>
                <c:pt idx="14">
                  <c:v>14.007920000000002</c:v>
                </c:pt>
                <c:pt idx="15">
                  <c:v>14.118200000000002</c:v>
                </c:pt>
                <c:pt idx="16">
                  <c:v>14.228480000000001</c:v>
                </c:pt>
                <c:pt idx="17">
                  <c:v>14.338760000000001</c:v>
                </c:pt>
                <c:pt idx="18">
                  <c:v>14.449040000000002</c:v>
                </c:pt>
                <c:pt idx="19">
                  <c:v>14.559320000000001</c:v>
                </c:pt>
                <c:pt idx="20">
                  <c:v>14.669600000000001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DE-C54B-8AD6-768B838A89F7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Model'!$O$29:$O$49</c:f>
              <c:numCache>
                <c:formatCode>General</c:formatCode>
                <c:ptCount val="21"/>
                <c:pt idx="0">
                  <c:v>12.464</c:v>
                </c:pt>
                <c:pt idx="1">
                  <c:v>12.478120000000001</c:v>
                </c:pt>
                <c:pt idx="2">
                  <c:v>12.492240000000001</c:v>
                </c:pt>
                <c:pt idx="3">
                  <c:v>12.506360000000001</c:v>
                </c:pt>
                <c:pt idx="4">
                  <c:v>12.520480000000001</c:v>
                </c:pt>
                <c:pt idx="5">
                  <c:v>12.534600000000001</c:v>
                </c:pt>
                <c:pt idx="6">
                  <c:v>12.548719999999999</c:v>
                </c:pt>
                <c:pt idx="7">
                  <c:v>12.562840000000001</c:v>
                </c:pt>
                <c:pt idx="8">
                  <c:v>12.57696</c:v>
                </c:pt>
                <c:pt idx="9">
                  <c:v>12.59108</c:v>
                </c:pt>
                <c:pt idx="10">
                  <c:v>12.6052</c:v>
                </c:pt>
                <c:pt idx="11">
                  <c:v>12.61932</c:v>
                </c:pt>
                <c:pt idx="12">
                  <c:v>12.63344</c:v>
                </c:pt>
                <c:pt idx="13">
                  <c:v>12.647559999999999</c:v>
                </c:pt>
                <c:pt idx="14">
                  <c:v>12.66168</c:v>
                </c:pt>
                <c:pt idx="15">
                  <c:v>12.675799999999999</c:v>
                </c:pt>
                <c:pt idx="16">
                  <c:v>12.689920000000001</c:v>
                </c:pt>
                <c:pt idx="17">
                  <c:v>12.704039999999999</c:v>
                </c:pt>
                <c:pt idx="18">
                  <c:v>12.718160000000001</c:v>
                </c:pt>
                <c:pt idx="19">
                  <c:v>12.732280000000001</c:v>
                </c:pt>
                <c:pt idx="20">
                  <c:v>12.7464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DE-C54B-8AD6-768B838A8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CaO </a:t>
                </a:r>
                <a:r>
                  <a:rPr lang="en-US" sz="1600" baseline="0"/>
                  <a:t>(wt. %)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S19 Gabbro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figures'!$B$14:$F$14</c:f>
              <c:numCache>
                <c:formatCode>0.00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0.05</c:v>
                </c:pt>
                <c:pt idx="3">
                  <c:v>0.08</c:v>
                </c:pt>
                <c:pt idx="4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1-9041-8BB0-AECCA9C8C1F3}"/>
            </c:ext>
          </c:extLst>
        </c:ser>
        <c:ser>
          <c:idx val="1"/>
          <c:order val="1"/>
          <c:tx>
            <c:v>S19 Diorite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figures'!$G$14:$K$14</c:f>
              <c:numCache>
                <c:formatCode>0.00</c:formatCode>
                <c:ptCount val="5"/>
                <c:pt idx="0">
                  <c:v>0.21</c:v>
                </c:pt>
                <c:pt idx="1">
                  <c:v>0.31</c:v>
                </c:pt>
                <c:pt idx="2">
                  <c:v>0.25</c:v>
                </c:pt>
                <c:pt idx="3">
                  <c:v>0.62</c:v>
                </c:pt>
                <c:pt idx="4">
                  <c:v>0.57999999999999996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D1-9041-8BB0-AECCA9C8C1F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figures'!$M$14:$R$14</c:f>
              <c:numCache>
                <c:formatCode>0.00</c:formatCode>
                <c:ptCount val="6"/>
                <c:pt idx="0">
                  <c:v>0.74</c:v>
                </c:pt>
                <c:pt idx="1">
                  <c:v>0.36</c:v>
                </c:pt>
                <c:pt idx="2">
                  <c:v>2.0499999999999998</c:v>
                </c:pt>
                <c:pt idx="3">
                  <c:v>0.76</c:v>
                </c:pt>
                <c:pt idx="4">
                  <c:v>0.2</c:v>
                </c:pt>
                <c:pt idx="5">
                  <c:v>0.14000000000000001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D1-9041-8BB0-AECCA9C8C1F3}"/>
            </c:ext>
          </c:extLst>
        </c:ser>
        <c:ser>
          <c:idx val="3"/>
          <c:order val="3"/>
          <c:tx>
            <c:v>AK16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figures'!$S$14:$V$14</c:f>
              <c:numCache>
                <c:formatCode>0.00</c:formatCode>
                <c:ptCount val="4"/>
                <c:pt idx="0">
                  <c:v>0.93</c:v>
                </c:pt>
                <c:pt idx="1">
                  <c:v>0.37</c:v>
                </c:pt>
                <c:pt idx="2">
                  <c:v>0.67</c:v>
                </c:pt>
                <c:pt idx="3">
                  <c:v>0.83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D1-9041-8BB0-AECCA9C8C1F3}"/>
            </c:ext>
          </c:extLst>
        </c:ser>
        <c:ser>
          <c:idx val="4"/>
          <c:order val="4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output'!$N$3:$N$745</c:f>
              <c:numCache>
                <c:formatCode>General</c:formatCode>
                <c:ptCount val="743"/>
                <c:pt idx="0">
                  <c:v>9.9652199999999996E-2</c:v>
                </c:pt>
                <c:pt idx="1">
                  <c:v>9.9801600000000004E-2</c:v>
                </c:pt>
                <c:pt idx="2">
                  <c:v>9.9922300000000006E-2</c:v>
                </c:pt>
                <c:pt idx="3">
                  <c:v>0.10004300000000001</c:v>
                </c:pt>
                <c:pt idx="4">
                  <c:v>0.100163</c:v>
                </c:pt>
                <c:pt idx="5">
                  <c:v>0.100283</c:v>
                </c:pt>
                <c:pt idx="6">
                  <c:v>0.10040300000000001</c:v>
                </c:pt>
                <c:pt idx="7">
                  <c:v>0.100523</c:v>
                </c:pt>
                <c:pt idx="8">
                  <c:v>0.100643</c:v>
                </c:pt>
                <c:pt idx="9">
                  <c:v>0.100762</c:v>
                </c:pt>
                <c:pt idx="10">
                  <c:v>0.100881</c:v>
                </c:pt>
                <c:pt idx="11">
                  <c:v>0.10100000000000001</c:v>
                </c:pt>
                <c:pt idx="12">
                  <c:v>0.101119</c:v>
                </c:pt>
                <c:pt idx="13">
                  <c:v>0.10123799999999999</c:v>
                </c:pt>
                <c:pt idx="14">
                  <c:v>0.101356</c:v>
                </c:pt>
                <c:pt idx="15">
                  <c:v>0.101475</c:v>
                </c:pt>
                <c:pt idx="16">
                  <c:v>0.101593</c:v>
                </c:pt>
                <c:pt idx="17">
                  <c:v>0.101711</c:v>
                </c:pt>
                <c:pt idx="18">
                  <c:v>0.101829</c:v>
                </c:pt>
                <c:pt idx="19">
                  <c:v>0.10194599999999999</c:v>
                </c:pt>
                <c:pt idx="20">
                  <c:v>0.102064</c:v>
                </c:pt>
                <c:pt idx="21">
                  <c:v>0.10218099999999999</c:v>
                </c:pt>
                <c:pt idx="22">
                  <c:v>0.102298</c:v>
                </c:pt>
                <c:pt idx="23">
                  <c:v>0.10241500000000001</c:v>
                </c:pt>
                <c:pt idx="24">
                  <c:v>0.102532</c:v>
                </c:pt>
                <c:pt idx="25">
                  <c:v>0.102648</c:v>
                </c:pt>
                <c:pt idx="26">
                  <c:v>0.102765</c:v>
                </c:pt>
                <c:pt idx="27">
                  <c:v>0.102881</c:v>
                </c:pt>
                <c:pt idx="28">
                  <c:v>0.10299700000000001</c:v>
                </c:pt>
                <c:pt idx="29">
                  <c:v>0.103112</c:v>
                </c:pt>
                <c:pt idx="30">
                  <c:v>0.103228</c:v>
                </c:pt>
                <c:pt idx="31">
                  <c:v>0.103343</c:v>
                </c:pt>
                <c:pt idx="32">
                  <c:v>0.103459</c:v>
                </c:pt>
                <c:pt idx="33">
                  <c:v>0.103574</c:v>
                </c:pt>
                <c:pt idx="34">
                  <c:v>0.103689</c:v>
                </c:pt>
                <c:pt idx="35">
                  <c:v>0.10380300000000001</c:v>
                </c:pt>
                <c:pt idx="36">
                  <c:v>0.103918</c:v>
                </c:pt>
                <c:pt idx="37">
                  <c:v>0.104032</c:v>
                </c:pt>
                <c:pt idx="38">
                  <c:v>0.104146</c:v>
                </c:pt>
                <c:pt idx="39">
                  <c:v>0.10426000000000001</c:v>
                </c:pt>
                <c:pt idx="40">
                  <c:v>0.10437399999999999</c:v>
                </c:pt>
                <c:pt idx="41">
                  <c:v>0.104488</c:v>
                </c:pt>
                <c:pt idx="42">
                  <c:v>0.104601</c:v>
                </c:pt>
                <c:pt idx="43">
                  <c:v>0.104714</c:v>
                </c:pt>
                <c:pt idx="44">
                  <c:v>0.104827</c:v>
                </c:pt>
                <c:pt idx="45">
                  <c:v>0.10494000000000001</c:v>
                </c:pt>
                <c:pt idx="46">
                  <c:v>0.10505299999999999</c:v>
                </c:pt>
                <c:pt idx="47">
                  <c:v>0.105166</c:v>
                </c:pt>
                <c:pt idx="48">
                  <c:v>0.105278</c:v>
                </c:pt>
                <c:pt idx="49">
                  <c:v>0.10539</c:v>
                </c:pt>
                <c:pt idx="50">
                  <c:v>0.105502</c:v>
                </c:pt>
                <c:pt idx="51">
                  <c:v>0.105614</c:v>
                </c:pt>
                <c:pt idx="52">
                  <c:v>0.105725</c:v>
                </c:pt>
                <c:pt idx="53">
                  <c:v>0.105837</c:v>
                </c:pt>
                <c:pt idx="54">
                  <c:v>0.105948</c:v>
                </c:pt>
                <c:pt idx="55">
                  <c:v>0.106059</c:v>
                </c:pt>
                <c:pt idx="56">
                  <c:v>0.10617</c:v>
                </c:pt>
                <c:pt idx="57">
                  <c:v>0.106281</c:v>
                </c:pt>
                <c:pt idx="58">
                  <c:v>0.106391</c:v>
                </c:pt>
                <c:pt idx="59">
                  <c:v>0.106501</c:v>
                </c:pt>
                <c:pt idx="60">
                  <c:v>0.106612</c:v>
                </c:pt>
                <c:pt idx="61">
                  <c:v>0.106722</c:v>
                </c:pt>
                <c:pt idx="62">
                  <c:v>0.106831</c:v>
                </c:pt>
                <c:pt idx="63">
                  <c:v>0.10694099999999999</c:v>
                </c:pt>
                <c:pt idx="64">
                  <c:v>0.10705000000000001</c:v>
                </c:pt>
                <c:pt idx="65">
                  <c:v>0.10716000000000001</c:v>
                </c:pt>
                <c:pt idx="66">
                  <c:v>0.107269</c:v>
                </c:pt>
                <c:pt idx="67">
                  <c:v>0.107377</c:v>
                </c:pt>
                <c:pt idx="68">
                  <c:v>0.107486</c:v>
                </c:pt>
                <c:pt idx="69">
                  <c:v>0.107595</c:v>
                </c:pt>
                <c:pt idx="70">
                  <c:v>0.10770299999999999</c:v>
                </c:pt>
                <c:pt idx="71">
                  <c:v>0.107811</c:v>
                </c:pt>
                <c:pt idx="72">
                  <c:v>0.107919</c:v>
                </c:pt>
                <c:pt idx="73">
                  <c:v>0.108027</c:v>
                </c:pt>
                <c:pt idx="74">
                  <c:v>0.10813399999999999</c:v>
                </c:pt>
                <c:pt idx="75">
                  <c:v>0.108242</c:v>
                </c:pt>
                <c:pt idx="76">
                  <c:v>0.108349</c:v>
                </c:pt>
                <c:pt idx="77">
                  <c:v>0.108456</c:v>
                </c:pt>
                <c:pt idx="78">
                  <c:v>0.10856300000000001</c:v>
                </c:pt>
                <c:pt idx="79">
                  <c:v>0.10867</c:v>
                </c:pt>
                <c:pt idx="80">
                  <c:v>0.108776</c:v>
                </c:pt>
                <c:pt idx="81">
                  <c:v>0.10888200000000001</c:v>
                </c:pt>
                <c:pt idx="82">
                  <c:v>0.108989</c:v>
                </c:pt>
                <c:pt idx="83">
                  <c:v>0.109095</c:v>
                </c:pt>
                <c:pt idx="84">
                  <c:v>0.10920000000000001</c:v>
                </c:pt>
                <c:pt idx="85">
                  <c:v>0.109306</c:v>
                </c:pt>
                <c:pt idx="86">
                  <c:v>0.10941099999999999</c:v>
                </c:pt>
                <c:pt idx="87">
                  <c:v>0.109517</c:v>
                </c:pt>
                <c:pt idx="88">
                  <c:v>0.109622</c:v>
                </c:pt>
                <c:pt idx="89">
                  <c:v>0.10972700000000001</c:v>
                </c:pt>
                <c:pt idx="90">
                  <c:v>0.109831</c:v>
                </c:pt>
                <c:pt idx="91">
                  <c:v>0.10993600000000001</c:v>
                </c:pt>
                <c:pt idx="92">
                  <c:v>0.11004</c:v>
                </c:pt>
                <c:pt idx="93">
                  <c:v>0.11014400000000001</c:v>
                </c:pt>
                <c:pt idx="94">
                  <c:v>0.110248</c:v>
                </c:pt>
                <c:pt idx="95">
                  <c:v>0.11035200000000001</c:v>
                </c:pt>
                <c:pt idx="96">
                  <c:v>0.110456</c:v>
                </c:pt>
                <c:pt idx="97">
                  <c:v>0.110559</c:v>
                </c:pt>
                <c:pt idx="98">
                  <c:v>0.110662</c:v>
                </c:pt>
                <c:pt idx="99">
                  <c:v>0.110765</c:v>
                </c:pt>
                <c:pt idx="100">
                  <c:v>0.11086799999999999</c:v>
                </c:pt>
                <c:pt idx="101">
                  <c:v>0.110971</c:v>
                </c:pt>
                <c:pt idx="102">
                  <c:v>0.11107300000000001</c:v>
                </c:pt>
                <c:pt idx="103">
                  <c:v>0.111176</c:v>
                </c:pt>
                <c:pt idx="104">
                  <c:v>0.111278</c:v>
                </c:pt>
                <c:pt idx="105">
                  <c:v>0.11138000000000001</c:v>
                </c:pt>
                <c:pt idx="106">
                  <c:v>0.111482</c:v>
                </c:pt>
                <c:pt idx="107">
                  <c:v>0.111583</c:v>
                </c:pt>
                <c:pt idx="108">
                  <c:v>0.11168500000000001</c:v>
                </c:pt>
                <c:pt idx="109">
                  <c:v>0.111786</c:v>
                </c:pt>
                <c:pt idx="110">
                  <c:v>0.111887</c:v>
                </c:pt>
                <c:pt idx="111">
                  <c:v>0.112667</c:v>
                </c:pt>
                <c:pt idx="112">
                  <c:v>0.113484</c:v>
                </c:pt>
                <c:pt idx="113">
                  <c:v>0.114301</c:v>
                </c:pt>
                <c:pt idx="114">
                  <c:v>0.11512</c:v>
                </c:pt>
                <c:pt idx="115">
                  <c:v>0.11594</c:v>
                </c:pt>
                <c:pt idx="116">
                  <c:v>0.116761</c:v>
                </c:pt>
                <c:pt idx="117">
                  <c:v>0.11758299999999999</c:v>
                </c:pt>
                <c:pt idx="118">
                  <c:v>0.118406</c:v>
                </c:pt>
                <c:pt idx="119">
                  <c:v>0.11923</c:v>
                </c:pt>
                <c:pt idx="120">
                  <c:v>0.120055</c:v>
                </c:pt>
                <c:pt idx="121">
                  <c:v>0.12088</c:v>
                </c:pt>
                <c:pt idx="122">
                  <c:v>0.121707</c:v>
                </c:pt>
                <c:pt idx="123">
                  <c:v>0.12253500000000001</c:v>
                </c:pt>
                <c:pt idx="124">
                  <c:v>0.123364</c:v>
                </c:pt>
                <c:pt idx="125">
                  <c:v>0.124194</c:v>
                </c:pt>
                <c:pt idx="126">
                  <c:v>0.125024</c:v>
                </c:pt>
                <c:pt idx="127">
                  <c:v>0.125856</c:v>
                </c:pt>
                <c:pt idx="128">
                  <c:v>0.126688</c:v>
                </c:pt>
                <c:pt idx="129">
                  <c:v>0.127522</c:v>
                </c:pt>
                <c:pt idx="130">
                  <c:v>0.128522</c:v>
                </c:pt>
                <c:pt idx="131">
                  <c:v>0.13026399999999999</c:v>
                </c:pt>
                <c:pt idx="132">
                  <c:v>0.13200799999999999</c:v>
                </c:pt>
                <c:pt idx="133">
                  <c:v>0.13375500000000001</c:v>
                </c:pt>
                <c:pt idx="134">
                  <c:v>0.13550300000000001</c:v>
                </c:pt>
                <c:pt idx="135">
                  <c:v>0.13725300000000001</c:v>
                </c:pt>
                <c:pt idx="136">
                  <c:v>0.13900499999999999</c:v>
                </c:pt>
                <c:pt idx="137">
                  <c:v>0.14076</c:v>
                </c:pt>
                <c:pt idx="138">
                  <c:v>0.142516</c:v>
                </c:pt>
                <c:pt idx="139">
                  <c:v>0.14427400000000001</c:v>
                </c:pt>
                <c:pt idx="140">
                  <c:v>0.146034</c:v>
                </c:pt>
                <c:pt idx="141">
                  <c:v>0.14779500000000001</c:v>
                </c:pt>
                <c:pt idx="142">
                  <c:v>0.149559</c:v>
                </c:pt>
                <c:pt idx="143">
                  <c:v>0.15132399999999999</c:v>
                </c:pt>
                <c:pt idx="144">
                  <c:v>0.153091</c:v>
                </c:pt>
                <c:pt idx="145">
                  <c:v>0.15486</c:v>
                </c:pt>
                <c:pt idx="146">
                  <c:v>0.15663099999999999</c:v>
                </c:pt>
                <c:pt idx="147">
                  <c:v>0.15840299999999999</c:v>
                </c:pt>
                <c:pt idx="148">
                  <c:v>0.16017700000000001</c:v>
                </c:pt>
                <c:pt idx="149">
                  <c:v>0.16195200000000001</c:v>
                </c:pt>
                <c:pt idx="150">
                  <c:v>0.16372900000000001</c:v>
                </c:pt>
                <c:pt idx="151">
                  <c:v>0.16550799999999999</c:v>
                </c:pt>
                <c:pt idx="152">
                  <c:v>0.16728799999999999</c:v>
                </c:pt>
                <c:pt idx="153">
                  <c:v>0.169069</c:v>
                </c:pt>
                <c:pt idx="154">
                  <c:v>0.170852</c:v>
                </c:pt>
                <c:pt idx="155">
                  <c:v>0.17263600000000001</c:v>
                </c:pt>
                <c:pt idx="156">
                  <c:v>0.17442199999999999</c:v>
                </c:pt>
                <c:pt idx="157">
                  <c:v>0.176209</c:v>
                </c:pt>
                <c:pt idx="158">
                  <c:v>0.17799699999999999</c:v>
                </c:pt>
                <c:pt idx="159">
                  <c:v>0.179787</c:v>
                </c:pt>
                <c:pt idx="160">
                  <c:v>0.18157799999999999</c:v>
                </c:pt>
                <c:pt idx="161">
                  <c:v>0.18337000000000001</c:v>
                </c:pt>
                <c:pt idx="162">
                  <c:v>0.18516299999999999</c:v>
                </c:pt>
                <c:pt idx="163">
                  <c:v>0.18695700000000001</c:v>
                </c:pt>
                <c:pt idx="164">
                  <c:v>0.188752</c:v>
                </c:pt>
                <c:pt idx="165">
                  <c:v>0.190549</c:v>
                </c:pt>
                <c:pt idx="166">
                  <c:v>0.19234599999999999</c:v>
                </c:pt>
                <c:pt idx="167">
                  <c:v>0.19414400000000001</c:v>
                </c:pt>
                <c:pt idx="168">
                  <c:v>0.19594400000000001</c:v>
                </c:pt>
                <c:pt idx="169">
                  <c:v>0.197744</c:v>
                </c:pt>
                <c:pt idx="170">
                  <c:v>0.199545</c:v>
                </c:pt>
                <c:pt idx="171">
                  <c:v>0.201347</c:v>
                </c:pt>
                <c:pt idx="172">
                  <c:v>0.20315</c:v>
                </c:pt>
                <c:pt idx="173">
                  <c:v>0.204953</c:v>
                </c:pt>
                <c:pt idx="174">
                  <c:v>0.206757</c:v>
                </c:pt>
                <c:pt idx="175">
                  <c:v>0.208562</c:v>
                </c:pt>
                <c:pt idx="176">
                  <c:v>0.210368</c:v>
                </c:pt>
                <c:pt idx="177">
                  <c:v>0.212174</c:v>
                </c:pt>
                <c:pt idx="178">
                  <c:v>0.21398</c:v>
                </c:pt>
                <c:pt idx="179">
                  <c:v>0.21578700000000001</c:v>
                </c:pt>
                <c:pt idx="180">
                  <c:v>0.21759500000000001</c:v>
                </c:pt>
                <c:pt idx="181">
                  <c:v>0.21940299999999999</c:v>
                </c:pt>
                <c:pt idx="182">
                  <c:v>0.22121199999999999</c:v>
                </c:pt>
                <c:pt idx="183">
                  <c:v>0.223021</c:v>
                </c:pt>
                <c:pt idx="184">
                  <c:v>0.22483</c:v>
                </c:pt>
                <c:pt idx="185">
                  <c:v>0.22663900000000001</c:v>
                </c:pt>
                <c:pt idx="186">
                  <c:v>0.22844900000000001</c:v>
                </c:pt>
                <c:pt idx="187">
                  <c:v>0.23025899999999999</c:v>
                </c:pt>
                <c:pt idx="188">
                  <c:v>0.232069</c:v>
                </c:pt>
                <c:pt idx="189">
                  <c:v>0.23388</c:v>
                </c:pt>
                <c:pt idx="190">
                  <c:v>0.23569000000000001</c:v>
                </c:pt>
                <c:pt idx="191">
                  <c:v>0.23750099999999999</c:v>
                </c:pt>
                <c:pt idx="192">
                  <c:v>0.239312</c:v>
                </c:pt>
                <c:pt idx="193">
                  <c:v>0.241122</c:v>
                </c:pt>
                <c:pt idx="194">
                  <c:v>0.24293300000000001</c:v>
                </c:pt>
                <c:pt idx="195">
                  <c:v>0.24474299999999999</c:v>
                </c:pt>
                <c:pt idx="196">
                  <c:v>0.246554</c:v>
                </c:pt>
                <c:pt idx="197">
                  <c:v>0.248364</c:v>
                </c:pt>
                <c:pt idx="198">
                  <c:v>0.25017400000000001</c:v>
                </c:pt>
                <c:pt idx="199">
                  <c:v>0.25198399999999999</c:v>
                </c:pt>
                <c:pt idx="200">
                  <c:v>0.25379400000000002</c:v>
                </c:pt>
                <c:pt idx="201">
                  <c:v>0.25560300000000002</c:v>
                </c:pt>
                <c:pt idx="202">
                  <c:v>0.257413</c:v>
                </c:pt>
                <c:pt idx="203">
                  <c:v>0.25922099999999998</c:v>
                </c:pt>
                <c:pt idx="204">
                  <c:v>0.26102999999999998</c:v>
                </c:pt>
                <c:pt idx="205">
                  <c:v>0.26283800000000002</c:v>
                </c:pt>
                <c:pt idx="206">
                  <c:v>0.26464500000000002</c:v>
                </c:pt>
                <c:pt idx="207">
                  <c:v>0.26645200000000002</c:v>
                </c:pt>
                <c:pt idx="208">
                  <c:v>0.26825900000000003</c:v>
                </c:pt>
                <c:pt idx="209">
                  <c:v>0.270065</c:v>
                </c:pt>
                <c:pt idx="210">
                  <c:v>0.27187</c:v>
                </c:pt>
                <c:pt idx="211">
                  <c:v>0.273675</c:v>
                </c:pt>
                <c:pt idx="212">
                  <c:v>0.27547899999999997</c:v>
                </c:pt>
                <c:pt idx="213">
                  <c:v>0.277283</c:v>
                </c:pt>
                <c:pt idx="214">
                  <c:v>0.27908500000000003</c:v>
                </c:pt>
                <c:pt idx="215">
                  <c:v>0.280887</c:v>
                </c:pt>
                <c:pt idx="216">
                  <c:v>0.28268900000000002</c:v>
                </c:pt>
                <c:pt idx="217">
                  <c:v>0.28448899999999999</c:v>
                </c:pt>
                <c:pt idx="218">
                  <c:v>0.28628900000000002</c:v>
                </c:pt>
                <c:pt idx="219">
                  <c:v>0.28808800000000001</c:v>
                </c:pt>
                <c:pt idx="220">
                  <c:v>0.289885</c:v>
                </c:pt>
                <c:pt idx="221">
                  <c:v>0.291682</c:v>
                </c:pt>
                <c:pt idx="222">
                  <c:v>0.29347800000000002</c:v>
                </c:pt>
                <c:pt idx="223">
                  <c:v>0.29527399999999998</c:v>
                </c:pt>
                <c:pt idx="224">
                  <c:v>0.297068</c:v>
                </c:pt>
                <c:pt idx="225">
                  <c:v>0.29886099999999999</c:v>
                </c:pt>
                <c:pt idx="226">
                  <c:v>0.300653</c:v>
                </c:pt>
                <c:pt idx="227">
                  <c:v>0.30244399999999999</c:v>
                </c:pt>
                <c:pt idx="228">
                  <c:v>0.30423299999999998</c:v>
                </c:pt>
                <c:pt idx="229">
                  <c:v>0.30602200000000002</c:v>
                </c:pt>
                <c:pt idx="230">
                  <c:v>0.30780999999999997</c:v>
                </c:pt>
                <c:pt idx="231">
                  <c:v>0.30959599999999998</c:v>
                </c:pt>
                <c:pt idx="232">
                  <c:v>0.31138100000000002</c:v>
                </c:pt>
                <c:pt idx="233">
                  <c:v>0.31316500000000003</c:v>
                </c:pt>
                <c:pt idx="234">
                  <c:v>0.31494800000000001</c:v>
                </c:pt>
                <c:pt idx="235">
                  <c:v>0.31672899999999998</c:v>
                </c:pt>
                <c:pt idx="236">
                  <c:v>0.31850899999999999</c:v>
                </c:pt>
                <c:pt idx="237">
                  <c:v>0.32028800000000002</c:v>
                </c:pt>
                <c:pt idx="238">
                  <c:v>0.32206499999999999</c:v>
                </c:pt>
                <c:pt idx="239">
                  <c:v>0.32384099999999999</c:v>
                </c:pt>
                <c:pt idx="240">
                  <c:v>0.32561600000000002</c:v>
                </c:pt>
                <c:pt idx="241">
                  <c:v>0.32738899999999999</c:v>
                </c:pt>
                <c:pt idx="242">
                  <c:v>0.32916099999999998</c:v>
                </c:pt>
                <c:pt idx="243">
                  <c:v>0.330932</c:v>
                </c:pt>
                <c:pt idx="244">
                  <c:v>0.33270100000000002</c:v>
                </c:pt>
                <c:pt idx="245">
                  <c:v>0.33446799999999999</c:v>
                </c:pt>
                <c:pt idx="246">
                  <c:v>0.33623399999999998</c:v>
                </c:pt>
                <c:pt idx="247">
                  <c:v>0.33799899999999999</c:v>
                </c:pt>
                <c:pt idx="248">
                  <c:v>0.33976200000000001</c:v>
                </c:pt>
                <c:pt idx="249">
                  <c:v>0.34152300000000002</c:v>
                </c:pt>
                <c:pt idx="250">
                  <c:v>0.343283</c:v>
                </c:pt>
                <c:pt idx="251">
                  <c:v>0.34504099999999999</c:v>
                </c:pt>
                <c:pt idx="252">
                  <c:v>0.346798</c:v>
                </c:pt>
                <c:pt idx="253">
                  <c:v>0.348553</c:v>
                </c:pt>
                <c:pt idx="254">
                  <c:v>0.35030699999999998</c:v>
                </c:pt>
                <c:pt idx="255">
                  <c:v>0.35205900000000001</c:v>
                </c:pt>
                <c:pt idx="256">
                  <c:v>0.35380899999999998</c:v>
                </c:pt>
                <c:pt idx="257">
                  <c:v>0.35555799999999999</c:v>
                </c:pt>
                <c:pt idx="258">
                  <c:v>0.35730499999999998</c:v>
                </c:pt>
                <c:pt idx="259">
                  <c:v>0.35905100000000001</c:v>
                </c:pt>
                <c:pt idx="260">
                  <c:v>0.360794</c:v>
                </c:pt>
                <c:pt idx="261">
                  <c:v>0.36253600000000002</c:v>
                </c:pt>
                <c:pt idx="262">
                  <c:v>0.36427700000000002</c:v>
                </c:pt>
                <c:pt idx="263">
                  <c:v>0.37051899999999999</c:v>
                </c:pt>
                <c:pt idx="264">
                  <c:v>0.37276599999999999</c:v>
                </c:pt>
                <c:pt idx="265">
                  <c:v>0.37500600000000001</c:v>
                </c:pt>
                <c:pt idx="266">
                  <c:v>0.37724000000000002</c:v>
                </c:pt>
                <c:pt idx="267">
                  <c:v>0.379467</c:v>
                </c:pt>
                <c:pt idx="268">
                  <c:v>0.38172600000000001</c:v>
                </c:pt>
                <c:pt idx="269">
                  <c:v>0.38401800000000003</c:v>
                </c:pt>
                <c:pt idx="270">
                  <c:v>0.38630500000000001</c:v>
                </c:pt>
                <c:pt idx="271">
                  <c:v>0.38858799999999999</c:v>
                </c:pt>
                <c:pt idx="272">
                  <c:v>0.39086599999999999</c:v>
                </c:pt>
                <c:pt idx="273">
                  <c:v>0.39313999999999999</c:v>
                </c:pt>
                <c:pt idx="274">
                  <c:v>0.39540900000000001</c:v>
                </c:pt>
                <c:pt idx="275">
                  <c:v>0.39767400000000003</c:v>
                </c:pt>
                <c:pt idx="276">
                  <c:v>0.39993400000000001</c:v>
                </c:pt>
                <c:pt idx="277">
                  <c:v>0.40218900000000002</c:v>
                </c:pt>
                <c:pt idx="278">
                  <c:v>0.40444000000000002</c:v>
                </c:pt>
                <c:pt idx="279">
                  <c:v>0.40668599999999999</c:v>
                </c:pt>
                <c:pt idx="280">
                  <c:v>0.40892699999999998</c:v>
                </c:pt>
                <c:pt idx="281">
                  <c:v>0.411163</c:v>
                </c:pt>
                <c:pt idx="282">
                  <c:v>0.41339399999999998</c:v>
                </c:pt>
                <c:pt idx="283">
                  <c:v>0.41562100000000002</c:v>
                </c:pt>
                <c:pt idx="284">
                  <c:v>0.41784199999999999</c:v>
                </c:pt>
                <c:pt idx="285">
                  <c:v>0.42005900000000002</c:v>
                </c:pt>
                <c:pt idx="286">
                  <c:v>0.42227100000000001</c:v>
                </c:pt>
                <c:pt idx="287">
                  <c:v>0.42447800000000002</c:v>
                </c:pt>
                <c:pt idx="288">
                  <c:v>0.42668</c:v>
                </c:pt>
                <c:pt idx="289">
                  <c:v>0.42887700000000001</c:v>
                </c:pt>
                <c:pt idx="290">
                  <c:v>0.43106899999999998</c:v>
                </c:pt>
                <c:pt idx="291">
                  <c:v>0.43325599999999997</c:v>
                </c:pt>
                <c:pt idx="292">
                  <c:v>0.43543900000000002</c:v>
                </c:pt>
                <c:pt idx="293">
                  <c:v>0.437616</c:v>
                </c:pt>
                <c:pt idx="294">
                  <c:v>0.43978899999999999</c:v>
                </c:pt>
                <c:pt idx="295">
                  <c:v>0.44195600000000002</c:v>
                </c:pt>
                <c:pt idx="296">
                  <c:v>0.44411899999999999</c:v>
                </c:pt>
                <c:pt idx="297">
                  <c:v>0.44627699999999998</c:v>
                </c:pt>
                <c:pt idx="298">
                  <c:v>0.44843100000000002</c:v>
                </c:pt>
                <c:pt idx="299">
                  <c:v>0.45057900000000001</c:v>
                </c:pt>
                <c:pt idx="300">
                  <c:v>0.45272299999999999</c:v>
                </c:pt>
                <c:pt idx="301">
                  <c:v>0.45486199999999999</c:v>
                </c:pt>
                <c:pt idx="302">
                  <c:v>0.45699600000000001</c:v>
                </c:pt>
                <c:pt idx="303">
                  <c:v>0.45912500000000001</c:v>
                </c:pt>
                <c:pt idx="304">
                  <c:v>0.46154099999999998</c:v>
                </c:pt>
                <c:pt idx="305">
                  <c:v>0.46396900000000002</c:v>
                </c:pt>
                <c:pt idx="306">
                  <c:v>0.46639399999999998</c:v>
                </c:pt>
                <c:pt idx="307">
                  <c:v>0.46881600000000001</c:v>
                </c:pt>
                <c:pt idx="308">
                  <c:v>0.47123500000000001</c:v>
                </c:pt>
                <c:pt idx="309">
                  <c:v>0.47365099999999999</c:v>
                </c:pt>
                <c:pt idx="310">
                  <c:v>0.47606399999999999</c:v>
                </c:pt>
                <c:pt idx="311">
                  <c:v>0.47847499999999998</c:v>
                </c:pt>
                <c:pt idx="312">
                  <c:v>0.48088199999999998</c:v>
                </c:pt>
                <c:pt idx="313">
                  <c:v>0.48328599999999999</c:v>
                </c:pt>
                <c:pt idx="314">
                  <c:v>0.48568699999999998</c:v>
                </c:pt>
                <c:pt idx="315">
                  <c:v>0.48808499999999999</c:v>
                </c:pt>
                <c:pt idx="316">
                  <c:v>0.490481</c:v>
                </c:pt>
                <c:pt idx="317">
                  <c:v>0.49287300000000001</c:v>
                </c:pt>
                <c:pt idx="318">
                  <c:v>0.49526199999999998</c:v>
                </c:pt>
                <c:pt idx="319">
                  <c:v>0.49764900000000001</c:v>
                </c:pt>
                <c:pt idx="320">
                  <c:v>0.50003299999999995</c:v>
                </c:pt>
                <c:pt idx="321">
                  <c:v>0.502413</c:v>
                </c:pt>
                <c:pt idx="322">
                  <c:v>0.50479099999999999</c:v>
                </c:pt>
                <c:pt idx="323">
                  <c:v>0.50716600000000001</c:v>
                </c:pt>
                <c:pt idx="324">
                  <c:v>0.50953800000000005</c:v>
                </c:pt>
                <c:pt idx="325">
                  <c:v>0.51190800000000003</c:v>
                </c:pt>
                <c:pt idx="326">
                  <c:v>0.51427400000000001</c:v>
                </c:pt>
                <c:pt idx="327">
                  <c:v>0.51663800000000004</c:v>
                </c:pt>
                <c:pt idx="328">
                  <c:v>0.51899899999999999</c:v>
                </c:pt>
                <c:pt idx="329">
                  <c:v>0.52135799999999999</c:v>
                </c:pt>
                <c:pt idx="330">
                  <c:v>0.52371299999999998</c:v>
                </c:pt>
                <c:pt idx="331">
                  <c:v>0.52606699999999995</c:v>
                </c:pt>
                <c:pt idx="332">
                  <c:v>0.52841700000000003</c:v>
                </c:pt>
                <c:pt idx="333">
                  <c:v>0.53076500000000004</c:v>
                </c:pt>
                <c:pt idx="334">
                  <c:v>0.53310999999999997</c:v>
                </c:pt>
                <c:pt idx="335">
                  <c:v>0.53545200000000004</c:v>
                </c:pt>
                <c:pt idx="336">
                  <c:v>0.53779299999999997</c:v>
                </c:pt>
                <c:pt idx="337">
                  <c:v>0.54013</c:v>
                </c:pt>
                <c:pt idx="338">
                  <c:v>0.54246499999999997</c:v>
                </c:pt>
                <c:pt idx="339">
                  <c:v>0.544798</c:v>
                </c:pt>
                <c:pt idx="340">
                  <c:v>0.54712799999999995</c:v>
                </c:pt>
                <c:pt idx="341">
                  <c:v>0.54945600000000006</c:v>
                </c:pt>
                <c:pt idx="342">
                  <c:v>0.55178099999999997</c:v>
                </c:pt>
                <c:pt idx="343">
                  <c:v>0.55410499999999996</c:v>
                </c:pt>
                <c:pt idx="344">
                  <c:v>0.55642499999999995</c:v>
                </c:pt>
                <c:pt idx="345">
                  <c:v>0.55874100000000004</c:v>
                </c:pt>
                <c:pt idx="346">
                  <c:v>0.56105400000000005</c:v>
                </c:pt>
                <c:pt idx="347">
                  <c:v>0.56336299999999995</c:v>
                </c:pt>
                <c:pt idx="348">
                  <c:v>0.56566899999999998</c:v>
                </c:pt>
                <c:pt idx="349">
                  <c:v>0.56946699999999995</c:v>
                </c:pt>
                <c:pt idx="350">
                  <c:v>0.57354499999999997</c:v>
                </c:pt>
                <c:pt idx="351">
                  <c:v>0.57760699999999998</c:v>
                </c:pt>
                <c:pt idx="352">
                  <c:v>0.58165199999999995</c:v>
                </c:pt>
                <c:pt idx="353">
                  <c:v>0.58568299999999995</c:v>
                </c:pt>
                <c:pt idx="354">
                  <c:v>0.58969800000000006</c:v>
                </c:pt>
                <c:pt idx="355">
                  <c:v>0.59369799999999995</c:v>
                </c:pt>
                <c:pt idx="356">
                  <c:v>0.59768500000000002</c:v>
                </c:pt>
                <c:pt idx="357">
                  <c:v>0.601657</c:v>
                </c:pt>
                <c:pt idx="358">
                  <c:v>0.60561500000000001</c:v>
                </c:pt>
                <c:pt idx="359">
                  <c:v>0.60955999999999999</c:v>
                </c:pt>
                <c:pt idx="360">
                  <c:v>0.61349200000000004</c:v>
                </c:pt>
                <c:pt idx="361">
                  <c:v>0.61741199999999996</c:v>
                </c:pt>
                <c:pt idx="362">
                  <c:v>0.62131899999999995</c:v>
                </c:pt>
                <c:pt idx="363">
                  <c:v>0.62521400000000005</c:v>
                </c:pt>
                <c:pt idx="364">
                  <c:v>0.62909800000000005</c:v>
                </c:pt>
                <c:pt idx="365">
                  <c:v>0.63297000000000003</c:v>
                </c:pt>
                <c:pt idx="366">
                  <c:v>0.63683199999999995</c:v>
                </c:pt>
                <c:pt idx="367">
                  <c:v>0.64068199999999997</c:v>
                </c:pt>
                <c:pt idx="368">
                  <c:v>0.64452299999999996</c:v>
                </c:pt>
                <c:pt idx="369">
                  <c:v>0.64835399999999999</c:v>
                </c:pt>
                <c:pt idx="370">
                  <c:v>0.65217499999999995</c:v>
                </c:pt>
                <c:pt idx="371">
                  <c:v>0.65598699999999999</c:v>
                </c:pt>
                <c:pt idx="372">
                  <c:v>0.65978999999999999</c:v>
                </c:pt>
                <c:pt idx="373">
                  <c:v>0.66358399999999995</c:v>
                </c:pt>
                <c:pt idx="374">
                  <c:v>0.66737100000000005</c:v>
                </c:pt>
                <c:pt idx="375">
                  <c:v>0.671149</c:v>
                </c:pt>
                <c:pt idx="376">
                  <c:v>0.67491900000000005</c:v>
                </c:pt>
                <c:pt idx="377">
                  <c:v>0.67868300000000004</c:v>
                </c:pt>
                <c:pt idx="378">
                  <c:v>0.68243900000000002</c:v>
                </c:pt>
                <c:pt idx="379">
                  <c:v>0.68618900000000005</c:v>
                </c:pt>
                <c:pt idx="380">
                  <c:v>0.68993199999999999</c:v>
                </c:pt>
                <c:pt idx="381">
                  <c:v>0.69367000000000001</c:v>
                </c:pt>
                <c:pt idx="382">
                  <c:v>0.69740100000000005</c:v>
                </c:pt>
                <c:pt idx="383">
                  <c:v>0.70112699999999994</c:v>
                </c:pt>
                <c:pt idx="384">
                  <c:v>0.70484800000000003</c:v>
                </c:pt>
                <c:pt idx="385">
                  <c:v>0.708565</c:v>
                </c:pt>
                <c:pt idx="386">
                  <c:v>0.71227600000000002</c:v>
                </c:pt>
                <c:pt idx="387">
                  <c:v>0.71598399999999995</c:v>
                </c:pt>
                <c:pt idx="388">
                  <c:v>0.71968799999999999</c:v>
                </c:pt>
                <c:pt idx="389">
                  <c:v>0.72338800000000003</c:v>
                </c:pt>
                <c:pt idx="390">
                  <c:v>0.72708399999999995</c:v>
                </c:pt>
                <c:pt idx="391">
                  <c:v>0.73077800000000004</c:v>
                </c:pt>
                <c:pt idx="392">
                  <c:v>0.73446800000000001</c:v>
                </c:pt>
                <c:pt idx="393">
                  <c:v>0.73815699999999995</c:v>
                </c:pt>
                <c:pt idx="394">
                  <c:v>0.74184300000000003</c:v>
                </c:pt>
                <c:pt idx="395">
                  <c:v>0.74552700000000005</c:v>
                </c:pt>
                <c:pt idx="396">
                  <c:v>0.74920900000000001</c:v>
                </c:pt>
                <c:pt idx="397">
                  <c:v>0.75288999999999995</c:v>
                </c:pt>
                <c:pt idx="398">
                  <c:v>0.75656900000000005</c:v>
                </c:pt>
                <c:pt idx="399">
                  <c:v>0.76024800000000003</c:v>
                </c:pt>
                <c:pt idx="400">
                  <c:v>0.76392599999999999</c:v>
                </c:pt>
                <c:pt idx="401">
                  <c:v>0.76760399999999995</c:v>
                </c:pt>
                <c:pt idx="402">
                  <c:v>0.77128099999999999</c:v>
                </c:pt>
                <c:pt idx="403">
                  <c:v>0.77495899999999995</c:v>
                </c:pt>
                <c:pt idx="404">
                  <c:v>0.77863599999999999</c:v>
                </c:pt>
                <c:pt idx="405">
                  <c:v>0.78231499999999998</c:v>
                </c:pt>
                <c:pt idx="406">
                  <c:v>0.78599399999999997</c:v>
                </c:pt>
                <c:pt idx="407">
                  <c:v>0.78967299999999996</c:v>
                </c:pt>
                <c:pt idx="408">
                  <c:v>0.793354</c:v>
                </c:pt>
                <c:pt idx="409">
                  <c:v>0.797037</c:v>
                </c:pt>
                <c:pt idx="410">
                  <c:v>0.80072100000000002</c:v>
                </c:pt>
                <c:pt idx="411">
                  <c:v>0.80440699999999998</c:v>
                </c:pt>
                <c:pt idx="412">
                  <c:v>0.80809399999999998</c:v>
                </c:pt>
                <c:pt idx="413">
                  <c:v>0.81178399999999995</c:v>
                </c:pt>
                <c:pt idx="414">
                  <c:v>0.81547700000000001</c:v>
                </c:pt>
                <c:pt idx="415">
                  <c:v>0.81917200000000001</c:v>
                </c:pt>
                <c:pt idx="416">
                  <c:v>0.82286899999999996</c:v>
                </c:pt>
                <c:pt idx="417">
                  <c:v>0.82657000000000003</c:v>
                </c:pt>
                <c:pt idx="418">
                  <c:v>0.83027300000000004</c:v>
                </c:pt>
                <c:pt idx="419">
                  <c:v>0.83398000000000005</c:v>
                </c:pt>
                <c:pt idx="420">
                  <c:v>0.83769000000000005</c:v>
                </c:pt>
                <c:pt idx="421">
                  <c:v>0.84140400000000004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AD1-9041-8BB0-AECCA9C8C1F3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Model'!$Q$7:$Q$27</c:f>
              <c:numCache>
                <c:formatCode>General</c:formatCode>
                <c:ptCount val="21"/>
                <c:pt idx="0">
                  <c:v>7.1743899999999999E-2</c:v>
                </c:pt>
                <c:pt idx="1">
                  <c:v>7.3575754999999993E-2</c:v>
                </c:pt>
                <c:pt idx="2">
                  <c:v>7.540761E-2</c:v>
                </c:pt>
                <c:pt idx="3">
                  <c:v>7.7239464999999993E-2</c:v>
                </c:pt>
                <c:pt idx="4">
                  <c:v>7.907132E-2</c:v>
                </c:pt>
                <c:pt idx="5">
                  <c:v>8.0903174999999994E-2</c:v>
                </c:pt>
                <c:pt idx="6">
                  <c:v>8.2735030000000001E-2</c:v>
                </c:pt>
                <c:pt idx="7">
                  <c:v>8.4566885000000008E-2</c:v>
                </c:pt>
                <c:pt idx="8">
                  <c:v>8.6398740000000002E-2</c:v>
                </c:pt>
                <c:pt idx="9">
                  <c:v>8.8230594999999995E-2</c:v>
                </c:pt>
                <c:pt idx="10">
                  <c:v>9.0062449999999988E-2</c:v>
                </c:pt>
                <c:pt idx="11">
                  <c:v>9.1894305000000009E-2</c:v>
                </c:pt>
                <c:pt idx="12">
                  <c:v>9.3726160000000003E-2</c:v>
                </c:pt>
                <c:pt idx="13">
                  <c:v>9.5558014999999996E-2</c:v>
                </c:pt>
                <c:pt idx="14">
                  <c:v>9.7389870000000003E-2</c:v>
                </c:pt>
                <c:pt idx="15">
                  <c:v>9.9221725000000011E-2</c:v>
                </c:pt>
                <c:pt idx="16">
                  <c:v>0.10105358000000002</c:v>
                </c:pt>
                <c:pt idx="17">
                  <c:v>0.10288543500000001</c:v>
                </c:pt>
                <c:pt idx="18">
                  <c:v>0.10471729000000002</c:v>
                </c:pt>
                <c:pt idx="19">
                  <c:v>0.10654914500000001</c:v>
                </c:pt>
                <c:pt idx="20">
                  <c:v>0.10838100000000002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CE-9148-B674-683FCFF38D8D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Model'!$Q$29:$Q$49</c:f>
              <c:numCache>
                <c:formatCode>General</c:formatCode>
                <c:ptCount val="21"/>
                <c:pt idx="0">
                  <c:v>7.1743899999999999E-2</c:v>
                </c:pt>
                <c:pt idx="1">
                  <c:v>7.7235604999999999E-2</c:v>
                </c:pt>
                <c:pt idx="2">
                  <c:v>8.2727309999999998E-2</c:v>
                </c:pt>
                <c:pt idx="3">
                  <c:v>8.8219014999999998E-2</c:v>
                </c:pt>
                <c:pt idx="4">
                  <c:v>9.3710719999999997E-2</c:v>
                </c:pt>
                <c:pt idx="5">
                  <c:v>9.9202424999999997E-2</c:v>
                </c:pt>
                <c:pt idx="6">
                  <c:v>0.10469413</c:v>
                </c:pt>
                <c:pt idx="7">
                  <c:v>0.110185835</c:v>
                </c:pt>
                <c:pt idx="8">
                  <c:v>0.11567754</c:v>
                </c:pt>
                <c:pt idx="9">
                  <c:v>0.12116924499999999</c:v>
                </c:pt>
                <c:pt idx="10">
                  <c:v>0.12666094999999999</c:v>
                </c:pt>
                <c:pt idx="11">
                  <c:v>0.13215265499999998</c:v>
                </c:pt>
                <c:pt idx="12">
                  <c:v>0.13764435999999999</c:v>
                </c:pt>
                <c:pt idx="13">
                  <c:v>0.14313606500000001</c:v>
                </c:pt>
                <c:pt idx="14">
                  <c:v>0.14862776999999999</c:v>
                </c:pt>
                <c:pt idx="15">
                  <c:v>0.15411947500000001</c:v>
                </c:pt>
                <c:pt idx="16">
                  <c:v>0.15961117999999999</c:v>
                </c:pt>
                <c:pt idx="17">
                  <c:v>0.165102885</c:v>
                </c:pt>
                <c:pt idx="18">
                  <c:v>0.17059459000000002</c:v>
                </c:pt>
                <c:pt idx="19">
                  <c:v>0.17608629500000003</c:v>
                </c:pt>
                <c:pt idx="20">
                  <c:v>0.18157799999999999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CE-9148-B674-683FCFF38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K2O</a:t>
                </a:r>
                <a:r>
                  <a:rPr lang="en-US" sz="1600" baseline="0"/>
                  <a:t> (wt. %)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figures'!$B$9:$F$9</c:f>
              <c:numCache>
                <c:formatCode>0.00</c:formatCode>
                <c:ptCount val="5"/>
                <c:pt idx="0">
                  <c:v>6.27</c:v>
                </c:pt>
                <c:pt idx="1">
                  <c:v>6.83</c:v>
                </c:pt>
                <c:pt idx="2">
                  <c:v>4.82</c:v>
                </c:pt>
                <c:pt idx="3">
                  <c:v>6.25</c:v>
                </c:pt>
                <c:pt idx="4">
                  <c:v>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D7-9E4A-BCC2-42EA3E4E5B7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figures'!$G$9:$K$9</c:f>
              <c:numCache>
                <c:formatCode>0.00</c:formatCode>
                <c:ptCount val="5"/>
                <c:pt idx="0">
                  <c:v>3.72</c:v>
                </c:pt>
                <c:pt idx="1">
                  <c:v>2.68</c:v>
                </c:pt>
                <c:pt idx="2">
                  <c:v>6.48</c:v>
                </c:pt>
                <c:pt idx="3">
                  <c:v>8.3699999999999992</c:v>
                </c:pt>
                <c:pt idx="4">
                  <c:v>10.6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D7-9E4A-BCC2-42EA3E4E5B70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figures'!$M$9:$R$9</c:f>
              <c:numCache>
                <c:formatCode>0.00</c:formatCode>
                <c:ptCount val="6"/>
                <c:pt idx="0">
                  <c:v>7.83</c:v>
                </c:pt>
                <c:pt idx="1">
                  <c:v>8.5299999999999994</c:v>
                </c:pt>
                <c:pt idx="2">
                  <c:v>7.73</c:v>
                </c:pt>
                <c:pt idx="3">
                  <c:v>9</c:v>
                </c:pt>
                <c:pt idx="4">
                  <c:v>6.47</c:v>
                </c:pt>
                <c:pt idx="5">
                  <c:v>7.05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D7-9E4A-BCC2-42EA3E4E5B70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figures'!$S$9:$V$9</c:f>
              <c:numCache>
                <c:formatCode>0.00</c:formatCode>
                <c:ptCount val="4"/>
                <c:pt idx="0">
                  <c:v>6.71</c:v>
                </c:pt>
                <c:pt idx="1">
                  <c:v>7.39</c:v>
                </c:pt>
                <c:pt idx="2">
                  <c:v>7.43</c:v>
                </c:pt>
                <c:pt idx="3">
                  <c:v>6.24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D7-9E4A-BCC2-42EA3E4E5B70}"/>
            </c:ext>
          </c:extLst>
        </c:ser>
        <c:ser>
          <c:idx val="4"/>
          <c:order val="4"/>
          <c:tx>
            <c:v>MELTS_5kb_NNO_H1_frac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output'!$Q$3:$Q$745</c:f>
              <c:numCache>
                <c:formatCode>General</c:formatCode>
                <c:ptCount val="743"/>
                <c:pt idx="0">
                  <c:v>6.864974444444444</c:v>
                </c:pt>
                <c:pt idx="1">
                  <c:v>6.8631966666666671</c:v>
                </c:pt>
                <c:pt idx="2">
                  <c:v>6.8617455555555544</c:v>
                </c:pt>
                <c:pt idx="3">
                  <c:v>6.8602622222222216</c:v>
                </c:pt>
                <c:pt idx="4">
                  <c:v>6.8587466666666668</c:v>
                </c:pt>
                <c:pt idx="5">
                  <c:v>6.8572188888888892</c:v>
                </c:pt>
                <c:pt idx="6">
                  <c:v>6.8556588888888896</c:v>
                </c:pt>
                <c:pt idx="7">
                  <c:v>6.8540766666666668</c:v>
                </c:pt>
                <c:pt idx="8">
                  <c:v>6.8524733333333332</c:v>
                </c:pt>
                <c:pt idx="9">
                  <c:v>6.8508466666666656</c:v>
                </c:pt>
                <c:pt idx="10">
                  <c:v>6.8491988888888891</c:v>
                </c:pt>
                <c:pt idx="11">
                  <c:v>6.8475077777777775</c:v>
                </c:pt>
                <c:pt idx="12">
                  <c:v>6.8458055555555557</c:v>
                </c:pt>
                <c:pt idx="13">
                  <c:v>6.8440811111111106</c:v>
                </c:pt>
                <c:pt idx="14">
                  <c:v>6.8423344444444441</c:v>
                </c:pt>
                <c:pt idx="15">
                  <c:v>6.8405555555555555</c:v>
                </c:pt>
                <c:pt idx="16">
                  <c:v>6.8387655555555558</c:v>
                </c:pt>
                <c:pt idx="17">
                  <c:v>6.8369422222222225</c:v>
                </c:pt>
                <c:pt idx="18">
                  <c:v>6.8350977777777775</c:v>
                </c:pt>
                <c:pt idx="19">
                  <c:v>6.8332300000000004</c:v>
                </c:pt>
                <c:pt idx="20">
                  <c:v>6.831331111111111</c:v>
                </c:pt>
                <c:pt idx="21">
                  <c:v>6.8294199999999998</c:v>
                </c:pt>
                <c:pt idx="22">
                  <c:v>6.8274766666666657</c:v>
                </c:pt>
                <c:pt idx="23">
                  <c:v>6.8255222222222223</c:v>
                </c:pt>
                <c:pt idx="24">
                  <c:v>6.8235344444444443</c:v>
                </c:pt>
                <c:pt idx="25">
                  <c:v>6.8215255555555556</c:v>
                </c:pt>
                <c:pt idx="26">
                  <c:v>6.8194833333333333</c:v>
                </c:pt>
                <c:pt idx="27">
                  <c:v>6.8174199999999994</c:v>
                </c:pt>
                <c:pt idx="28">
                  <c:v>6.8153555555555556</c:v>
                </c:pt>
                <c:pt idx="29">
                  <c:v>6.8132477777777778</c:v>
                </c:pt>
                <c:pt idx="30">
                  <c:v>6.8111177777777776</c:v>
                </c:pt>
                <c:pt idx="31">
                  <c:v>6.8089666666666666</c:v>
                </c:pt>
                <c:pt idx="32">
                  <c:v>6.8067933333333333</c:v>
                </c:pt>
                <c:pt idx="33">
                  <c:v>6.8045977777777775</c:v>
                </c:pt>
                <c:pt idx="34">
                  <c:v>6.8023799999999994</c:v>
                </c:pt>
                <c:pt idx="35">
                  <c:v>6.8001411111111114</c:v>
                </c:pt>
                <c:pt idx="36">
                  <c:v>6.7978799999999993</c:v>
                </c:pt>
                <c:pt idx="37">
                  <c:v>6.7955855555555562</c:v>
                </c:pt>
                <c:pt idx="38">
                  <c:v>6.7932811111111109</c:v>
                </c:pt>
                <c:pt idx="39">
                  <c:v>6.7909433333333329</c:v>
                </c:pt>
                <c:pt idx="40">
                  <c:v>6.7885833333333325</c:v>
                </c:pt>
                <c:pt idx="41">
                  <c:v>6.7862022222222214</c:v>
                </c:pt>
                <c:pt idx="42">
                  <c:v>6.7837988888888887</c:v>
                </c:pt>
                <c:pt idx="43">
                  <c:v>6.7813733333333328</c:v>
                </c:pt>
                <c:pt idx="44">
                  <c:v>6.7789366666666666</c:v>
                </c:pt>
                <c:pt idx="45">
                  <c:v>6.7764677777777775</c:v>
                </c:pt>
                <c:pt idx="46">
                  <c:v>6.7739766666666661</c:v>
                </c:pt>
                <c:pt idx="47">
                  <c:v>6.7714633333333332</c:v>
                </c:pt>
                <c:pt idx="48">
                  <c:v>6.7689177777777765</c:v>
                </c:pt>
                <c:pt idx="49">
                  <c:v>6.7663611111111113</c:v>
                </c:pt>
                <c:pt idx="50">
                  <c:v>6.7637822222222219</c:v>
                </c:pt>
                <c:pt idx="51">
                  <c:v>6.7611811111111102</c:v>
                </c:pt>
                <c:pt idx="52">
                  <c:v>6.7585588888888886</c:v>
                </c:pt>
                <c:pt idx="53">
                  <c:v>6.7559033333333343</c:v>
                </c:pt>
                <c:pt idx="54">
                  <c:v>6.7532266666666665</c:v>
                </c:pt>
                <c:pt idx="55">
                  <c:v>6.750548888888888</c:v>
                </c:pt>
                <c:pt idx="56">
                  <c:v>6.7478277777777782</c:v>
                </c:pt>
                <c:pt idx="57">
                  <c:v>6.7450955555555554</c:v>
                </c:pt>
                <c:pt idx="58">
                  <c:v>6.7423311111111115</c:v>
                </c:pt>
                <c:pt idx="59">
                  <c:v>6.7395555555555546</c:v>
                </c:pt>
                <c:pt idx="60">
                  <c:v>6.7367466666666669</c:v>
                </c:pt>
                <c:pt idx="61">
                  <c:v>6.7339266666666662</c:v>
                </c:pt>
                <c:pt idx="62">
                  <c:v>6.7310855555555555</c:v>
                </c:pt>
                <c:pt idx="63">
                  <c:v>6.7282111111111114</c:v>
                </c:pt>
                <c:pt idx="64">
                  <c:v>6.725325555555556</c:v>
                </c:pt>
                <c:pt idx="65">
                  <c:v>6.7224288888888886</c:v>
                </c:pt>
                <c:pt idx="66">
                  <c:v>6.7194888888888888</c:v>
                </c:pt>
                <c:pt idx="67">
                  <c:v>6.7165377777777771</c:v>
                </c:pt>
                <c:pt idx="68">
                  <c:v>6.7135544444444442</c:v>
                </c:pt>
                <c:pt idx="69">
                  <c:v>6.7105699999999997</c:v>
                </c:pt>
                <c:pt idx="70">
                  <c:v>6.7075533333333333</c:v>
                </c:pt>
                <c:pt idx="71">
                  <c:v>6.7045144444444436</c:v>
                </c:pt>
                <c:pt idx="72">
                  <c:v>6.7014433333333336</c:v>
                </c:pt>
                <c:pt idx="73">
                  <c:v>6.6983611111111117</c:v>
                </c:pt>
                <c:pt idx="74">
                  <c:v>6.6952677777777776</c:v>
                </c:pt>
                <c:pt idx="75">
                  <c:v>6.6921411111111109</c:v>
                </c:pt>
                <c:pt idx="76">
                  <c:v>6.6889933333333325</c:v>
                </c:pt>
                <c:pt idx="77">
                  <c:v>6.6858333333333331</c:v>
                </c:pt>
                <c:pt idx="78">
                  <c:v>6.6826422222222224</c:v>
                </c:pt>
                <c:pt idx="79">
                  <c:v>6.6794388888888889</c:v>
                </c:pt>
                <c:pt idx="80">
                  <c:v>6.6762033333333335</c:v>
                </c:pt>
                <c:pt idx="81">
                  <c:v>6.6729566666666669</c:v>
                </c:pt>
                <c:pt idx="82">
                  <c:v>6.6696877777777779</c:v>
                </c:pt>
                <c:pt idx="83">
                  <c:v>6.6663977777777781</c:v>
                </c:pt>
                <c:pt idx="84">
                  <c:v>6.6630744444444439</c:v>
                </c:pt>
                <c:pt idx="85">
                  <c:v>6.6597511111111105</c:v>
                </c:pt>
                <c:pt idx="86">
                  <c:v>6.6563944444444445</c:v>
                </c:pt>
                <c:pt idx="87">
                  <c:v>6.6530166666666668</c:v>
                </c:pt>
                <c:pt idx="88">
                  <c:v>6.649627777777777</c:v>
                </c:pt>
                <c:pt idx="89">
                  <c:v>6.6462166666666658</c:v>
                </c:pt>
                <c:pt idx="90">
                  <c:v>6.6427833333333339</c:v>
                </c:pt>
                <c:pt idx="91">
                  <c:v>6.6393177777777765</c:v>
                </c:pt>
                <c:pt idx="92">
                  <c:v>6.6358411111111106</c:v>
                </c:pt>
                <c:pt idx="93">
                  <c:v>6.6323533333333327</c:v>
                </c:pt>
                <c:pt idx="94">
                  <c:v>6.6288333333333336</c:v>
                </c:pt>
                <c:pt idx="95">
                  <c:v>6.6252911111111104</c:v>
                </c:pt>
                <c:pt idx="96">
                  <c:v>6.6217377777777777</c:v>
                </c:pt>
                <c:pt idx="97">
                  <c:v>6.6181622222222227</c:v>
                </c:pt>
                <c:pt idx="98">
                  <c:v>6.6145544444444448</c:v>
                </c:pt>
                <c:pt idx="99">
                  <c:v>6.6109355555555558</c:v>
                </c:pt>
                <c:pt idx="100">
                  <c:v>6.6072944444444444</c:v>
                </c:pt>
                <c:pt idx="101">
                  <c:v>6.6036322222222221</c:v>
                </c:pt>
                <c:pt idx="102">
                  <c:v>6.599957777777778</c:v>
                </c:pt>
                <c:pt idx="103">
                  <c:v>6.5962622222222222</c:v>
                </c:pt>
                <c:pt idx="104">
                  <c:v>6.5925344444444436</c:v>
                </c:pt>
                <c:pt idx="105">
                  <c:v>6.588805555555556</c:v>
                </c:pt>
                <c:pt idx="106">
                  <c:v>6.5850444444444447</c:v>
                </c:pt>
                <c:pt idx="107">
                  <c:v>6.581261111111111</c:v>
                </c:pt>
                <c:pt idx="108">
                  <c:v>6.5774666666666661</c:v>
                </c:pt>
                <c:pt idx="109">
                  <c:v>6.5736511111111113</c:v>
                </c:pt>
                <c:pt idx="110">
                  <c:v>6.5698133333333342</c:v>
                </c:pt>
                <c:pt idx="111">
                  <c:v>6.580651111111111</c:v>
                </c:pt>
                <c:pt idx="112">
                  <c:v>6.5921033333333332</c:v>
                </c:pt>
                <c:pt idx="113">
                  <c:v>6.6034033333333335</c:v>
                </c:pt>
                <c:pt idx="114">
                  <c:v>6.614551111111111</c:v>
                </c:pt>
                <c:pt idx="115">
                  <c:v>6.6255366666666671</c:v>
                </c:pt>
                <c:pt idx="116">
                  <c:v>6.6363688888888888</c:v>
                </c:pt>
                <c:pt idx="117">
                  <c:v>6.6470500000000001</c:v>
                </c:pt>
                <c:pt idx="118">
                  <c:v>6.6575677777777784</c:v>
                </c:pt>
                <c:pt idx="119">
                  <c:v>6.6679333333333339</c:v>
                </c:pt>
                <c:pt idx="120">
                  <c:v>6.6781477777777773</c:v>
                </c:pt>
                <c:pt idx="121">
                  <c:v>6.6882088888888891</c:v>
                </c:pt>
                <c:pt idx="122">
                  <c:v>6.6981077777777775</c:v>
                </c:pt>
                <c:pt idx="123">
                  <c:v>6.7078533333333326</c:v>
                </c:pt>
                <c:pt idx="124">
                  <c:v>6.7174577777777777</c:v>
                </c:pt>
                <c:pt idx="125">
                  <c:v>6.7269000000000005</c:v>
                </c:pt>
                <c:pt idx="126">
                  <c:v>6.7361999999999993</c:v>
                </c:pt>
                <c:pt idx="127">
                  <c:v>6.7453266666666671</c:v>
                </c:pt>
                <c:pt idx="128">
                  <c:v>6.7543222222222221</c:v>
                </c:pt>
                <c:pt idx="129">
                  <c:v>6.7631655555555561</c:v>
                </c:pt>
                <c:pt idx="130">
                  <c:v>6.7780544444444439</c:v>
                </c:pt>
                <c:pt idx="131">
                  <c:v>6.8202555555555557</c:v>
                </c:pt>
                <c:pt idx="132">
                  <c:v>6.8622399999999999</c:v>
                </c:pt>
                <c:pt idx="133">
                  <c:v>6.9039977777777777</c:v>
                </c:pt>
                <c:pt idx="134">
                  <c:v>6.9455488888888892</c:v>
                </c:pt>
                <c:pt idx="135">
                  <c:v>6.9868833333333331</c:v>
                </c:pt>
                <c:pt idx="136">
                  <c:v>7.0280011111111111</c:v>
                </c:pt>
                <c:pt idx="137">
                  <c:v>7.0689133333333336</c:v>
                </c:pt>
                <c:pt idx="138">
                  <c:v>7.1095977777777772</c:v>
                </c:pt>
                <c:pt idx="139">
                  <c:v>7.1500877777777783</c:v>
                </c:pt>
                <c:pt idx="140">
                  <c:v>7.1903711111111122</c:v>
                </c:pt>
                <c:pt idx="141">
                  <c:v>7.230447777777778</c:v>
                </c:pt>
                <c:pt idx="142">
                  <c:v>7.2703199999999999</c:v>
                </c:pt>
                <c:pt idx="143">
                  <c:v>7.3099955555555551</c:v>
                </c:pt>
                <c:pt idx="144">
                  <c:v>7.3494766666666669</c:v>
                </c:pt>
                <c:pt idx="145">
                  <c:v>7.3887522222222222</c:v>
                </c:pt>
                <c:pt idx="146">
                  <c:v>7.4278322222222224</c:v>
                </c:pt>
                <c:pt idx="147">
                  <c:v>7.4667166666666667</c:v>
                </c:pt>
                <c:pt idx="148">
                  <c:v>7.505405555555555</c:v>
                </c:pt>
                <c:pt idx="149">
                  <c:v>7.5438999999999998</c:v>
                </c:pt>
                <c:pt idx="150">
                  <c:v>7.5822199999999995</c:v>
                </c:pt>
                <c:pt idx="151">
                  <c:v>7.6203344444444436</c:v>
                </c:pt>
                <c:pt idx="152">
                  <c:v>7.6582644444444439</c:v>
                </c:pt>
                <c:pt idx="153">
                  <c:v>7.696019999999999</c:v>
                </c:pt>
                <c:pt idx="154">
                  <c:v>7.7335699999999994</c:v>
                </c:pt>
                <c:pt idx="155">
                  <c:v>7.770935555555555</c:v>
                </c:pt>
                <c:pt idx="156">
                  <c:v>7.8081266666666664</c:v>
                </c:pt>
                <c:pt idx="157">
                  <c:v>7.8451333333333331</c:v>
                </c:pt>
                <c:pt idx="158">
                  <c:v>7.8819555555555549</c:v>
                </c:pt>
                <c:pt idx="159">
                  <c:v>7.9185933333333338</c:v>
                </c:pt>
                <c:pt idx="160">
                  <c:v>7.9550466666666662</c:v>
                </c:pt>
                <c:pt idx="161">
                  <c:v>7.9913366666666663</c:v>
                </c:pt>
                <c:pt idx="162">
                  <c:v>8.0274311111111114</c:v>
                </c:pt>
                <c:pt idx="163">
                  <c:v>8.0633511111111105</c:v>
                </c:pt>
                <c:pt idx="164">
                  <c:v>8.0990977777777768</c:v>
                </c:pt>
                <c:pt idx="165">
                  <c:v>8.1346600000000002</c:v>
                </c:pt>
                <c:pt idx="166">
                  <c:v>8.1700588888888888</c:v>
                </c:pt>
                <c:pt idx="167">
                  <c:v>8.2052722222222219</c:v>
                </c:pt>
                <c:pt idx="168">
                  <c:v>8.2403122222222223</c:v>
                </c:pt>
                <c:pt idx="169">
                  <c:v>8.2751888888888878</c:v>
                </c:pt>
                <c:pt idx="170">
                  <c:v>8.3098811111111104</c:v>
                </c:pt>
                <c:pt idx="171">
                  <c:v>8.3444088888888892</c:v>
                </c:pt>
                <c:pt idx="172">
                  <c:v>8.3787533333333339</c:v>
                </c:pt>
                <c:pt idx="173">
                  <c:v>8.4129333333333332</c:v>
                </c:pt>
                <c:pt idx="174">
                  <c:v>8.4469288888888894</c:v>
                </c:pt>
                <c:pt idx="175">
                  <c:v>8.4807611111111108</c:v>
                </c:pt>
                <c:pt idx="176">
                  <c:v>8.5144299999999991</c:v>
                </c:pt>
                <c:pt idx="177">
                  <c:v>8.547924444444444</c:v>
                </c:pt>
                <c:pt idx="178">
                  <c:v>8.5812555555555559</c:v>
                </c:pt>
                <c:pt idx="179">
                  <c:v>8.6144122222222208</c:v>
                </c:pt>
                <c:pt idx="180">
                  <c:v>8.6473955555555566</c:v>
                </c:pt>
                <c:pt idx="181">
                  <c:v>8.6802255555555554</c:v>
                </c:pt>
                <c:pt idx="182">
                  <c:v>8.7128711111111112</c:v>
                </c:pt>
                <c:pt idx="183">
                  <c:v>8.7453522222222215</c:v>
                </c:pt>
                <c:pt idx="184">
                  <c:v>8.7776811111111108</c:v>
                </c:pt>
                <c:pt idx="185">
                  <c:v>8.8098144444444451</c:v>
                </c:pt>
                <c:pt idx="186">
                  <c:v>8.8418055555555561</c:v>
                </c:pt>
                <c:pt idx="187">
                  <c:v>8.8736222222222221</c:v>
                </c:pt>
                <c:pt idx="188">
                  <c:v>8.9052855555555563</c:v>
                </c:pt>
                <c:pt idx="189">
                  <c:v>8.9367644444444441</c:v>
                </c:pt>
                <c:pt idx="190">
                  <c:v>8.9680800000000005</c:v>
                </c:pt>
                <c:pt idx="191">
                  <c:v>8.9992422222222217</c:v>
                </c:pt>
                <c:pt idx="192">
                  <c:v>9.0302411111111098</c:v>
                </c:pt>
                <c:pt idx="193">
                  <c:v>9.061075555555556</c:v>
                </c:pt>
                <c:pt idx="194">
                  <c:v>9.0917355555555552</c:v>
                </c:pt>
                <c:pt idx="195">
                  <c:v>9.1222433333333335</c:v>
                </c:pt>
                <c:pt idx="196">
                  <c:v>9.1525766666666666</c:v>
                </c:pt>
                <c:pt idx="197">
                  <c:v>9.1827455555555559</c:v>
                </c:pt>
                <c:pt idx="198">
                  <c:v>9.2127622222222207</c:v>
                </c:pt>
                <c:pt idx="199">
                  <c:v>9.2426144444444436</c:v>
                </c:pt>
                <c:pt idx="200">
                  <c:v>9.2722922222222213</c:v>
                </c:pt>
                <c:pt idx="201">
                  <c:v>9.3018277777777776</c:v>
                </c:pt>
                <c:pt idx="202">
                  <c:v>9.3311777777777785</c:v>
                </c:pt>
                <c:pt idx="203">
                  <c:v>9.3603755555555566</c:v>
                </c:pt>
                <c:pt idx="204">
                  <c:v>9.3894088888888891</c:v>
                </c:pt>
                <c:pt idx="205">
                  <c:v>9.4182888888888883</c:v>
                </c:pt>
                <c:pt idx="206">
                  <c:v>9.4470055555555561</c:v>
                </c:pt>
                <c:pt idx="207">
                  <c:v>9.4755577777777784</c:v>
                </c:pt>
                <c:pt idx="208">
                  <c:v>9.5039566666666673</c:v>
                </c:pt>
                <c:pt idx="209">
                  <c:v>9.532181111111111</c:v>
                </c:pt>
                <c:pt idx="210">
                  <c:v>9.5602522222222213</c:v>
                </c:pt>
                <c:pt idx="211">
                  <c:v>9.5881600000000002</c:v>
                </c:pt>
                <c:pt idx="212">
                  <c:v>9.6159133333333333</c:v>
                </c:pt>
                <c:pt idx="213">
                  <c:v>9.6435033333333333</c:v>
                </c:pt>
                <c:pt idx="214">
                  <c:v>9.6709188888888882</c:v>
                </c:pt>
                <c:pt idx="215">
                  <c:v>9.698191111111111</c:v>
                </c:pt>
                <c:pt idx="216">
                  <c:v>9.7253000000000007</c:v>
                </c:pt>
                <c:pt idx="217">
                  <c:v>9.7522444444444432</c:v>
                </c:pt>
                <c:pt idx="218">
                  <c:v>9.7790355555555557</c:v>
                </c:pt>
                <c:pt idx="219">
                  <c:v>9.8056622222222209</c:v>
                </c:pt>
                <c:pt idx="220">
                  <c:v>9.8321355555555545</c:v>
                </c:pt>
                <c:pt idx="221">
                  <c:v>9.858445555555555</c:v>
                </c:pt>
                <c:pt idx="222">
                  <c:v>9.8846011111111096</c:v>
                </c:pt>
                <c:pt idx="223">
                  <c:v>9.9105822222222226</c:v>
                </c:pt>
                <c:pt idx="224">
                  <c:v>9.9364100000000004</c:v>
                </c:pt>
                <c:pt idx="225">
                  <c:v>9.962084444444443</c:v>
                </c:pt>
                <c:pt idx="226">
                  <c:v>9.987604444444445</c:v>
                </c:pt>
                <c:pt idx="227">
                  <c:v>10.01296111111111</c:v>
                </c:pt>
                <c:pt idx="228">
                  <c:v>10.038153333333332</c:v>
                </c:pt>
                <c:pt idx="229">
                  <c:v>10.06318111111111</c:v>
                </c:pt>
                <c:pt idx="230">
                  <c:v>10.088055555555556</c:v>
                </c:pt>
                <c:pt idx="231">
                  <c:v>10.112776666666665</c:v>
                </c:pt>
                <c:pt idx="232">
                  <c:v>10.137332222222222</c:v>
                </c:pt>
                <c:pt idx="233">
                  <c:v>10.161735555555554</c:v>
                </c:pt>
                <c:pt idx="234">
                  <c:v>10.185963333333333</c:v>
                </c:pt>
                <c:pt idx="235">
                  <c:v>10.210058888888888</c:v>
                </c:pt>
                <c:pt idx="236">
                  <c:v>10.233978888888888</c:v>
                </c:pt>
                <c:pt idx="237">
                  <c:v>10.257735555555556</c:v>
                </c:pt>
                <c:pt idx="238">
                  <c:v>10.281337777777777</c:v>
                </c:pt>
                <c:pt idx="239">
                  <c:v>10.304786666666667</c:v>
                </c:pt>
                <c:pt idx="240">
                  <c:v>10.328081111111111</c:v>
                </c:pt>
                <c:pt idx="241">
                  <c:v>10.351212222222221</c:v>
                </c:pt>
                <c:pt idx="242">
                  <c:v>10.374177777777778</c:v>
                </c:pt>
                <c:pt idx="243">
                  <c:v>10.396989999999999</c:v>
                </c:pt>
                <c:pt idx="244">
                  <c:v>10.419637777777778</c:v>
                </c:pt>
                <c:pt idx="245">
                  <c:v>10.442132222222222</c:v>
                </c:pt>
                <c:pt idx="246">
                  <c:v>10.464472222222224</c:v>
                </c:pt>
                <c:pt idx="247">
                  <c:v>10.486647777777778</c:v>
                </c:pt>
                <c:pt idx="248">
                  <c:v>10.508658888888888</c:v>
                </c:pt>
                <c:pt idx="249">
                  <c:v>10.530516666666667</c:v>
                </c:pt>
                <c:pt idx="250">
                  <c:v>10.552208888888888</c:v>
                </c:pt>
                <c:pt idx="251">
                  <c:v>10.573747777777777</c:v>
                </c:pt>
                <c:pt idx="252">
                  <c:v>10.595122222222221</c:v>
                </c:pt>
                <c:pt idx="253">
                  <c:v>10.616353333333333</c:v>
                </c:pt>
                <c:pt idx="254">
                  <c:v>10.637408888888888</c:v>
                </c:pt>
                <c:pt idx="255">
                  <c:v>10.658300000000001</c:v>
                </c:pt>
                <c:pt idx="256">
                  <c:v>10.679047777777777</c:v>
                </c:pt>
                <c:pt idx="257">
                  <c:v>10.699619999999999</c:v>
                </c:pt>
                <c:pt idx="258">
                  <c:v>10.720038888888888</c:v>
                </c:pt>
                <c:pt idx="259">
                  <c:v>10.740292222222223</c:v>
                </c:pt>
                <c:pt idx="260">
                  <c:v>10.760392222222222</c:v>
                </c:pt>
                <c:pt idx="261">
                  <c:v>10.780326666666667</c:v>
                </c:pt>
                <c:pt idx="262">
                  <c:v>10.800097777777777</c:v>
                </c:pt>
                <c:pt idx="263">
                  <c:v>10.268337777777777</c:v>
                </c:pt>
                <c:pt idx="264">
                  <c:v>10.205237777777777</c:v>
                </c:pt>
                <c:pt idx="265">
                  <c:v>10.142596666666666</c:v>
                </c:pt>
                <c:pt idx="266">
                  <c:v>10.080382222222223</c:v>
                </c:pt>
                <c:pt idx="267">
                  <c:v>10.018636666666666</c:v>
                </c:pt>
                <c:pt idx="268">
                  <c:v>9.9591211111111111</c:v>
                </c:pt>
                <c:pt idx="269">
                  <c:v>9.9017477777777767</c:v>
                </c:pt>
                <c:pt idx="270">
                  <c:v>9.844713333333333</c:v>
                </c:pt>
                <c:pt idx="271">
                  <c:v>9.7880277777777778</c:v>
                </c:pt>
                <c:pt idx="272">
                  <c:v>9.7316822222222221</c:v>
                </c:pt>
                <c:pt idx="273">
                  <c:v>9.675685555555555</c:v>
                </c:pt>
                <c:pt idx="274">
                  <c:v>9.6200377777777781</c:v>
                </c:pt>
                <c:pt idx="275">
                  <c:v>9.5647299999999991</c:v>
                </c:pt>
                <c:pt idx="276">
                  <c:v>9.5097711111111103</c:v>
                </c:pt>
                <c:pt idx="277">
                  <c:v>9.4551511111111104</c:v>
                </c:pt>
                <c:pt idx="278">
                  <c:v>9.4008811111111115</c:v>
                </c:pt>
                <c:pt idx="279">
                  <c:v>9.3469599999999993</c:v>
                </c:pt>
                <c:pt idx="280">
                  <c:v>9.293388888888888</c:v>
                </c:pt>
                <c:pt idx="281">
                  <c:v>9.2401455555555554</c:v>
                </c:pt>
                <c:pt idx="282">
                  <c:v>9.1872522222222219</c:v>
                </c:pt>
                <c:pt idx="283">
                  <c:v>9.1346866666666671</c:v>
                </c:pt>
                <c:pt idx="284">
                  <c:v>9.0824599999999993</c:v>
                </c:pt>
                <c:pt idx="285">
                  <c:v>9.0305711111111115</c:v>
                </c:pt>
                <c:pt idx="286">
                  <c:v>8.9790111111111095</c:v>
                </c:pt>
                <c:pt idx="287">
                  <c:v>8.9277788888888896</c:v>
                </c:pt>
                <c:pt idx="288">
                  <c:v>8.8768844444444444</c:v>
                </c:pt>
                <c:pt idx="289">
                  <c:v>8.8263077777777781</c:v>
                </c:pt>
                <c:pt idx="290">
                  <c:v>8.7760588888888886</c:v>
                </c:pt>
                <c:pt idx="291">
                  <c:v>8.7261266666666657</c:v>
                </c:pt>
                <c:pt idx="292">
                  <c:v>8.6765111111111111</c:v>
                </c:pt>
                <c:pt idx="293">
                  <c:v>8.6272133333333336</c:v>
                </c:pt>
                <c:pt idx="294">
                  <c:v>8.578231111111112</c:v>
                </c:pt>
                <c:pt idx="295">
                  <c:v>8.5295666666666659</c:v>
                </c:pt>
                <c:pt idx="296">
                  <c:v>8.481186666666666</c:v>
                </c:pt>
                <c:pt idx="297">
                  <c:v>8.4331344444444447</c:v>
                </c:pt>
                <c:pt idx="298">
                  <c:v>8.3853766666666658</c:v>
                </c:pt>
                <c:pt idx="299">
                  <c:v>8.3379144444444435</c:v>
                </c:pt>
                <c:pt idx="300">
                  <c:v>8.2907577777777774</c:v>
                </c:pt>
                <c:pt idx="301">
                  <c:v>8.2438966666666662</c:v>
                </c:pt>
                <c:pt idx="302">
                  <c:v>8.1973300000000009</c:v>
                </c:pt>
                <c:pt idx="303">
                  <c:v>8.1510477777777766</c:v>
                </c:pt>
                <c:pt idx="304">
                  <c:v>8.106186666666666</c:v>
                </c:pt>
                <c:pt idx="305">
                  <c:v>8.0616933333333325</c:v>
                </c:pt>
                <c:pt idx="306">
                  <c:v>8.0174422222222219</c:v>
                </c:pt>
                <c:pt idx="307">
                  <c:v>7.9734311111111111</c:v>
                </c:pt>
                <c:pt idx="308">
                  <c:v>7.9296833333333323</c:v>
                </c:pt>
                <c:pt idx="309">
                  <c:v>7.8861655555555554</c:v>
                </c:pt>
                <c:pt idx="310">
                  <c:v>7.842888888888889</c:v>
                </c:pt>
                <c:pt idx="311">
                  <c:v>7.7998644444444434</c:v>
                </c:pt>
                <c:pt idx="312">
                  <c:v>7.7570800000000002</c:v>
                </c:pt>
                <c:pt idx="313">
                  <c:v>7.7145266666666661</c:v>
                </c:pt>
                <c:pt idx="314">
                  <c:v>7.6722033333333322</c:v>
                </c:pt>
                <c:pt idx="315">
                  <c:v>7.6301211111111105</c:v>
                </c:pt>
                <c:pt idx="316">
                  <c:v>7.5882788888888886</c:v>
                </c:pt>
                <c:pt idx="317">
                  <c:v>7.5466566666666663</c:v>
                </c:pt>
                <c:pt idx="318">
                  <c:v>7.5052755555555564</c:v>
                </c:pt>
                <c:pt idx="319">
                  <c:v>7.4641133333333327</c:v>
                </c:pt>
                <c:pt idx="320">
                  <c:v>7.423181111111111</c:v>
                </c:pt>
                <c:pt idx="321">
                  <c:v>7.382468888888889</c:v>
                </c:pt>
                <c:pt idx="322">
                  <c:v>7.3419855555555555</c:v>
                </c:pt>
                <c:pt idx="323">
                  <c:v>7.3017222222222218</c:v>
                </c:pt>
                <c:pt idx="324">
                  <c:v>7.261677777777777</c:v>
                </c:pt>
                <c:pt idx="325">
                  <c:v>7.221852222222223</c:v>
                </c:pt>
                <c:pt idx="326">
                  <c:v>7.1822455555555553</c:v>
                </c:pt>
                <c:pt idx="327">
                  <c:v>7.1428477777777779</c:v>
                </c:pt>
                <c:pt idx="328">
                  <c:v>7.1036577777777783</c:v>
                </c:pt>
                <c:pt idx="329">
                  <c:v>7.0646977777777771</c:v>
                </c:pt>
                <c:pt idx="330">
                  <c:v>7.0259244444444438</c:v>
                </c:pt>
                <c:pt idx="331">
                  <c:v>6.9873699999999994</c:v>
                </c:pt>
                <c:pt idx="332">
                  <c:v>6.9490344444444441</c:v>
                </c:pt>
                <c:pt idx="333">
                  <c:v>6.9108855555555557</c:v>
                </c:pt>
                <c:pt idx="334">
                  <c:v>6.8729555555555555</c:v>
                </c:pt>
                <c:pt idx="335">
                  <c:v>6.8352122222222214</c:v>
                </c:pt>
                <c:pt idx="336">
                  <c:v>6.7976666666666663</c:v>
                </c:pt>
                <c:pt idx="337">
                  <c:v>6.7603388888888887</c:v>
                </c:pt>
                <c:pt idx="338">
                  <c:v>6.7231877777777784</c:v>
                </c:pt>
                <c:pt idx="339">
                  <c:v>6.686233333333333</c:v>
                </c:pt>
                <c:pt idx="340">
                  <c:v>6.6494866666666663</c:v>
                </c:pt>
                <c:pt idx="341">
                  <c:v>6.6129266666666666</c:v>
                </c:pt>
                <c:pt idx="342">
                  <c:v>6.576553333333333</c:v>
                </c:pt>
                <c:pt idx="343">
                  <c:v>6.5403766666666669</c:v>
                </c:pt>
                <c:pt idx="344">
                  <c:v>6.5043655555555562</c:v>
                </c:pt>
                <c:pt idx="345">
                  <c:v>6.4685511111111111</c:v>
                </c:pt>
                <c:pt idx="346">
                  <c:v>6.4329133333333335</c:v>
                </c:pt>
                <c:pt idx="347">
                  <c:v>6.3974622222222219</c:v>
                </c:pt>
                <c:pt idx="348">
                  <c:v>6.3621866666666662</c:v>
                </c:pt>
                <c:pt idx="349">
                  <c:v>6.3244133333333323</c:v>
                </c:pt>
                <c:pt idx="350">
                  <c:v>6.2862711111111107</c:v>
                </c:pt>
                <c:pt idx="351">
                  <c:v>6.2483155555555552</c:v>
                </c:pt>
                <c:pt idx="352">
                  <c:v>6.210536666666667</c:v>
                </c:pt>
                <c:pt idx="353">
                  <c:v>6.172944444444445</c:v>
                </c:pt>
                <c:pt idx="354">
                  <c:v>6.1355177777777774</c:v>
                </c:pt>
                <c:pt idx="355">
                  <c:v>6.0982888888888889</c:v>
                </c:pt>
                <c:pt idx="356">
                  <c:v>6.0612255555555556</c:v>
                </c:pt>
                <c:pt idx="357">
                  <c:v>6.0243388888888889</c:v>
                </c:pt>
                <c:pt idx="358">
                  <c:v>5.9876388888888883</c:v>
                </c:pt>
                <c:pt idx="359">
                  <c:v>5.9511366666666667</c:v>
                </c:pt>
                <c:pt idx="360">
                  <c:v>5.9147999999999996</c:v>
                </c:pt>
                <c:pt idx="361">
                  <c:v>5.8786499999999995</c:v>
                </c:pt>
                <c:pt idx="362">
                  <c:v>5.8426766666666667</c:v>
                </c:pt>
                <c:pt idx="363">
                  <c:v>5.806890000000001</c:v>
                </c:pt>
                <c:pt idx="364">
                  <c:v>5.7712900000000005</c:v>
                </c:pt>
                <c:pt idx="365">
                  <c:v>5.7358666666666664</c:v>
                </c:pt>
                <c:pt idx="366">
                  <c:v>5.7006399999999999</c:v>
                </c:pt>
                <c:pt idx="367">
                  <c:v>5.6655899999999999</c:v>
                </c:pt>
                <c:pt idx="368">
                  <c:v>5.6307166666666664</c:v>
                </c:pt>
                <c:pt idx="369">
                  <c:v>5.5960288888888883</c:v>
                </c:pt>
                <c:pt idx="370">
                  <c:v>5.5615177777777776</c:v>
                </c:pt>
                <c:pt idx="371">
                  <c:v>5.527193333333333</c:v>
                </c:pt>
                <c:pt idx="372">
                  <c:v>5.4930444444444451</c:v>
                </c:pt>
                <c:pt idx="373">
                  <c:v>5.4590722222222219</c:v>
                </c:pt>
                <c:pt idx="374">
                  <c:v>5.4252966666666662</c:v>
                </c:pt>
                <c:pt idx="375">
                  <c:v>5.3916866666666667</c:v>
                </c:pt>
                <c:pt idx="376">
                  <c:v>5.3582522222222222</c:v>
                </c:pt>
                <c:pt idx="377">
                  <c:v>5.3250044444444447</c:v>
                </c:pt>
                <c:pt idx="378">
                  <c:v>5.291932222222222</c:v>
                </c:pt>
                <c:pt idx="379">
                  <c:v>5.2590255555555556</c:v>
                </c:pt>
                <c:pt idx="380">
                  <c:v>5.2263155555555558</c:v>
                </c:pt>
                <c:pt idx="381">
                  <c:v>5.1937711111111113</c:v>
                </c:pt>
                <c:pt idx="382">
                  <c:v>5.1613911111111106</c:v>
                </c:pt>
                <c:pt idx="383">
                  <c:v>5.1291977777777777</c:v>
                </c:pt>
                <c:pt idx="384">
                  <c:v>5.0971699999999993</c:v>
                </c:pt>
                <c:pt idx="385">
                  <c:v>5.065316666666666</c:v>
                </c:pt>
                <c:pt idx="386">
                  <c:v>5.0336288888888898</c:v>
                </c:pt>
                <c:pt idx="387">
                  <c:v>5.0021266666666664</c:v>
                </c:pt>
                <c:pt idx="388">
                  <c:v>4.97079</c:v>
                </c:pt>
                <c:pt idx="389">
                  <c:v>4.9396177777777774</c:v>
                </c:pt>
                <c:pt idx="390">
                  <c:v>4.9086211111111107</c:v>
                </c:pt>
                <c:pt idx="391">
                  <c:v>4.8777788888888889</c:v>
                </c:pt>
                <c:pt idx="392">
                  <c:v>4.847118222222222</c:v>
                </c:pt>
                <c:pt idx="393">
                  <c:v>4.816607888888889</c:v>
                </c:pt>
                <c:pt idx="394">
                  <c:v>4.7862711111111116</c:v>
                </c:pt>
                <c:pt idx="395">
                  <c:v>4.7561078888888888</c:v>
                </c:pt>
                <c:pt idx="396">
                  <c:v>4.7260970000000002</c:v>
                </c:pt>
                <c:pt idx="397">
                  <c:v>4.6962485555555551</c:v>
                </c:pt>
                <c:pt idx="398">
                  <c:v>4.6665625555555561</c:v>
                </c:pt>
                <c:pt idx="399">
                  <c:v>4.6370389999999997</c:v>
                </c:pt>
                <c:pt idx="400">
                  <c:v>4.6076778888888885</c:v>
                </c:pt>
                <c:pt idx="401">
                  <c:v>4.5784681111111105</c:v>
                </c:pt>
                <c:pt idx="402">
                  <c:v>4.5494207777777778</c:v>
                </c:pt>
                <c:pt idx="403">
                  <c:v>4.5205368888888886</c:v>
                </c:pt>
                <c:pt idx="404">
                  <c:v>4.4918033333333334</c:v>
                </c:pt>
                <c:pt idx="405">
                  <c:v>4.4632322222222225</c:v>
                </c:pt>
                <c:pt idx="406">
                  <c:v>4.4348003333333335</c:v>
                </c:pt>
                <c:pt idx="407">
                  <c:v>4.4065318888888889</c:v>
                </c:pt>
                <c:pt idx="408">
                  <c:v>4.3784248888888886</c:v>
                </c:pt>
                <c:pt idx="409">
                  <c:v>4.3504581111111111</c:v>
                </c:pt>
                <c:pt idx="410">
                  <c:v>4.322653777777778</c:v>
                </c:pt>
                <c:pt idx="411">
                  <c:v>4.2949886666666668</c:v>
                </c:pt>
                <c:pt idx="412">
                  <c:v>4.2674738888888886</c:v>
                </c:pt>
                <c:pt idx="413">
                  <c:v>4.2401215555555556</c:v>
                </c:pt>
                <c:pt idx="414">
                  <c:v>4.2128973333333333</c:v>
                </c:pt>
                <c:pt idx="415">
                  <c:v>4.1858355555555553</c:v>
                </c:pt>
                <c:pt idx="416">
                  <c:v>4.1589130000000001</c:v>
                </c:pt>
                <c:pt idx="417">
                  <c:v>4.132140777777777</c:v>
                </c:pt>
                <c:pt idx="418">
                  <c:v>4.1055077777777775</c:v>
                </c:pt>
                <c:pt idx="419">
                  <c:v>4.0790261111111112</c:v>
                </c:pt>
                <c:pt idx="420">
                  <c:v>4.0526826666666667</c:v>
                </c:pt>
                <c:pt idx="421">
                  <c:v>4.0264784444444448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D7-9E4A-BCC2-42EA3E4E5B70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9D7-9E4A-BCC2-42EA3E4E5B70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Model'!$T$7:$T$27</c:f>
              <c:numCache>
                <c:formatCode>General</c:formatCode>
                <c:ptCount val="21"/>
                <c:pt idx="0">
                  <c:v>0</c:v>
                </c:pt>
                <c:pt idx="1">
                  <c:v>0.33360655555555557</c:v>
                </c:pt>
                <c:pt idx="2">
                  <c:v>0.66721311111111115</c:v>
                </c:pt>
                <c:pt idx="3">
                  <c:v>1.0008196666666667</c:v>
                </c:pt>
                <c:pt idx="4">
                  <c:v>1.3344262222222223</c:v>
                </c:pt>
                <c:pt idx="5">
                  <c:v>1.6680327777777777</c:v>
                </c:pt>
                <c:pt idx="6">
                  <c:v>2.0016393333333333</c:v>
                </c:pt>
                <c:pt idx="7">
                  <c:v>2.3352458888888887</c:v>
                </c:pt>
                <c:pt idx="8">
                  <c:v>2.6688524444444441</c:v>
                </c:pt>
                <c:pt idx="9">
                  <c:v>3.0024589999999995</c:v>
                </c:pt>
                <c:pt idx="10">
                  <c:v>3.336065555555555</c:v>
                </c:pt>
                <c:pt idx="11">
                  <c:v>3.6696721111111104</c:v>
                </c:pt>
                <c:pt idx="12">
                  <c:v>4.0032786666666667</c:v>
                </c:pt>
                <c:pt idx="13">
                  <c:v>4.3368852222222225</c:v>
                </c:pt>
                <c:pt idx="14">
                  <c:v>4.6704917777777784</c:v>
                </c:pt>
                <c:pt idx="15">
                  <c:v>5.0040983333333342</c:v>
                </c:pt>
                <c:pt idx="16">
                  <c:v>5.3377048888888901</c:v>
                </c:pt>
                <c:pt idx="17">
                  <c:v>5.6713114444444459</c:v>
                </c:pt>
                <c:pt idx="18">
                  <c:v>6.0049180000000018</c:v>
                </c:pt>
                <c:pt idx="19">
                  <c:v>6.3385245555555576</c:v>
                </c:pt>
                <c:pt idx="20">
                  <c:v>6.6721311111111126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9D7-9E4A-BCC2-42EA3E4E5B70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Model'!$T$29:$T$49</c:f>
              <c:numCache>
                <c:formatCode>General</c:formatCode>
                <c:ptCount val="21"/>
                <c:pt idx="0">
                  <c:v>0</c:v>
                </c:pt>
                <c:pt idx="1">
                  <c:v>0.39775233333333332</c:v>
                </c:pt>
                <c:pt idx="2">
                  <c:v>0.79550466666666664</c:v>
                </c:pt>
                <c:pt idx="3">
                  <c:v>1.193257</c:v>
                </c:pt>
                <c:pt idx="4">
                  <c:v>1.5910093333333333</c:v>
                </c:pt>
                <c:pt idx="5">
                  <c:v>1.9887616666666665</c:v>
                </c:pt>
                <c:pt idx="6">
                  <c:v>2.3865139999999996</c:v>
                </c:pt>
                <c:pt idx="7">
                  <c:v>2.7842663333333331</c:v>
                </c:pt>
                <c:pt idx="8">
                  <c:v>3.1820186666666661</c:v>
                </c:pt>
                <c:pt idx="9">
                  <c:v>3.5797709999999996</c:v>
                </c:pt>
                <c:pt idx="10">
                  <c:v>3.9775233333333326</c:v>
                </c:pt>
                <c:pt idx="11">
                  <c:v>4.3752756666666661</c:v>
                </c:pt>
                <c:pt idx="12">
                  <c:v>4.7730279999999992</c:v>
                </c:pt>
                <c:pt idx="13">
                  <c:v>5.1707803333333331</c:v>
                </c:pt>
                <c:pt idx="14">
                  <c:v>5.568532666666667</c:v>
                </c:pt>
                <c:pt idx="15">
                  <c:v>5.9662850000000001</c:v>
                </c:pt>
                <c:pt idx="16">
                  <c:v>6.364037333333334</c:v>
                </c:pt>
                <c:pt idx="17">
                  <c:v>6.7617896666666679</c:v>
                </c:pt>
                <c:pt idx="18">
                  <c:v>7.1595420000000018</c:v>
                </c:pt>
                <c:pt idx="19">
                  <c:v>7.5572943333333349</c:v>
                </c:pt>
                <c:pt idx="20">
                  <c:v>7.9550466666666679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9D7-9E4A-BCC2-42EA3E4E5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Fe</a:t>
                </a:r>
                <a:r>
                  <a:rPr lang="en-US" sz="1400" b="1"/>
                  <a:t>2</a:t>
                </a:r>
                <a:r>
                  <a:rPr lang="en-US" sz="1800" b="1"/>
                  <a:t>O</a:t>
                </a:r>
                <a:r>
                  <a:rPr lang="en-US" sz="1400" b="1"/>
                  <a:t>3</a:t>
                </a:r>
                <a:r>
                  <a:rPr lang="en-US" sz="1800" b="1"/>
                  <a:t>*</a:t>
                </a:r>
                <a:r>
                  <a:rPr lang="en-US" sz="1800" b="1" baseline="0"/>
                  <a:t> (wt. %)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figures'!$B$46:$F$46</c:f>
              <c:numCache>
                <c:formatCode>0.0</c:formatCode>
                <c:ptCount val="5"/>
                <c:pt idx="0">
                  <c:v>29.1</c:v>
                </c:pt>
                <c:pt idx="1">
                  <c:v>24.5</c:v>
                </c:pt>
                <c:pt idx="2">
                  <c:v>29.5</c:v>
                </c:pt>
                <c:pt idx="3">
                  <c:v>42.7</c:v>
                </c:pt>
                <c:pt idx="4">
                  <c:v>36.200000000000003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3E-4346-AA6B-D8ADF004F13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figures'!$G$46:$K$46</c:f>
              <c:numCache>
                <c:formatCode>0.0</c:formatCode>
                <c:ptCount val="5"/>
                <c:pt idx="0">
                  <c:v>54.7</c:v>
                </c:pt>
                <c:pt idx="1">
                  <c:v>88.8</c:v>
                </c:pt>
                <c:pt idx="2">
                  <c:v>70.3</c:v>
                </c:pt>
                <c:pt idx="3">
                  <c:v>155.5</c:v>
                </c:pt>
                <c:pt idx="4">
                  <c:v>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3E-4346-AA6B-D8ADF004F136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output'!$S$3:$S$745</c:f>
              <c:numCache>
                <c:formatCode>General</c:formatCode>
                <c:ptCount val="743"/>
                <c:pt idx="0">
                  <c:v>24</c:v>
                </c:pt>
                <c:pt idx="1">
                  <c:v>24.5367</c:v>
                </c:pt>
                <c:pt idx="2">
                  <c:v>24.566299999999998</c:v>
                </c:pt>
                <c:pt idx="3">
                  <c:v>24.5959</c:v>
                </c:pt>
                <c:pt idx="4">
                  <c:v>24.625399999999999</c:v>
                </c:pt>
                <c:pt idx="5">
                  <c:v>24.654900000000001</c:v>
                </c:pt>
                <c:pt idx="6">
                  <c:v>24.6844</c:v>
                </c:pt>
                <c:pt idx="7">
                  <c:v>24.713799999999999</c:v>
                </c:pt>
                <c:pt idx="8">
                  <c:v>24.743200000000002</c:v>
                </c:pt>
                <c:pt idx="9">
                  <c:v>24.772500000000001</c:v>
                </c:pt>
                <c:pt idx="10">
                  <c:v>24.8018</c:v>
                </c:pt>
                <c:pt idx="11">
                  <c:v>24.831</c:v>
                </c:pt>
                <c:pt idx="12">
                  <c:v>24.860199999999999</c:v>
                </c:pt>
                <c:pt idx="13">
                  <c:v>24.889399999999998</c:v>
                </c:pt>
                <c:pt idx="14">
                  <c:v>24.918399999999998</c:v>
                </c:pt>
                <c:pt idx="15">
                  <c:v>24.947500000000002</c:v>
                </c:pt>
                <c:pt idx="16">
                  <c:v>24.976500000000001</c:v>
                </c:pt>
                <c:pt idx="17">
                  <c:v>25.005500000000001</c:v>
                </c:pt>
                <c:pt idx="18">
                  <c:v>25.034400000000002</c:v>
                </c:pt>
                <c:pt idx="19">
                  <c:v>25.063300000000002</c:v>
                </c:pt>
                <c:pt idx="20">
                  <c:v>25.092099999999999</c:v>
                </c:pt>
                <c:pt idx="21">
                  <c:v>25.120899999999999</c:v>
                </c:pt>
                <c:pt idx="22">
                  <c:v>25.1496</c:v>
                </c:pt>
                <c:pt idx="23">
                  <c:v>25.1783</c:v>
                </c:pt>
                <c:pt idx="24">
                  <c:v>25.207000000000001</c:v>
                </c:pt>
                <c:pt idx="25">
                  <c:v>25.235600000000002</c:v>
                </c:pt>
                <c:pt idx="26">
                  <c:v>25.264199999999999</c:v>
                </c:pt>
                <c:pt idx="27">
                  <c:v>25.2927</c:v>
                </c:pt>
                <c:pt idx="28">
                  <c:v>25.321100000000001</c:v>
                </c:pt>
                <c:pt idx="29">
                  <c:v>25.349599999999999</c:v>
                </c:pt>
                <c:pt idx="30">
                  <c:v>25.378</c:v>
                </c:pt>
                <c:pt idx="31">
                  <c:v>25.406300000000002</c:v>
                </c:pt>
                <c:pt idx="32">
                  <c:v>25.4346</c:v>
                </c:pt>
                <c:pt idx="33">
                  <c:v>25.462800000000001</c:v>
                </c:pt>
                <c:pt idx="34">
                  <c:v>25.491</c:v>
                </c:pt>
                <c:pt idx="35">
                  <c:v>25.519200000000001</c:v>
                </c:pt>
                <c:pt idx="36">
                  <c:v>25.5473</c:v>
                </c:pt>
                <c:pt idx="37">
                  <c:v>25.575399999999998</c:v>
                </c:pt>
                <c:pt idx="38">
                  <c:v>25.603400000000001</c:v>
                </c:pt>
                <c:pt idx="39">
                  <c:v>25.631399999999999</c:v>
                </c:pt>
                <c:pt idx="40">
                  <c:v>25.659300000000002</c:v>
                </c:pt>
                <c:pt idx="41">
                  <c:v>25.687200000000001</c:v>
                </c:pt>
                <c:pt idx="42">
                  <c:v>25.7151</c:v>
                </c:pt>
                <c:pt idx="43">
                  <c:v>25.742899999999999</c:v>
                </c:pt>
                <c:pt idx="44">
                  <c:v>25.770600000000002</c:v>
                </c:pt>
                <c:pt idx="45">
                  <c:v>25.798300000000001</c:v>
                </c:pt>
                <c:pt idx="46">
                  <c:v>25.826000000000001</c:v>
                </c:pt>
                <c:pt idx="47">
                  <c:v>25.8536</c:v>
                </c:pt>
                <c:pt idx="48">
                  <c:v>25.8812</c:v>
                </c:pt>
                <c:pt idx="49">
                  <c:v>25.9087</c:v>
                </c:pt>
                <c:pt idx="50">
                  <c:v>25.936199999999999</c:v>
                </c:pt>
                <c:pt idx="51">
                  <c:v>25.9636</c:v>
                </c:pt>
                <c:pt idx="52">
                  <c:v>25.991</c:v>
                </c:pt>
                <c:pt idx="53">
                  <c:v>26.0184</c:v>
                </c:pt>
                <c:pt idx="54">
                  <c:v>26.0457</c:v>
                </c:pt>
                <c:pt idx="55">
                  <c:v>26.073</c:v>
                </c:pt>
                <c:pt idx="56">
                  <c:v>26.100200000000001</c:v>
                </c:pt>
                <c:pt idx="57">
                  <c:v>26.127300000000002</c:v>
                </c:pt>
                <c:pt idx="58">
                  <c:v>26.154499999999999</c:v>
                </c:pt>
                <c:pt idx="59">
                  <c:v>26.1816</c:v>
                </c:pt>
                <c:pt idx="60">
                  <c:v>26.208600000000001</c:v>
                </c:pt>
                <c:pt idx="61">
                  <c:v>26.235600000000002</c:v>
                </c:pt>
                <c:pt idx="62">
                  <c:v>26.262499999999999</c:v>
                </c:pt>
                <c:pt idx="63">
                  <c:v>26.289400000000001</c:v>
                </c:pt>
                <c:pt idx="64">
                  <c:v>26.316299999999998</c:v>
                </c:pt>
                <c:pt idx="65">
                  <c:v>26.3431</c:v>
                </c:pt>
                <c:pt idx="66">
                  <c:v>26.369900000000001</c:v>
                </c:pt>
                <c:pt idx="67">
                  <c:v>26.396599999999999</c:v>
                </c:pt>
                <c:pt idx="68">
                  <c:v>26.423300000000001</c:v>
                </c:pt>
                <c:pt idx="69">
                  <c:v>26.4499</c:v>
                </c:pt>
                <c:pt idx="70">
                  <c:v>26.476500000000001</c:v>
                </c:pt>
                <c:pt idx="71">
                  <c:v>26.5031</c:v>
                </c:pt>
                <c:pt idx="72">
                  <c:v>26.529599999999999</c:v>
                </c:pt>
                <c:pt idx="73">
                  <c:v>26.556000000000001</c:v>
                </c:pt>
                <c:pt idx="74">
                  <c:v>26.5824</c:v>
                </c:pt>
                <c:pt idx="75">
                  <c:v>26.608799999999999</c:v>
                </c:pt>
                <c:pt idx="76">
                  <c:v>26.635100000000001</c:v>
                </c:pt>
                <c:pt idx="77">
                  <c:v>26.6614</c:v>
                </c:pt>
                <c:pt idx="78">
                  <c:v>26.6876</c:v>
                </c:pt>
                <c:pt idx="79">
                  <c:v>26.713799999999999</c:v>
                </c:pt>
                <c:pt idx="80">
                  <c:v>26.739899999999999</c:v>
                </c:pt>
                <c:pt idx="81">
                  <c:v>26.765999999999998</c:v>
                </c:pt>
                <c:pt idx="82">
                  <c:v>26.792100000000001</c:v>
                </c:pt>
                <c:pt idx="83">
                  <c:v>26.818100000000001</c:v>
                </c:pt>
                <c:pt idx="84">
                  <c:v>26.844100000000001</c:v>
                </c:pt>
                <c:pt idx="85">
                  <c:v>26.87</c:v>
                </c:pt>
                <c:pt idx="86">
                  <c:v>26.895900000000001</c:v>
                </c:pt>
                <c:pt idx="87">
                  <c:v>26.921700000000001</c:v>
                </c:pt>
                <c:pt idx="88">
                  <c:v>26.947500000000002</c:v>
                </c:pt>
                <c:pt idx="89">
                  <c:v>26.973199999999999</c:v>
                </c:pt>
                <c:pt idx="90">
                  <c:v>26.998899999999999</c:v>
                </c:pt>
                <c:pt idx="91">
                  <c:v>27.0246</c:v>
                </c:pt>
                <c:pt idx="92">
                  <c:v>27.0502</c:v>
                </c:pt>
                <c:pt idx="93">
                  <c:v>27.075700000000001</c:v>
                </c:pt>
                <c:pt idx="94">
                  <c:v>27.101299999999998</c:v>
                </c:pt>
                <c:pt idx="95">
                  <c:v>27.1267</c:v>
                </c:pt>
                <c:pt idx="96">
                  <c:v>27.152200000000001</c:v>
                </c:pt>
                <c:pt idx="97">
                  <c:v>27.177600000000002</c:v>
                </c:pt>
                <c:pt idx="98">
                  <c:v>27.2029</c:v>
                </c:pt>
                <c:pt idx="99">
                  <c:v>27.228200000000001</c:v>
                </c:pt>
                <c:pt idx="100">
                  <c:v>27.253399999999999</c:v>
                </c:pt>
                <c:pt idx="101">
                  <c:v>27.278600000000001</c:v>
                </c:pt>
                <c:pt idx="102">
                  <c:v>27.303799999999999</c:v>
                </c:pt>
                <c:pt idx="103">
                  <c:v>27.328900000000001</c:v>
                </c:pt>
                <c:pt idx="104">
                  <c:v>27.353999999999999</c:v>
                </c:pt>
                <c:pt idx="105">
                  <c:v>27.379000000000001</c:v>
                </c:pt>
                <c:pt idx="106">
                  <c:v>27.404</c:v>
                </c:pt>
                <c:pt idx="107">
                  <c:v>27.428999999999998</c:v>
                </c:pt>
                <c:pt idx="108">
                  <c:v>27.453900000000001</c:v>
                </c:pt>
                <c:pt idx="109">
                  <c:v>27.4787</c:v>
                </c:pt>
                <c:pt idx="110">
                  <c:v>27.503499999999999</c:v>
                </c:pt>
                <c:pt idx="111">
                  <c:v>27.6953</c:v>
                </c:pt>
                <c:pt idx="112">
                  <c:v>27.896000000000001</c:v>
                </c:pt>
                <c:pt idx="113">
                  <c:v>28.097100000000001</c:v>
                </c:pt>
                <c:pt idx="114">
                  <c:v>28.298400000000001</c:v>
                </c:pt>
                <c:pt idx="115">
                  <c:v>28.4999</c:v>
                </c:pt>
                <c:pt idx="116">
                  <c:v>28.701699999999999</c:v>
                </c:pt>
                <c:pt idx="117">
                  <c:v>28.9038</c:v>
                </c:pt>
                <c:pt idx="118">
                  <c:v>29.106100000000001</c:v>
                </c:pt>
                <c:pt idx="119">
                  <c:v>29.308700000000002</c:v>
                </c:pt>
                <c:pt idx="120">
                  <c:v>29.511500000000002</c:v>
                </c:pt>
                <c:pt idx="121">
                  <c:v>29.714500000000001</c:v>
                </c:pt>
                <c:pt idx="122">
                  <c:v>29.9178</c:v>
                </c:pt>
                <c:pt idx="123">
                  <c:v>30.121300000000002</c:v>
                </c:pt>
                <c:pt idx="124">
                  <c:v>30.325099999999999</c:v>
                </c:pt>
                <c:pt idx="125">
                  <c:v>30.5291</c:v>
                </c:pt>
                <c:pt idx="126">
                  <c:v>30.7333</c:v>
                </c:pt>
                <c:pt idx="127">
                  <c:v>30.937799999999999</c:v>
                </c:pt>
                <c:pt idx="128">
                  <c:v>31.142499999999998</c:v>
                </c:pt>
                <c:pt idx="129">
                  <c:v>31.3474</c:v>
                </c:pt>
                <c:pt idx="130">
                  <c:v>31.580400000000001</c:v>
                </c:pt>
                <c:pt idx="131">
                  <c:v>31.936900000000001</c:v>
                </c:pt>
                <c:pt idx="132">
                  <c:v>32.292200000000001</c:v>
                </c:pt>
                <c:pt idx="133">
                  <c:v>32.647100000000002</c:v>
                </c:pt>
                <c:pt idx="134">
                  <c:v>33.0017</c:v>
                </c:pt>
                <c:pt idx="135">
                  <c:v>33.355899999999998</c:v>
                </c:pt>
                <c:pt idx="136">
                  <c:v>33.709899999999998</c:v>
                </c:pt>
                <c:pt idx="137">
                  <c:v>34.063499999999998</c:v>
                </c:pt>
                <c:pt idx="138">
                  <c:v>34.416800000000002</c:v>
                </c:pt>
                <c:pt idx="139">
                  <c:v>34.769799999999996</c:v>
                </c:pt>
                <c:pt idx="140">
                  <c:v>35.122500000000002</c:v>
                </c:pt>
                <c:pt idx="141">
                  <c:v>35.474899999999998</c:v>
                </c:pt>
                <c:pt idx="142">
                  <c:v>35.826999999999998</c:v>
                </c:pt>
                <c:pt idx="143">
                  <c:v>36.178800000000003</c:v>
                </c:pt>
                <c:pt idx="144">
                  <c:v>36.530299999999997</c:v>
                </c:pt>
                <c:pt idx="145">
                  <c:v>36.881399999999999</c:v>
                </c:pt>
                <c:pt idx="146">
                  <c:v>37.232300000000002</c:v>
                </c:pt>
                <c:pt idx="147">
                  <c:v>37.582900000000002</c:v>
                </c:pt>
                <c:pt idx="148">
                  <c:v>37.933199999999999</c:v>
                </c:pt>
                <c:pt idx="149">
                  <c:v>38.283099999999997</c:v>
                </c:pt>
                <c:pt idx="150">
                  <c:v>38.632800000000003</c:v>
                </c:pt>
                <c:pt idx="151">
                  <c:v>38.982199999999999</c:v>
                </c:pt>
                <c:pt idx="152">
                  <c:v>39.331299999999999</c:v>
                </c:pt>
                <c:pt idx="153">
                  <c:v>39.68</c:v>
                </c:pt>
                <c:pt idx="154">
                  <c:v>40.028500000000001</c:v>
                </c:pt>
                <c:pt idx="155">
                  <c:v>40.376600000000003</c:v>
                </c:pt>
                <c:pt idx="156">
                  <c:v>40.724499999999999</c:v>
                </c:pt>
                <c:pt idx="157">
                  <c:v>41.072000000000003</c:v>
                </c:pt>
                <c:pt idx="158">
                  <c:v>41.4193</c:v>
                </c:pt>
                <c:pt idx="159">
                  <c:v>41.766199999999998</c:v>
                </c:pt>
                <c:pt idx="160">
                  <c:v>42.1128</c:v>
                </c:pt>
                <c:pt idx="161">
                  <c:v>42.459099999999999</c:v>
                </c:pt>
                <c:pt idx="162">
                  <c:v>42.805100000000003</c:v>
                </c:pt>
                <c:pt idx="163">
                  <c:v>43.150799999999997</c:v>
                </c:pt>
                <c:pt idx="164">
                  <c:v>43.496099999999998</c:v>
                </c:pt>
                <c:pt idx="165">
                  <c:v>43.841099999999997</c:v>
                </c:pt>
                <c:pt idx="166">
                  <c:v>44.185899999999997</c:v>
                </c:pt>
                <c:pt idx="167">
                  <c:v>44.530200000000001</c:v>
                </c:pt>
                <c:pt idx="168">
                  <c:v>44.874299999999998</c:v>
                </c:pt>
                <c:pt idx="169">
                  <c:v>45.218000000000004</c:v>
                </c:pt>
                <c:pt idx="170">
                  <c:v>45.561399999999999</c:v>
                </c:pt>
                <c:pt idx="171">
                  <c:v>45.904400000000003</c:v>
                </c:pt>
                <c:pt idx="172">
                  <c:v>46.247100000000003</c:v>
                </c:pt>
                <c:pt idx="173">
                  <c:v>46.589500000000001</c:v>
                </c:pt>
                <c:pt idx="174">
                  <c:v>46.9315</c:v>
                </c:pt>
                <c:pt idx="175">
                  <c:v>47.273200000000003</c:v>
                </c:pt>
                <c:pt idx="176">
                  <c:v>47.6145</c:v>
                </c:pt>
                <c:pt idx="177">
                  <c:v>47.955500000000001</c:v>
                </c:pt>
                <c:pt idx="178">
                  <c:v>48.296100000000003</c:v>
                </c:pt>
                <c:pt idx="179">
                  <c:v>48.636400000000002</c:v>
                </c:pt>
                <c:pt idx="180">
                  <c:v>48.976300000000002</c:v>
                </c:pt>
                <c:pt idx="181">
                  <c:v>49.315800000000003</c:v>
                </c:pt>
                <c:pt idx="182">
                  <c:v>49.655000000000001</c:v>
                </c:pt>
                <c:pt idx="183">
                  <c:v>49.993699999999997</c:v>
                </c:pt>
                <c:pt idx="184">
                  <c:v>50.3322</c:v>
                </c:pt>
                <c:pt idx="185">
                  <c:v>50.670200000000001</c:v>
                </c:pt>
                <c:pt idx="186">
                  <c:v>51.007800000000003</c:v>
                </c:pt>
                <c:pt idx="187">
                  <c:v>51.345100000000002</c:v>
                </c:pt>
                <c:pt idx="188">
                  <c:v>51.682000000000002</c:v>
                </c:pt>
                <c:pt idx="189">
                  <c:v>52.018500000000003</c:v>
                </c:pt>
                <c:pt idx="190">
                  <c:v>52.354599999999998</c:v>
                </c:pt>
                <c:pt idx="191">
                  <c:v>52.690300000000001</c:v>
                </c:pt>
                <c:pt idx="192">
                  <c:v>53.025599999999997</c:v>
                </c:pt>
                <c:pt idx="193">
                  <c:v>53.360500000000002</c:v>
                </c:pt>
                <c:pt idx="194">
                  <c:v>53.694899999999997</c:v>
                </c:pt>
                <c:pt idx="195">
                  <c:v>54.029000000000003</c:v>
                </c:pt>
                <c:pt idx="196">
                  <c:v>54.362699999999997</c:v>
                </c:pt>
                <c:pt idx="197">
                  <c:v>54.695900000000002</c:v>
                </c:pt>
                <c:pt idx="198">
                  <c:v>55.028700000000001</c:v>
                </c:pt>
                <c:pt idx="199">
                  <c:v>55.3611</c:v>
                </c:pt>
                <c:pt idx="200">
                  <c:v>55.693100000000001</c:v>
                </c:pt>
                <c:pt idx="201">
                  <c:v>56.024700000000003</c:v>
                </c:pt>
                <c:pt idx="202">
                  <c:v>56.355800000000002</c:v>
                </c:pt>
                <c:pt idx="203">
                  <c:v>56.686399999999999</c:v>
                </c:pt>
                <c:pt idx="204">
                  <c:v>57.0167</c:v>
                </c:pt>
                <c:pt idx="205">
                  <c:v>57.346499999999999</c:v>
                </c:pt>
                <c:pt idx="206">
                  <c:v>57.675800000000002</c:v>
                </c:pt>
                <c:pt idx="207">
                  <c:v>58.0047</c:v>
                </c:pt>
                <c:pt idx="208">
                  <c:v>58.333199999999998</c:v>
                </c:pt>
                <c:pt idx="209">
                  <c:v>58.661099999999998</c:v>
                </c:pt>
                <c:pt idx="210">
                  <c:v>58.988700000000001</c:v>
                </c:pt>
                <c:pt idx="211">
                  <c:v>59.315800000000003</c:v>
                </c:pt>
                <c:pt idx="212">
                  <c:v>59.642400000000002</c:v>
                </c:pt>
                <c:pt idx="213">
                  <c:v>59.968499999999999</c:v>
                </c:pt>
                <c:pt idx="214">
                  <c:v>60.294199999999996</c:v>
                </c:pt>
                <c:pt idx="215">
                  <c:v>60.619399999999999</c:v>
                </c:pt>
                <c:pt idx="216">
                  <c:v>60.944099999999999</c:v>
                </c:pt>
                <c:pt idx="217">
                  <c:v>61.2684</c:v>
                </c:pt>
                <c:pt idx="218">
                  <c:v>61.592199999999998</c:v>
                </c:pt>
                <c:pt idx="219">
                  <c:v>61.915500000000002</c:v>
                </c:pt>
                <c:pt idx="220">
                  <c:v>62.238300000000002</c:v>
                </c:pt>
                <c:pt idx="221">
                  <c:v>62.560600000000001</c:v>
                </c:pt>
                <c:pt idx="222">
                  <c:v>62.8825</c:v>
                </c:pt>
                <c:pt idx="223">
                  <c:v>63.203800000000001</c:v>
                </c:pt>
                <c:pt idx="224">
                  <c:v>63.524700000000003</c:v>
                </c:pt>
                <c:pt idx="225">
                  <c:v>63.845100000000002</c:v>
                </c:pt>
                <c:pt idx="226">
                  <c:v>64.165000000000006</c:v>
                </c:pt>
                <c:pt idx="227">
                  <c:v>64.484300000000005</c:v>
                </c:pt>
                <c:pt idx="228">
                  <c:v>64.803200000000004</c:v>
                </c:pt>
                <c:pt idx="229">
                  <c:v>65.121600000000001</c:v>
                </c:pt>
                <c:pt idx="230">
                  <c:v>65.439400000000006</c:v>
                </c:pt>
                <c:pt idx="231">
                  <c:v>65.756799999999998</c:v>
                </c:pt>
                <c:pt idx="232">
                  <c:v>66.073700000000002</c:v>
                </c:pt>
                <c:pt idx="233">
                  <c:v>66.39</c:v>
                </c:pt>
                <c:pt idx="234">
                  <c:v>66.7059</c:v>
                </c:pt>
                <c:pt idx="235">
                  <c:v>67.021199999999993</c:v>
                </c:pt>
                <c:pt idx="236">
                  <c:v>67.335999999999999</c:v>
                </c:pt>
                <c:pt idx="237">
                  <c:v>67.650300000000001</c:v>
                </c:pt>
                <c:pt idx="238">
                  <c:v>67.964100000000002</c:v>
                </c:pt>
                <c:pt idx="239">
                  <c:v>68.2774</c:v>
                </c:pt>
                <c:pt idx="240">
                  <c:v>68.590100000000007</c:v>
                </c:pt>
                <c:pt idx="241">
                  <c:v>68.9024</c:v>
                </c:pt>
                <c:pt idx="242">
                  <c:v>69.214100000000002</c:v>
                </c:pt>
                <c:pt idx="243">
                  <c:v>69.525300000000001</c:v>
                </c:pt>
                <c:pt idx="244">
                  <c:v>69.835999999999999</c:v>
                </c:pt>
                <c:pt idx="245">
                  <c:v>70.146100000000004</c:v>
                </c:pt>
                <c:pt idx="246">
                  <c:v>70.455799999999996</c:v>
                </c:pt>
                <c:pt idx="247">
                  <c:v>70.764899999999997</c:v>
                </c:pt>
                <c:pt idx="248">
                  <c:v>71.073499999999996</c:v>
                </c:pt>
                <c:pt idx="249">
                  <c:v>71.381600000000006</c:v>
                </c:pt>
                <c:pt idx="250">
                  <c:v>71.689099999999996</c:v>
                </c:pt>
                <c:pt idx="251">
                  <c:v>71.996200000000002</c:v>
                </c:pt>
                <c:pt idx="252">
                  <c:v>72.302700000000002</c:v>
                </c:pt>
                <c:pt idx="253">
                  <c:v>72.608699999999999</c:v>
                </c:pt>
                <c:pt idx="254">
                  <c:v>72.914199999999994</c:v>
                </c:pt>
                <c:pt idx="255">
                  <c:v>73.219099999999997</c:v>
                </c:pt>
                <c:pt idx="256">
                  <c:v>73.523499999999999</c:v>
                </c:pt>
                <c:pt idx="257">
                  <c:v>73.827500000000001</c:v>
                </c:pt>
                <c:pt idx="258">
                  <c:v>74.130899999999997</c:v>
                </c:pt>
                <c:pt idx="259">
                  <c:v>74.433700000000002</c:v>
                </c:pt>
                <c:pt idx="260">
                  <c:v>74.736099999999993</c:v>
                </c:pt>
                <c:pt idx="261">
                  <c:v>75.037999999999997</c:v>
                </c:pt>
                <c:pt idx="262">
                  <c:v>75.339299999999994</c:v>
                </c:pt>
                <c:pt idx="263">
                  <c:v>76.5595</c:v>
                </c:pt>
                <c:pt idx="264">
                  <c:v>76.972300000000004</c:v>
                </c:pt>
                <c:pt idx="265">
                  <c:v>77.389300000000006</c:v>
                </c:pt>
                <c:pt idx="266">
                  <c:v>77.804599999999994</c:v>
                </c:pt>
                <c:pt idx="267">
                  <c:v>78.218000000000004</c:v>
                </c:pt>
                <c:pt idx="268">
                  <c:v>78.631900000000002</c:v>
                </c:pt>
                <c:pt idx="269">
                  <c:v>79.046400000000006</c:v>
                </c:pt>
                <c:pt idx="270">
                  <c:v>79.459199999999996</c:v>
                </c:pt>
                <c:pt idx="271">
                  <c:v>79.870500000000007</c:v>
                </c:pt>
                <c:pt idx="272">
                  <c:v>80.280199999999994</c:v>
                </c:pt>
                <c:pt idx="273">
                  <c:v>80.688400000000001</c:v>
                </c:pt>
                <c:pt idx="274">
                  <c:v>81.094999999999999</c:v>
                </c:pt>
                <c:pt idx="275">
                  <c:v>81.5</c:v>
                </c:pt>
                <c:pt idx="276">
                  <c:v>81.903499999999994</c:v>
                </c:pt>
                <c:pt idx="277">
                  <c:v>82.305400000000006</c:v>
                </c:pt>
                <c:pt idx="278">
                  <c:v>82.705799999999996</c:v>
                </c:pt>
                <c:pt idx="279">
                  <c:v>83.104600000000005</c:v>
                </c:pt>
                <c:pt idx="280">
                  <c:v>83.501900000000006</c:v>
                </c:pt>
                <c:pt idx="281">
                  <c:v>83.8977</c:v>
                </c:pt>
                <c:pt idx="282">
                  <c:v>84.291899999999998</c:v>
                </c:pt>
                <c:pt idx="283">
                  <c:v>84.684600000000003</c:v>
                </c:pt>
                <c:pt idx="284">
                  <c:v>85.075800000000001</c:v>
                </c:pt>
                <c:pt idx="285">
                  <c:v>85.465400000000002</c:v>
                </c:pt>
                <c:pt idx="286">
                  <c:v>85.8536</c:v>
                </c:pt>
                <c:pt idx="287">
                  <c:v>86.240300000000005</c:v>
                </c:pt>
                <c:pt idx="288">
                  <c:v>86.625500000000002</c:v>
                </c:pt>
                <c:pt idx="289">
                  <c:v>87.009200000000007</c:v>
                </c:pt>
                <c:pt idx="290">
                  <c:v>87.391499999999994</c:v>
                </c:pt>
                <c:pt idx="291">
                  <c:v>87.772300000000001</c:v>
                </c:pt>
                <c:pt idx="292">
                  <c:v>88.151600000000002</c:v>
                </c:pt>
                <c:pt idx="293">
                  <c:v>88.529499999999999</c:v>
                </c:pt>
                <c:pt idx="294">
                  <c:v>88.906000000000006</c:v>
                </c:pt>
                <c:pt idx="295">
                  <c:v>89.281099999999995</c:v>
                </c:pt>
                <c:pt idx="296">
                  <c:v>89.654799999999994</c:v>
                </c:pt>
                <c:pt idx="297">
                  <c:v>90.027000000000001</c:v>
                </c:pt>
                <c:pt idx="298">
                  <c:v>90.397900000000007</c:v>
                </c:pt>
                <c:pt idx="299">
                  <c:v>90.767399999999995</c:v>
                </c:pt>
                <c:pt idx="300">
                  <c:v>91.135599999999997</c:v>
                </c:pt>
                <c:pt idx="301">
                  <c:v>91.502399999999994</c:v>
                </c:pt>
                <c:pt idx="302">
                  <c:v>91.867800000000003</c:v>
                </c:pt>
                <c:pt idx="303">
                  <c:v>92.231899999999996</c:v>
                </c:pt>
                <c:pt idx="304">
                  <c:v>92.640199999999993</c:v>
                </c:pt>
                <c:pt idx="305">
                  <c:v>93.049300000000002</c:v>
                </c:pt>
                <c:pt idx="306">
                  <c:v>93.4572</c:v>
                </c:pt>
                <c:pt idx="307">
                  <c:v>93.864000000000004</c:v>
                </c:pt>
                <c:pt idx="308">
                  <c:v>94.269800000000004</c:v>
                </c:pt>
                <c:pt idx="309">
                  <c:v>94.674400000000006</c:v>
                </c:pt>
                <c:pt idx="310">
                  <c:v>95.0779</c:v>
                </c:pt>
                <c:pt idx="311">
                  <c:v>95.4803</c:v>
                </c:pt>
                <c:pt idx="312">
                  <c:v>95.881699999999995</c:v>
                </c:pt>
                <c:pt idx="313">
                  <c:v>96.281899999999993</c:v>
                </c:pt>
                <c:pt idx="314">
                  <c:v>96.681100000000001</c:v>
                </c:pt>
                <c:pt idx="315">
                  <c:v>97.079300000000003</c:v>
                </c:pt>
                <c:pt idx="316">
                  <c:v>97.476399999999998</c:v>
                </c:pt>
                <c:pt idx="317">
                  <c:v>97.872500000000002</c:v>
                </c:pt>
                <c:pt idx="318">
                  <c:v>98.267499999999998</c:v>
                </c:pt>
                <c:pt idx="319">
                  <c:v>98.661500000000004</c:v>
                </c:pt>
                <c:pt idx="320">
                  <c:v>99.054500000000004</c:v>
                </c:pt>
                <c:pt idx="321">
                  <c:v>99.4465</c:v>
                </c:pt>
                <c:pt idx="322">
                  <c:v>99.837599999999995</c:v>
                </c:pt>
                <c:pt idx="323">
                  <c:v>100.22799999999999</c:v>
                </c:pt>
                <c:pt idx="324">
                  <c:v>100.617</c:v>
                </c:pt>
                <c:pt idx="325">
                  <c:v>101.005</c:v>
                </c:pt>
                <c:pt idx="326">
                  <c:v>101.392</c:v>
                </c:pt>
                <c:pt idx="327">
                  <c:v>101.77800000000001</c:v>
                </c:pt>
                <c:pt idx="328">
                  <c:v>102.163</c:v>
                </c:pt>
                <c:pt idx="329">
                  <c:v>102.548</c:v>
                </c:pt>
                <c:pt idx="330">
                  <c:v>102.931</c:v>
                </c:pt>
                <c:pt idx="331">
                  <c:v>103.313</c:v>
                </c:pt>
                <c:pt idx="332">
                  <c:v>103.69499999999999</c:v>
                </c:pt>
                <c:pt idx="333">
                  <c:v>104.07599999999999</c:v>
                </c:pt>
                <c:pt idx="334">
                  <c:v>104.456</c:v>
                </c:pt>
                <c:pt idx="335">
                  <c:v>104.834</c:v>
                </c:pt>
                <c:pt idx="336">
                  <c:v>105.21299999999999</c:v>
                </c:pt>
                <c:pt idx="337">
                  <c:v>105.59</c:v>
                </c:pt>
                <c:pt idx="338">
                  <c:v>105.96599999999999</c:v>
                </c:pt>
                <c:pt idx="339">
                  <c:v>106.342</c:v>
                </c:pt>
                <c:pt idx="340">
                  <c:v>106.71599999999999</c:v>
                </c:pt>
                <c:pt idx="341">
                  <c:v>107.09</c:v>
                </c:pt>
                <c:pt idx="342">
                  <c:v>107.464</c:v>
                </c:pt>
                <c:pt idx="343">
                  <c:v>107.836</c:v>
                </c:pt>
                <c:pt idx="344">
                  <c:v>108.20699999999999</c:v>
                </c:pt>
                <c:pt idx="345">
                  <c:v>108.578</c:v>
                </c:pt>
                <c:pt idx="346">
                  <c:v>108.94799999999999</c:v>
                </c:pt>
                <c:pt idx="347">
                  <c:v>109.31699999999999</c:v>
                </c:pt>
                <c:pt idx="348">
                  <c:v>109.68600000000001</c:v>
                </c:pt>
                <c:pt idx="349">
                  <c:v>110.289</c:v>
                </c:pt>
                <c:pt idx="350">
                  <c:v>110.935</c:v>
                </c:pt>
                <c:pt idx="351">
                  <c:v>111.578</c:v>
                </c:pt>
                <c:pt idx="352">
                  <c:v>112.21899999999999</c:v>
                </c:pt>
                <c:pt idx="353">
                  <c:v>112.85599999999999</c:v>
                </c:pt>
                <c:pt idx="354">
                  <c:v>113.49</c:v>
                </c:pt>
                <c:pt idx="355">
                  <c:v>114.121</c:v>
                </c:pt>
                <c:pt idx="356">
                  <c:v>114.75</c:v>
                </c:pt>
                <c:pt idx="357">
                  <c:v>115.375</c:v>
                </c:pt>
                <c:pt idx="358">
                  <c:v>115.999</c:v>
                </c:pt>
                <c:pt idx="359">
                  <c:v>116.619</c:v>
                </c:pt>
                <c:pt idx="360">
                  <c:v>117.238</c:v>
                </c:pt>
                <c:pt idx="361">
                  <c:v>117.85299999999999</c:v>
                </c:pt>
                <c:pt idx="362">
                  <c:v>118.467</c:v>
                </c:pt>
                <c:pt idx="363">
                  <c:v>119.078</c:v>
                </c:pt>
                <c:pt idx="364">
                  <c:v>119.687</c:v>
                </c:pt>
                <c:pt idx="365">
                  <c:v>120.294</c:v>
                </c:pt>
                <c:pt idx="366">
                  <c:v>120.898</c:v>
                </c:pt>
                <c:pt idx="367">
                  <c:v>121.501</c:v>
                </c:pt>
                <c:pt idx="368">
                  <c:v>122.102</c:v>
                </c:pt>
                <c:pt idx="369">
                  <c:v>122.70099999999999</c:v>
                </c:pt>
                <c:pt idx="370">
                  <c:v>123.298</c:v>
                </c:pt>
                <c:pt idx="371">
                  <c:v>123.893</c:v>
                </c:pt>
                <c:pt idx="372">
                  <c:v>124.48699999999999</c:v>
                </c:pt>
                <c:pt idx="373">
                  <c:v>125.07899999999999</c:v>
                </c:pt>
                <c:pt idx="374">
                  <c:v>125.67</c:v>
                </c:pt>
                <c:pt idx="375">
                  <c:v>126.259</c:v>
                </c:pt>
                <c:pt idx="376">
                  <c:v>126.846</c:v>
                </c:pt>
                <c:pt idx="377">
                  <c:v>127.432</c:v>
                </c:pt>
                <c:pt idx="378">
                  <c:v>128.017</c:v>
                </c:pt>
                <c:pt idx="379">
                  <c:v>128.601</c:v>
                </c:pt>
                <c:pt idx="380">
                  <c:v>129.18299999999999</c:v>
                </c:pt>
                <c:pt idx="381">
                  <c:v>129.76499999999999</c:v>
                </c:pt>
                <c:pt idx="382">
                  <c:v>130.345</c:v>
                </c:pt>
                <c:pt idx="383">
                  <c:v>130.92400000000001</c:v>
                </c:pt>
                <c:pt idx="384">
                  <c:v>131.50200000000001</c:v>
                </c:pt>
                <c:pt idx="385">
                  <c:v>132.08000000000001</c:v>
                </c:pt>
                <c:pt idx="386">
                  <c:v>132.65600000000001</c:v>
                </c:pt>
                <c:pt idx="387">
                  <c:v>133.232</c:v>
                </c:pt>
                <c:pt idx="388">
                  <c:v>133.80699999999999</c:v>
                </c:pt>
                <c:pt idx="389">
                  <c:v>134.38200000000001</c:v>
                </c:pt>
                <c:pt idx="390">
                  <c:v>134.95500000000001</c:v>
                </c:pt>
                <c:pt idx="391">
                  <c:v>135.529</c:v>
                </c:pt>
                <c:pt idx="392">
                  <c:v>136.101</c:v>
                </c:pt>
                <c:pt idx="393">
                  <c:v>136.67400000000001</c:v>
                </c:pt>
                <c:pt idx="394">
                  <c:v>137.24600000000001</c:v>
                </c:pt>
                <c:pt idx="395">
                  <c:v>137.81700000000001</c:v>
                </c:pt>
                <c:pt idx="396">
                  <c:v>138.38800000000001</c:v>
                </c:pt>
                <c:pt idx="397">
                  <c:v>138.959</c:v>
                </c:pt>
                <c:pt idx="398">
                  <c:v>139.53</c:v>
                </c:pt>
                <c:pt idx="399">
                  <c:v>140.101</c:v>
                </c:pt>
                <c:pt idx="400">
                  <c:v>140.67099999999999</c:v>
                </c:pt>
                <c:pt idx="401">
                  <c:v>141.24199999999999</c:v>
                </c:pt>
                <c:pt idx="402">
                  <c:v>141.81200000000001</c:v>
                </c:pt>
                <c:pt idx="403">
                  <c:v>142.38300000000001</c:v>
                </c:pt>
                <c:pt idx="404">
                  <c:v>142.95400000000001</c:v>
                </c:pt>
                <c:pt idx="405">
                  <c:v>143.524</c:v>
                </c:pt>
                <c:pt idx="406">
                  <c:v>144.095</c:v>
                </c:pt>
                <c:pt idx="407">
                  <c:v>144.667</c:v>
                </c:pt>
                <c:pt idx="408">
                  <c:v>145.238</c:v>
                </c:pt>
                <c:pt idx="409">
                  <c:v>145.81</c:v>
                </c:pt>
                <c:pt idx="410">
                  <c:v>146.38200000000001</c:v>
                </c:pt>
                <c:pt idx="411">
                  <c:v>146.95500000000001</c:v>
                </c:pt>
                <c:pt idx="412">
                  <c:v>147.52799999999999</c:v>
                </c:pt>
                <c:pt idx="413">
                  <c:v>148.102</c:v>
                </c:pt>
                <c:pt idx="414">
                  <c:v>148.67599999999999</c:v>
                </c:pt>
                <c:pt idx="415">
                  <c:v>149.251</c:v>
                </c:pt>
                <c:pt idx="416">
                  <c:v>149.82599999999999</c:v>
                </c:pt>
                <c:pt idx="417">
                  <c:v>150.40199999999999</c:v>
                </c:pt>
                <c:pt idx="418">
                  <c:v>150.97900000000001</c:v>
                </c:pt>
                <c:pt idx="419">
                  <c:v>151.55699999999999</c:v>
                </c:pt>
                <c:pt idx="420">
                  <c:v>152.13499999999999</c:v>
                </c:pt>
                <c:pt idx="421">
                  <c:v>152.714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D3E-4346-AA6B-D8ADF004F136}"/>
            </c:ext>
          </c:extLst>
        </c:ser>
        <c:ser>
          <c:idx val="2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figures'!$M$46:$R$46</c:f>
              <c:numCache>
                <c:formatCode>General</c:formatCode>
                <c:ptCount val="6"/>
                <c:pt idx="0">
                  <c:v>167</c:v>
                </c:pt>
                <c:pt idx="1">
                  <c:v>113</c:v>
                </c:pt>
                <c:pt idx="2">
                  <c:v>43</c:v>
                </c:pt>
                <c:pt idx="3">
                  <c:v>131</c:v>
                </c:pt>
                <c:pt idx="4">
                  <c:v>43</c:v>
                </c:pt>
                <c:pt idx="5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D3E-4346-AA6B-D8ADF004F136}"/>
            </c:ext>
          </c:extLst>
        </c:ser>
        <c:ser>
          <c:idx val="3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figures'!$S$46:$V$46</c:f>
              <c:numCache>
                <c:formatCode>General</c:formatCode>
                <c:ptCount val="4"/>
                <c:pt idx="0">
                  <c:v>41.5</c:v>
                </c:pt>
                <c:pt idx="1">
                  <c:v>208</c:v>
                </c:pt>
                <c:pt idx="2">
                  <c:v>126</c:v>
                </c:pt>
                <c:pt idx="3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D3E-4346-AA6B-D8ADF004F136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Model'!$V$7:$V$27</c:f>
              <c:numCache>
                <c:formatCode>General</c:formatCode>
                <c:ptCount val="21"/>
                <c:pt idx="0">
                  <c:v>125</c:v>
                </c:pt>
                <c:pt idx="1">
                  <c:v>120.08071</c:v>
                </c:pt>
                <c:pt idx="2">
                  <c:v>115.16142000000001</c:v>
                </c:pt>
                <c:pt idx="3">
                  <c:v>110.24213</c:v>
                </c:pt>
                <c:pt idx="4">
                  <c:v>105.32284</c:v>
                </c:pt>
                <c:pt idx="5">
                  <c:v>100.40355</c:v>
                </c:pt>
                <c:pt idx="6">
                  <c:v>95.484260000000006</c:v>
                </c:pt>
                <c:pt idx="7">
                  <c:v>90.564970000000002</c:v>
                </c:pt>
                <c:pt idx="8">
                  <c:v>85.645680000000013</c:v>
                </c:pt>
                <c:pt idx="9">
                  <c:v>80.726389999999995</c:v>
                </c:pt>
                <c:pt idx="10">
                  <c:v>75.807099999999991</c:v>
                </c:pt>
                <c:pt idx="11">
                  <c:v>70.887810000000002</c:v>
                </c:pt>
                <c:pt idx="12">
                  <c:v>65.968519999999998</c:v>
                </c:pt>
                <c:pt idx="13">
                  <c:v>61.049230000000001</c:v>
                </c:pt>
                <c:pt idx="14">
                  <c:v>56.129939999999991</c:v>
                </c:pt>
                <c:pt idx="15">
                  <c:v>51.210649999999987</c:v>
                </c:pt>
                <c:pt idx="16">
                  <c:v>46.291359999999983</c:v>
                </c:pt>
                <c:pt idx="17">
                  <c:v>41.372069999999979</c:v>
                </c:pt>
                <c:pt idx="18">
                  <c:v>36.452779999999976</c:v>
                </c:pt>
                <c:pt idx="19">
                  <c:v>31.533489999999972</c:v>
                </c:pt>
                <c:pt idx="20">
                  <c:v>26.614199999999979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1C-CF41-BB8F-81DDFE2B4E62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Model'!$V$29:$V$49</c:f>
              <c:numCache>
                <c:formatCode>General</c:formatCode>
                <c:ptCount val="21"/>
                <c:pt idx="0">
                  <c:v>125</c:v>
                </c:pt>
                <c:pt idx="1">
                  <c:v>120.85563999999999</c:v>
                </c:pt>
                <c:pt idx="2">
                  <c:v>116.71128</c:v>
                </c:pt>
                <c:pt idx="3">
                  <c:v>112.56692</c:v>
                </c:pt>
                <c:pt idx="4">
                  <c:v>108.42256</c:v>
                </c:pt>
                <c:pt idx="5">
                  <c:v>104.2782</c:v>
                </c:pt>
                <c:pt idx="6">
                  <c:v>100.13383999999999</c:v>
                </c:pt>
                <c:pt idx="7">
                  <c:v>95.98948</c:v>
                </c:pt>
                <c:pt idx="8">
                  <c:v>91.845120000000009</c:v>
                </c:pt>
                <c:pt idx="9">
                  <c:v>87.700760000000002</c:v>
                </c:pt>
                <c:pt idx="10">
                  <c:v>83.556399999999996</c:v>
                </c:pt>
                <c:pt idx="11">
                  <c:v>79.412040000000005</c:v>
                </c:pt>
                <c:pt idx="12">
                  <c:v>75.267679999999999</c:v>
                </c:pt>
                <c:pt idx="13">
                  <c:v>71.123320000000007</c:v>
                </c:pt>
                <c:pt idx="14">
                  <c:v>66.978960000000001</c:v>
                </c:pt>
                <c:pt idx="15">
                  <c:v>62.834599999999995</c:v>
                </c:pt>
                <c:pt idx="16">
                  <c:v>58.690239999999989</c:v>
                </c:pt>
                <c:pt idx="17">
                  <c:v>54.545879999999983</c:v>
                </c:pt>
                <c:pt idx="18">
                  <c:v>50.401519999999984</c:v>
                </c:pt>
                <c:pt idx="19">
                  <c:v>46.257159999999978</c:v>
                </c:pt>
                <c:pt idx="20">
                  <c:v>42.112799999999979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1C-CF41-BB8F-81DDFE2B4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Ba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figures'!$B$62:$F$62</c:f>
              <c:numCache>
                <c:formatCode>[&gt;1]0.00;0.000</c:formatCode>
                <c:ptCount val="5"/>
                <c:pt idx="0">
                  <c:v>0.46300000000000002</c:v>
                </c:pt>
                <c:pt idx="1">
                  <c:v>0.46400000000000002</c:v>
                </c:pt>
                <c:pt idx="2">
                  <c:v>0.28799999999999998</c:v>
                </c:pt>
                <c:pt idx="3">
                  <c:v>0.376</c:v>
                </c:pt>
                <c:pt idx="4">
                  <c:v>0.33900000000000002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AA-7442-9104-C3FCD569B10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figures'!$G$62:$K$62</c:f>
              <c:numCache>
                <c:formatCode>[&gt;1]0.00;0.000</c:formatCode>
                <c:ptCount val="5"/>
                <c:pt idx="0">
                  <c:v>0.68400000000000005</c:v>
                </c:pt>
                <c:pt idx="1">
                  <c:v>0.77400000000000002</c:v>
                </c:pt>
                <c:pt idx="2">
                  <c:v>1.3049999999999999</c:v>
                </c:pt>
                <c:pt idx="3">
                  <c:v>2.9</c:v>
                </c:pt>
                <c:pt idx="4">
                  <c:v>2.23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AA-7442-9104-C3FCD569B104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output'!$W$3:$W$745</c:f>
              <c:numCache>
                <c:formatCode>General</c:formatCode>
                <c:ptCount val="743"/>
                <c:pt idx="0">
                  <c:v>0.46400000000000002</c:v>
                </c:pt>
                <c:pt idx="1">
                  <c:v>0.46469100000000002</c:v>
                </c:pt>
                <c:pt idx="2">
                  <c:v>0.46525</c:v>
                </c:pt>
                <c:pt idx="3">
                  <c:v>0.465808</c:v>
                </c:pt>
                <c:pt idx="4">
                  <c:v>0.46636499999999997</c:v>
                </c:pt>
                <c:pt idx="5">
                  <c:v>0.46692099999999997</c:v>
                </c:pt>
                <c:pt idx="6">
                  <c:v>0.467476</c:v>
                </c:pt>
                <c:pt idx="7">
                  <c:v>0.46803</c:v>
                </c:pt>
                <c:pt idx="8">
                  <c:v>0.468584</c:v>
                </c:pt>
                <c:pt idx="9">
                  <c:v>0.46913700000000003</c:v>
                </c:pt>
                <c:pt idx="10">
                  <c:v>0.46968799999999999</c:v>
                </c:pt>
                <c:pt idx="11">
                  <c:v>0.47023900000000002</c:v>
                </c:pt>
                <c:pt idx="12">
                  <c:v>0.47078999999999999</c:v>
                </c:pt>
                <c:pt idx="13">
                  <c:v>0.47133900000000001</c:v>
                </c:pt>
                <c:pt idx="14">
                  <c:v>0.471887</c:v>
                </c:pt>
                <c:pt idx="15">
                  <c:v>0.47243499999999999</c:v>
                </c:pt>
                <c:pt idx="16">
                  <c:v>0.47298200000000001</c:v>
                </c:pt>
                <c:pt idx="17">
                  <c:v>0.473528</c:v>
                </c:pt>
                <c:pt idx="18">
                  <c:v>0.47407300000000002</c:v>
                </c:pt>
                <c:pt idx="19">
                  <c:v>0.47461700000000001</c:v>
                </c:pt>
                <c:pt idx="20">
                  <c:v>0.47516000000000003</c:v>
                </c:pt>
                <c:pt idx="21">
                  <c:v>0.47570299999999999</c:v>
                </c:pt>
                <c:pt idx="22">
                  <c:v>0.47624499999999997</c:v>
                </c:pt>
                <c:pt idx="23">
                  <c:v>0.47678500000000001</c:v>
                </c:pt>
                <c:pt idx="24">
                  <c:v>0.47732599999999997</c:v>
                </c:pt>
                <c:pt idx="25">
                  <c:v>0.47786499999999998</c:v>
                </c:pt>
                <c:pt idx="26">
                  <c:v>0.47840300000000002</c:v>
                </c:pt>
                <c:pt idx="27">
                  <c:v>0.47893999999999998</c:v>
                </c:pt>
                <c:pt idx="28">
                  <c:v>0.47947699999999999</c:v>
                </c:pt>
                <c:pt idx="29">
                  <c:v>0.48001300000000002</c:v>
                </c:pt>
                <c:pt idx="30">
                  <c:v>0.48054799999999998</c:v>
                </c:pt>
                <c:pt idx="31">
                  <c:v>0.48108200000000001</c:v>
                </c:pt>
                <c:pt idx="32">
                  <c:v>0.48161500000000002</c:v>
                </c:pt>
                <c:pt idx="33">
                  <c:v>0.48214699999999999</c:v>
                </c:pt>
                <c:pt idx="34">
                  <c:v>0.48267900000000002</c:v>
                </c:pt>
                <c:pt idx="35">
                  <c:v>0.48320999999999997</c:v>
                </c:pt>
                <c:pt idx="36">
                  <c:v>0.48374</c:v>
                </c:pt>
                <c:pt idx="37">
                  <c:v>0.48426900000000001</c:v>
                </c:pt>
                <c:pt idx="38">
                  <c:v>0.48479699999999998</c:v>
                </c:pt>
                <c:pt idx="39">
                  <c:v>0.48532399999999998</c:v>
                </c:pt>
                <c:pt idx="40">
                  <c:v>0.48585</c:v>
                </c:pt>
                <c:pt idx="41">
                  <c:v>0.48637599999999998</c:v>
                </c:pt>
                <c:pt idx="42">
                  <c:v>0.48690099999999997</c:v>
                </c:pt>
                <c:pt idx="43">
                  <c:v>0.487425</c:v>
                </c:pt>
                <c:pt idx="44">
                  <c:v>0.48794799999999999</c:v>
                </c:pt>
                <c:pt idx="45">
                  <c:v>0.48847000000000002</c:v>
                </c:pt>
                <c:pt idx="46">
                  <c:v>0.48899100000000001</c:v>
                </c:pt>
                <c:pt idx="47">
                  <c:v>0.489512</c:v>
                </c:pt>
                <c:pt idx="48">
                  <c:v>0.49003200000000002</c:v>
                </c:pt>
                <c:pt idx="49">
                  <c:v>0.49054999999999999</c:v>
                </c:pt>
                <c:pt idx="50">
                  <c:v>0.491068</c:v>
                </c:pt>
                <c:pt idx="51">
                  <c:v>0.49158499999999999</c:v>
                </c:pt>
                <c:pt idx="52">
                  <c:v>0.49210199999999998</c:v>
                </c:pt>
                <c:pt idx="53">
                  <c:v>0.49261700000000003</c:v>
                </c:pt>
                <c:pt idx="54">
                  <c:v>0.49313200000000001</c:v>
                </c:pt>
                <c:pt idx="55">
                  <c:v>0.493645</c:v>
                </c:pt>
                <c:pt idx="56">
                  <c:v>0.49415799999999999</c:v>
                </c:pt>
                <c:pt idx="57">
                  <c:v>0.49467</c:v>
                </c:pt>
                <c:pt idx="58">
                  <c:v>0.49518200000000001</c:v>
                </c:pt>
                <c:pt idx="59">
                  <c:v>0.49569200000000002</c:v>
                </c:pt>
                <c:pt idx="60">
                  <c:v>0.496201</c:v>
                </c:pt>
                <c:pt idx="61">
                  <c:v>0.49670999999999998</c:v>
                </c:pt>
                <c:pt idx="62">
                  <c:v>0.49721799999999999</c:v>
                </c:pt>
                <c:pt idx="63">
                  <c:v>0.49772499999999997</c:v>
                </c:pt>
                <c:pt idx="64">
                  <c:v>0.49823099999999998</c:v>
                </c:pt>
                <c:pt idx="65">
                  <c:v>0.49873600000000001</c:v>
                </c:pt>
                <c:pt idx="66">
                  <c:v>0.49924099999999999</c:v>
                </c:pt>
                <c:pt idx="67">
                  <c:v>0.49974400000000002</c:v>
                </c:pt>
                <c:pt idx="68">
                  <c:v>0.500247</c:v>
                </c:pt>
                <c:pt idx="69">
                  <c:v>0.500749</c:v>
                </c:pt>
                <c:pt idx="70">
                  <c:v>0.50124999999999997</c:v>
                </c:pt>
                <c:pt idx="71">
                  <c:v>0.50175000000000003</c:v>
                </c:pt>
                <c:pt idx="72">
                  <c:v>0.50224899999999995</c:v>
                </c:pt>
                <c:pt idx="73">
                  <c:v>0.50274799999999997</c:v>
                </c:pt>
                <c:pt idx="74">
                  <c:v>0.50324500000000005</c:v>
                </c:pt>
                <c:pt idx="75">
                  <c:v>0.50374200000000002</c:v>
                </c:pt>
                <c:pt idx="76">
                  <c:v>0.50423799999999996</c:v>
                </c:pt>
                <c:pt idx="77">
                  <c:v>0.50473299999999999</c:v>
                </c:pt>
                <c:pt idx="78">
                  <c:v>0.50522699999999998</c:v>
                </c:pt>
                <c:pt idx="79">
                  <c:v>0.50572099999999998</c:v>
                </c:pt>
                <c:pt idx="80">
                  <c:v>0.50621300000000002</c:v>
                </c:pt>
                <c:pt idx="81">
                  <c:v>0.50670499999999996</c:v>
                </c:pt>
                <c:pt idx="82">
                  <c:v>0.50719599999999998</c:v>
                </c:pt>
                <c:pt idx="83">
                  <c:v>0.50768599999999997</c:v>
                </c:pt>
                <c:pt idx="84">
                  <c:v>0.50817500000000004</c:v>
                </c:pt>
                <c:pt idx="85">
                  <c:v>0.50866400000000001</c:v>
                </c:pt>
                <c:pt idx="86">
                  <c:v>0.50915100000000002</c:v>
                </c:pt>
                <c:pt idx="87">
                  <c:v>0.50963800000000004</c:v>
                </c:pt>
                <c:pt idx="88">
                  <c:v>0.51012400000000002</c:v>
                </c:pt>
                <c:pt idx="89">
                  <c:v>0.51060899999999998</c:v>
                </c:pt>
                <c:pt idx="90">
                  <c:v>0.51109300000000002</c:v>
                </c:pt>
                <c:pt idx="91">
                  <c:v>0.51157600000000003</c:v>
                </c:pt>
                <c:pt idx="92">
                  <c:v>0.51205900000000004</c:v>
                </c:pt>
                <c:pt idx="93">
                  <c:v>0.51254</c:v>
                </c:pt>
                <c:pt idx="94">
                  <c:v>0.51302099999999995</c:v>
                </c:pt>
                <c:pt idx="95">
                  <c:v>0.51350099999999999</c:v>
                </c:pt>
                <c:pt idx="96">
                  <c:v>0.51397999999999999</c:v>
                </c:pt>
                <c:pt idx="97">
                  <c:v>0.51445799999999997</c:v>
                </c:pt>
                <c:pt idx="98">
                  <c:v>0.51493599999999995</c:v>
                </c:pt>
                <c:pt idx="99">
                  <c:v>0.51541199999999998</c:v>
                </c:pt>
                <c:pt idx="100">
                  <c:v>0.51588800000000001</c:v>
                </c:pt>
                <c:pt idx="101">
                  <c:v>0.51636300000000002</c:v>
                </c:pt>
                <c:pt idx="102">
                  <c:v>0.51683699999999999</c:v>
                </c:pt>
                <c:pt idx="103">
                  <c:v>0.51731099999999997</c:v>
                </c:pt>
                <c:pt idx="104">
                  <c:v>0.51778299999999999</c:v>
                </c:pt>
                <c:pt idx="105">
                  <c:v>0.51825500000000002</c:v>
                </c:pt>
                <c:pt idx="106">
                  <c:v>0.51872499999999999</c:v>
                </c:pt>
                <c:pt idx="107">
                  <c:v>0.51919499999999996</c:v>
                </c:pt>
                <c:pt idx="108">
                  <c:v>0.51966400000000001</c:v>
                </c:pt>
                <c:pt idx="109">
                  <c:v>0.52013299999999996</c:v>
                </c:pt>
                <c:pt idx="110">
                  <c:v>0.52059999999999995</c:v>
                </c:pt>
                <c:pt idx="111">
                  <c:v>0.52415800000000001</c:v>
                </c:pt>
                <c:pt idx="112">
                  <c:v>0.52788299999999999</c:v>
                </c:pt>
                <c:pt idx="113">
                  <c:v>0.531613</c:v>
                </c:pt>
                <c:pt idx="114">
                  <c:v>0.53534599999999999</c:v>
                </c:pt>
                <c:pt idx="115">
                  <c:v>0.53908400000000001</c:v>
                </c:pt>
                <c:pt idx="116">
                  <c:v>0.54282600000000003</c:v>
                </c:pt>
                <c:pt idx="117">
                  <c:v>0.54657199999999995</c:v>
                </c:pt>
                <c:pt idx="118">
                  <c:v>0.55032300000000001</c:v>
                </c:pt>
                <c:pt idx="119">
                  <c:v>0.55407700000000004</c:v>
                </c:pt>
                <c:pt idx="120">
                  <c:v>0.557836</c:v>
                </c:pt>
                <c:pt idx="121">
                  <c:v>0.56159800000000004</c:v>
                </c:pt>
                <c:pt idx="122">
                  <c:v>0.56536500000000001</c:v>
                </c:pt>
                <c:pt idx="123">
                  <c:v>0.56913499999999995</c:v>
                </c:pt>
                <c:pt idx="124">
                  <c:v>0.57291000000000003</c:v>
                </c:pt>
                <c:pt idx="125">
                  <c:v>0.57668799999999998</c:v>
                </c:pt>
                <c:pt idx="126">
                  <c:v>0.58047000000000004</c:v>
                </c:pt>
                <c:pt idx="127">
                  <c:v>0.58425499999999997</c:v>
                </c:pt>
                <c:pt idx="128">
                  <c:v>0.58804500000000004</c:v>
                </c:pt>
                <c:pt idx="129">
                  <c:v>0.59183699999999995</c:v>
                </c:pt>
                <c:pt idx="130">
                  <c:v>0.59644399999999997</c:v>
                </c:pt>
                <c:pt idx="131">
                  <c:v>0.60466299999999995</c:v>
                </c:pt>
                <c:pt idx="132">
                  <c:v>0.61286399999999996</c:v>
                </c:pt>
                <c:pt idx="133">
                  <c:v>0.62107599999999996</c:v>
                </c:pt>
                <c:pt idx="134">
                  <c:v>0.62929900000000005</c:v>
                </c:pt>
                <c:pt idx="135">
                  <c:v>0.63753199999999999</c:v>
                </c:pt>
                <c:pt idx="136">
                  <c:v>0.64577499999999999</c:v>
                </c:pt>
                <c:pt idx="137">
                  <c:v>0.65402899999999997</c:v>
                </c:pt>
                <c:pt idx="138">
                  <c:v>0.66229300000000002</c:v>
                </c:pt>
                <c:pt idx="139">
                  <c:v>0.67056700000000002</c:v>
                </c:pt>
                <c:pt idx="140">
                  <c:v>0.67884999999999995</c:v>
                </c:pt>
                <c:pt idx="141">
                  <c:v>0.68714399999999998</c:v>
                </c:pt>
                <c:pt idx="142">
                  <c:v>0.69544600000000001</c:v>
                </c:pt>
                <c:pt idx="143">
                  <c:v>0.70375799999999999</c:v>
                </c:pt>
                <c:pt idx="144">
                  <c:v>0.71208000000000005</c:v>
                </c:pt>
                <c:pt idx="145">
                  <c:v>0.72040999999999999</c:v>
                </c:pt>
                <c:pt idx="146">
                  <c:v>0.72874899999999998</c:v>
                </c:pt>
                <c:pt idx="147">
                  <c:v>0.737097</c:v>
                </c:pt>
                <c:pt idx="148">
                  <c:v>0.74545399999999995</c:v>
                </c:pt>
                <c:pt idx="149">
                  <c:v>0.75381900000000002</c:v>
                </c:pt>
                <c:pt idx="150">
                  <c:v>0.76219199999999998</c:v>
                </c:pt>
                <c:pt idx="151">
                  <c:v>0.77057399999999998</c:v>
                </c:pt>
                <c:pt idx="152">
                  <c:v>0.77896299999999996</c:v>
                </c:pt>
                <c:pt idx="153">
                  <c:v>0.78735999999999995</c:v>
                </c:pt>
                <c:pt idx="154">
                  <c:v>0.79576499999999994</c:v>
                </c:pt>
                <c:pt idx="155">
                  <c:v>0.80417700000000003</c:v>
                </c:pt>
                <c:pt idx="156">
                  <c:v>0.81259599999999998</c:v>
                </c:pt>
                <c:pt idx="157">
                  <c:v>0.82102299999999995</c:v>
                </c:pt>
                <c:pt idx="158">
                  <c:v>0.82945599999999997</c:v>
                </c:pt>
                <c:pt idx="159">
                  <c:v>0.83789599999999997</c:v>
                </c:pt>
                <c:pt idx="160">
                  <c:v>0.84634299999999996</c:v>
                </c:pt>
                <c:pt idx="161">
                  <c:v>0.854796</c:v>
                </c:pt>
                <c:pt idx="162">
                  <c:v>0.86325600000000002</c:v>
                </c:pt>
                <c:pt idx="163">
                  <c:v>0.87172099999999997</c:v>
                </c:pt>
                <c:pt idx="164">
                  <c:v>0.880193</c:v>
                </c:pt>
                <c:pt idx="165">
                  <c:v>0.88866999999999996</c:v>
                </c:pt>
                <c:pt idx="166">
                  <c:v>0.89715199999999995</c:v>
                </c:pt>
                <c:pt idx="167">
                  <c:v>0.90564</c:v>
                </c:pt>
                <c:pt idx="168">
                  <c:v>0.91413299999999997</c:v>
                </c:pt>
                <c:pt idx="169">
                  <c:v>0.92263200000000001</c:v>
                </c:pt>
                <c:pt idx="170">
                  <c:v>0.93113500000000005</c:v>
                </c:pt>
                <c:pt idx="171">
                  <c:v>0.93964199999999998</c:v>
                </c:pt>
                <c:pt idx="172">
                  <c:v>0.94815400000000005</c:v>
                </c:pt>
                <c:pt idx="173">
                  <c:v>0.95667100000000005</c:v>
                </c:pt>
                <c:pt idx="174">
                  <c:v>0.96519200000000005</c:v>
                </c:pt>
                <c:pt idx="175">
                  <c:v>0.97371600000000003</c:v>
                </c:pt>
                <c:pt idx="176">
                  <c:v>0.98224400000000001</c:v>
                </c:pt>
                <c:pt idx="177">
                  <c:v>0.99077599999999999</c:v>
                </c:pt>
                <c:pt idx="178">
                  <c:v>0.99931099999999995</c:v>
                </c:pt>
                <c:pt idx="179">
                  <c:v>1.0078499999999999</c:v>
                </c:pt>
                <c:pt idx="180">
                  <c:v>1.0163899999999999</c:v>
                </c:pt>
                <c:pt idx="181">
                  <c:v>1.02494</c:v>
                </c:pt>
                <c:pt idx="182">
                  <c:v>1.03348</c:v>
                </c:pt>
                <c:pt idx="183">
                  <c:v>1.04203</c:v>
                </c:pt>
                <c:pt idx="184">
                  <c:v>1.0505800000000001</c:v>
                </c:pt>
                <c:pt idx="185">
                  <c:v>1.05914</c:v>
                </c:pt>
                <c:pt idx="186">
                  <c:v>1.0677000000000001</c:v>
                </c:pt>
                <c:pt idx="187">
                  <c:v>1.0762499999999999</c:v>
                </c:pt>
                <c:pt idx="188">
                  <c:v>1.0848100000000001</c:v>
                </c:pt>
                <c:pt idx="189">
                  <c:v>1.09337</c:v>
                </c:pt>
                <c:pt idx="190">
                  <c:v>1.1019399999999999</c:v>
                </c:pt>
                <c:pt idx="191">
                  <c:v>1.1105</c:v>
                </c:pt>
                <c:pt idx="192">
                  <c:v>1.1190599999999999</c:v>
                </c:pt>
                <c:pt idx="193">
                  <c:v>1.1276299999999999</c:v>
                </c:pt>
                <c:pt idx="194">
                  <c:v>1.1362000000000001</c:v>
                </c:pt>
                <c:pt idx="195">
                  <c:v>1.14476</c:v>
                </c:pt>
                <c:pt idx="196">
                  <c:v>1.15333</c:v>
                </c:pt>
                <c:pt idx="197">
                  <c:v>1.1618999999999999</c:v>
                </c:pt>
                <c:pt idx="198">
                  <c:v>1.1704600000000001</c:v>
                </c:pt>
                <c:pt idx="199">
                  <c:v>1.17903</c:v>
                </c:pt>
                <c:pt idx="200">
                  <c:v>1.1876</c:v>
                </c:pt>
                <c:pt idx="201">
                  <c:v>1.1961599999999999</c:v>
                </c:pt>
                <c:pt idx="202">
                  <c:v>1.2047300000000001</c:v>
                </c:pt>
                <c:pt idx="203">
                  <c:v>1.21329</c:v>
                </c:pt>
                <c:pt idx="204">
                  <c:v>1.2218500000000001</c:v>
                </c:pt>
                <c:pt idx="205">
                  <c:v>1.2304200000000001</c:v>
                </c:pt>
                <c:pt idx="206">
                  <c:v>1.23898</c:v>
                </c:pt>
                <c:pt idx="207">
                  <c:v>1.24753</c:v>
                </c:pt>
                <c:pt idx="208">
                  <c:v>1.2560899999999999</c:v>
                </c:pt>
                <c:pt idx="209">
                  <c:v>1.2646500000000001</c:v>
                </c:pt>
                <c:pt idx="210">
                  <c:v>1.2732000000000001</c:v>
                </c:pt>
                <c:pt idx="211">
                  <c:v>1.2817499999999999</c:v>
                </c:pt>
                <c:pt idx="212">
                  <c:v>1.2903</c:v>
                </c:pt>
                <c:pt idx="213">
                  <c:v>1.2988500000000001</c:v>
                </c:pt>
                <c:pt idx="214">
                  <c:v>1.3073900000000001</c:v>
                </c:pt>
                <c:pt idx="215">
                  <c:v>1.3159400000000001</c:v>
                </c:pt>
                <c:pt idx="216">
                  <c:v>1.32447</c:v>
                </c:pt>
                <c:pt idx="217">
                  <c:v>1.33301</c:v>
                </c:pt>
                <c:pt idx="218">
                  <c:v>1.34154</c:v>
                </c:pt>
                <c:pt idx="219">
                  <c:v>1.3500700000000001</c:v>
                </c:pt>
                <c:pt idx="220">
                  <c:v>1.3586</c:v>
                </c:pt>
                <c:pt idx="221">
                  <c:v>1.3671199999999999</c:v>
                </c:pt>
                <c:pt idx="222">
                  <c:v>1.37564</c:v>
                </c:pt>
                <c:pt idx="223">
                  <c:v>1.3841600000000001</c:v>
                </c:pt>
                <c:pt idx="224">
                  <c:v>1.3926700000000001</c:v>
                </c:pt>
                <c:pt idx="225">
                  <c:v>1.4011800000000001</c:v>
                </c:pt>
                <c:pt idx="226">
                  <c:v>1.40968</c:v>
                </c:pt>
                <c:pt idx="227">
                  <c:v>1.41818</c:v>
                </c:pt>
                <c:pt idx="228">
                  <c:v>1.4266700000000001</c:v>
                </c:pt>
                <c:pt idx="229">
                  <c:v>1.43516</c:v>
                </c:pt>
                <c:pt idx="230">
                  <c:v>1.4436500000000001</c:v>
                </c:pt>
                <c:pt idx="231">
                  <c:v>1.4521299999999999</c:v>
                </c:pt>
                <c:pt idx="232">
                  <c:v>1.46061</c:v>
                </c:pt>
                <c:pt idx="233">
                  <c:v>1.4690799999999999</c:v>
                </c:pt>
                <c:pt idx="234">
                  <c:v>1.4775400000000001</c:v>
                </c:pt>
                <c:pt idx="235">
                  <c:v>1.486</c:v>
                </c:pt>
                <c:pt idx="236">
                  <c:v>1.4944599999999999</c:v>
                </c:pt>
                <c:pt idx="237">
                  <c:v>1.50291</c:v>
                </c:pt>
                <c:pt idx="238">
                  <c:v>1.51136</c:v>
                </c:pt>
                <c:pt idx="239">
                  <c:v>1.5198</c:v>
                </c:pt>
                <c:pt idx="240">
                  <c:v>1.52823</c:v>
                </c:pt>
                <c:pt idx="241">
                  <c:v>1.5366599999999999</c:v>
                </c:pt>
                <c:pt idx="242">
                  <c:v>1.54508</c:v>
                </c:pt>
                <c:pt idx="243">
                  <c:v>1.5535000000000001</c:v>
                </c:pt>
                <c:pt idx="244">
                  <c:v>1.5619099999999999</c:v>
                </c:pt>
                <c:pt idx="245">
                  <c:v>1.5703100000000001</c:v>
                </c:pt>
                <c:pt idx="246">
                  <c:v>1.5787100000000001</c:v>
                </c:pt>
                <c:pt idx="247">
                  <c:v>1.5871</c:v>
                </c:pt>
                <c:pt idx="248">
                  <c:v>1.5954900000000001</c:v>
                </c:pt>
                <c:pt idx="249">
                  <c:v>1.6038699999999999</c:v>
                </c:pt>
                <c:pt idx="250">
                  <c:v>1.6122399999999999</c:v>
                </c:pt>
                <c:pt idx="251">
                  <c:v>1.6206100000000001</c:v>
                </c:pt>
                <c:pt idx="252">
                  <c:v>1.62897</c:v>
                </c:pt>
                <c:pt idx="253">
                  <c:v>1.63733</c:v>
                </c:pt>
                <c:pt idx="254">
                  <c:v>1.64567</c:v>
                </c:pt>
                <c:pt idx="255">
                  <c:v>1.65401</c:v>
                </c:pt>
                <c:pt idx="256">
                  <c:v>1.66235</c:v>
                </c:pt>
                <c:pt idx="257">
                  <c:v>1.6706799999999999</c:v>
                </c:pt>
                <c:pt idx="258">
                  <c:v>1.679</c:v>
                </c:pt>
                <c:pt idx="259">
                  <c:v>1.6873100000000001</c:v>
                </c:pt>
                <c:pt idx="260">
                  <c:v>1.6956199999999999</c:v>
                </c:pt>
                <c:pt idx="261">
                  <c:v>1.7039200000000001</c:v>
                </c:pt>
                <c:pt idx="262">
                  <c:v>1.71221</c:v>
                </c:pt>
                <c:pt idx="263">
                  <c:v>1.7421899999999999</c:v>
                </c:pt>
                <c:pt idx="264">
                  <c:v>1.7527200000000001</c:v>
                </c:pt>
                <c:pt idx="265">
                  <c:v>1.7633700000000001</c:v>
                </c:pt>
                <c:pt idx="266">
                  <c:v>1.77399</c:v>
                </c:pt>
                <c:pt idx="267">
                  <c:v>1.7845800000000001</c:v>
                </c:pt>
                <c:pt idx="268">
                  <c:v>1.7953399999999999</c:v>
                </c:pt>
                <c:pt idx="269">
                  <c:v>1.8062800000000001</c:v>
                </c:pt>
                <c:pt idx="270">
                  <c:v>1.8171999999999999</c:v>
                </c:pt>
                <c:pt idx="271">
                  <c:v>1.8281000000000001</c:v>
                </c:pt>
                <c:pt idx="272">
                  <c:v>1.8389899999999999</c:v>
                </c:pt>
                <c:pt idx="273">
                  <c:v>1.84985</c:v>
                </c:pt>
                <c:pt idx="274">
                  <c:v>1.8607</c:v>
                </c:pt>
                <c:pt idx="275">
                  <c:v>1.8715299999999999</c:v>
                </c:pt>
                <c:pt idx="276">
                  <c:v>1.8823399999999999</c:v>
                </c:pt>
                <c:pt idx="277">
                  <c:v>1.89313</c:v>
                </c:pt>
                <c:pt idx="278">
                  <c:v>1.9038999999999999</c:v>
                </c:pt>
                <c:pt idx="279">
                  <c:v>1.91465</c:v>
                </c:pt>
                <c:pt idx="280">
                  <c:v>1.9253800000000001</c:v>
                </c:pt>
                <c:pt idx="281">
                  <c:v>1.9360900000000001</c:v>
                </c:pt>
                <c:pt idx="282">
                  <c:v>1.94678</c:v>
                </c:pt>
                <c:pt idx="283">
                  <c:v>1.9574499999999999</c:v>
                </c:pt>
                <c:pt idx="284">
                  <c:v>1.9681</c:v>
                </c:pt>
                <c:pt idx="285">
                  <c:v>1.9787300000000001</c:v>
                </c:pt>
                <c:pt idx="286">
                  <c:v>1.9893400000000001</c:v>
                </c:pt>
                <c:pt idx="287">
                  <c:v>1.9999199999999999</c:v>
                </c:pt>
                <c:pt idx="288">
                  <c:v>2.0104899999999999</c:v>
                </c:pt>
                <c:pt idx="289">
                  <c:v>2.0210400000000002</c:v>
                </c:pt>
                <c:pt idx="290">
                  <c:v>2.0315699999999999</c:v>
                </c:pt>
                <c:pt idx="291">
                  <c:v>2.0420699999999998</c:v>
                </c:pt>
                <c:pt idx="292">
                  <c:v>2.0525600000000002</c:v>
                </c:pt>
                <c:pt idx="293">
                  <c:v>2.0630199999999999</c:v>
                </c:pt>
                <c:pt idx="294">
                  <c:v>2.0734699999999999</c:v>
                </c:pt>
                <c:pt idx="295">
                  <c:v>2.0838899999999998</c:v>
                </c:pt>
                <c:pt idx="296">
                  <c:v>2.0943000000000001</c:v>
                </c:pt>
                <c:pt idx="297">
                  <c:v>2.1046800000000001</c:v>
                </c:pt>
                <c:pt idx="298">
                  <c:v>2.1150500000000001</c:v>
                </c:pt>
                <c:pt idx="299">
                  <c:v>2.1253899999999999</c:v>
                </c:pt>
                <c:pt idx="300">
                  <c:v>2.13571</c:v>
                </c:pt>
                <c:pt idx="301">
                  <c:v>2.14602</c:v>
                </c:pt>
                <c:pt idx="302">
                  <c:v>2.1562999999999999</c:v>
                </c:pt>
                <c:pt idx="303">
                  <c:v>2.1665700000000001</c:v>
                </c:pt>
                <c:pt idx="304">
                  <c:v>2.1782499999999998</c:v>
                </c:pt>
                <c:pt idx="305">
                  <c:v>2.1899899999999999</c:v>
                </c:pt>
                <c:pt idx="306">
                  <c:v>2.2017199999999999</c:v>
                </c:pt>
                <c:pt idx="307">
                  <c:v>2.2134399999999999</c:v>
                </c:pt>
                <c:pt idx="308">
                  <c:v>2.2251500000000002</c:v>
                </c:pt>
                <c:pt idx="309">
                  <c:v>2.2368399999999999</c:v>
                </c:pt>
                <c:pt idx="310">
                  <c:v>2.2485300000000001</c:v>
                </c:pt>
                <c:pt idx="311">
                  <c:v>2.2602099999999998</c:v>
                </c:pt>
                <c:pt idx="312">
                  <c:v>2.2718699999999998</c:v>
                </c:pt>
                <c:pt idx="313">
                  <c:v>2.2835299999999998</c:v>
                </c:pt>
                <c:pt idx="314">
                  <c:v>2.2951700000000002</c:v>
                </c:pt>
                <c:pt idx="315">
                  <c:v>2.30681</c:v>
                </c:pt>
                <c:pt idx="316">
                  <c:v>2.3184300000000002</c:v>
                </c:pt>
                <c:pt idx="317">
                  <c:v>2.3300399999999999</c:v>
                </c:pt>
                <c:pt idx="318">
                  <c:v>2.3416399999999999</c:v>
                </c:pt>
                <c:pt idx="319">
                  <c:v>2.35324</c:v>
                </c:pt>
                <c:pt idx="320">
                  <c:v>2.3648199999999999</c:v>
                </c:pt>
                <c:pt idx="321">
                  <c:v>2.3763899999999998</c:v>
                </c:pt>
                <c:pt idx="322">
                  <c:v>2.38795</c:v>
                </c:pt>
                <c:pt idx="323">
                  <c:v>2.3995000000000002</c:v>
                </c:pt>
                <c:pt idx="324">
                  <c:v>2.4110399999999998</c:v>
                </c:pt>
                <c:pt idx="325">
                  <c:v>2.42258</c:v>
                </c:pt>
                <c:pt idx="326">
                  <c:v>2.4340999999999999</c:v>
                </c:pt>
                <c:pt idx="327">
                  <c:v>2.4456099999999998</c:v>
                </c:pt>
                <c:pt idx="328">
                  <c:v>2.4571100000000001</c:v>
                </c:pt>
                <c:pt idx="329">
                  <c:v>2.46861</c:v>
                </c:pt>
                <c:pt idx="330">
                  <c:v>2.4800900000000001</c:v>
                </c:pt>
                <c:pt idx="331">
                  <c:v>2.4915699999999998</c:v>
                </c:pt>
                <c:pt idx="332">
                  <c:v>2.5030299999999999</c:v>
                </c:pt>
                <c:pt idx="333">
                  <c:v>2.5144899999999999</c:v>
                </c:pt>
                <c:pt idx="334">
                  <c:v>2.5259399999999999</c:v>
                </c:pt>
                <c:pt idx="335">
                  <c:v>2.5373800000000002</c:v>
                </c:pt>
                <c:pt idx="336">
                  <c:v>2.54881</c:v>
                </c:pt>
                <c:pt idx="337">
                  <c:v>2.5602299999999998</c:v>
                </c:pt>
                <c:pt idx="338">
                  <c:v>2.57165</c:v>
                </c:pt>
                <c:pt idx="339">
                  <c:v>2.5830600000000001</c:v>
                </c:pt>
                <c:pt idx="340">
                  <c:v>2.5944500000000001</c:v>
                </c:pt>
                <c:pt idx="341">
                  <c:v>2.6058500000000002</c:v>
                </c:pt>
                <c:pt idx="342">
                  <c:v>2.6172300000000002</c:v>
                </c:pt>
                <c:pt idx="343">
                  <c:v>2.6286100000000001</c:v>
                </c:pt>
                <c:pt idx="344">
                  <c:v>2.6399699999999999</c:v>
                </c:pt>
                <c:pt idx="345">
                  <c:v>2.6513200000000001</c:v>
                </c:pt>
                <c:pt idx="346">
                  <c:v>2.6626599999999998</c:v>
                </c:pt>
                <c:pt idx="347">
                  <c:v>2.6739799999999998</c:v>
                </c:pt>
                <c:pt idx="348">
                  <c:v>2.6852900000000002</c:v>
                </c:pt>
                <c:pt idx="349">
                  <c:v>2.7039300000000002</c:v>
                </c:pt>
                <c:pt idx="350">
                  <c:v>2.7239300000000002</c:v>
                </c:pt>
                <c:pt idx="351">
                  <c:v>2.7438699999999998</c:v>
                </c:pt>
                <c:pt idx="352">
                  <c:v>2.7637399999999999</c:v>
                </c:pt>
                <c:pt idx="353">
                  <c:v>2.7835399999999999</c:v>
                </c:pt>
                <c:pt idx="354">
                  <c:v>2.8032900000000001</c:v>
                </c:pt>
                <c:pt idx="355">
                  <c:v>2.8229700000000002</c:v>
                </c:pt>
                <c:pt idx="356">
                  <c:v>2.8426</c:v>
                </c:pt>
                <c:pt idx="357">
                  <c:v>2.8621699999999999</c:v>
                </c:pt>
                <c:pt idx="358">
                  <c:v>2.8816799999999998</c:v>
                </c:pt>
                <c:pt idx="359">
                  <c:v>2.9011399999999998</c:v>
                </c:pt>
                <c:pt idx="360">
                  <c:v>2.92055</c:v>
                </c:pt>
                <c:pt idx="361">
                  <c:v>2.9399099999999998</c:v>
                </c:pt>
                <c:pt idx="362">
                  <c:v>2.9592200000000002</c:v>
                </c:pt>
                <c:pt idx="363">
                  <c:v>2.9784899999999999</c:v>
                </c:pt>
                <c:pt idx="364">
                  <c:v>2.9977100000000001</c:v>
                </c:pt>
                <c:pt idx="365">
                  <c:v>3.0168900000000001</c:v>
                </c:pt>
                <c:pt idx="366">
                  <c:v>3.0360299999999998</c:v>
                </c:pt>
                <c:pt idx="367">
                  <c:v>3.0551300000000001</c:v>
                </c:pt>
                <c:pt idx="368">
                  <c:v>3.0741900000000002</c:v>
                </c:pt>
                <c:pt idx="369">
                  <c:v>3.09321</c:v>
                </c:pt>
                <c:pt idx="370">
                  <c:v>3.1122100000000001</c:v>
                </c:pt>
                <c:pt idx="371">
                  <c:v>3.13117</c:v>
                </c:pt>
                <c:pt idx="372">
                  <c:v>3.1501000000000001</c:v>
                </c:pt>
                <c:pt idx="373">
                  <c:v>3.169</c:v>
                </c:pt>
                <c:pt idx="374">
                  <c:v>3.1878799999999998</c:v>
                </c:pt>
                <c:pt idx="375">
                  <c:v>3.2067299999999999</c:v>
                </c:pt>
                <c:pt idx="376">
                  <c:v>3.2255500000000001</c:v>
                </c:pt>
                <c:pt idx="377">
                  <c:v>3.2443599999999999</c:v>
                </c:pt>
                <c:pt idx="378">
                  <c:v>3.2631399999999999</c:v>
                </c:pt>
                <c:pt idx="379">
                  <c:v>3.2819099999999999</c:v>
                </c:pt>
                <c:pt idx="380">
                  <c:v>3.3006600000000001</c:v>
                </c:pt>
                <c:pt idx="381">
                  <c:v>3.3193999999999999</c:v>
                </c:pt>
                <c:pt idx="382">
                  <c:v>3.33812</c:v>
                </c:pt>
                <c:pt idx="383">
                  <c:v>3.35683</c:v>
                </c:pt>
                <c:pt idx="384">
                  <c:v>3.37554</c:v>
                </c:pt>
                <c:pt idx="385">
                  <c:v>3.3942299999999999</c:v>
                </c:pt>
                <c:pt idx="386">
                  <c:v>3.4129200000000002</c:v>
                </c:pt>
                <c:pt idx="387">
                  <c:v>3.4316</c:v>
                </c:pt>
                <c:pt idx="388">
                  <c:v>3.4502799999999998</c:v>
                </c:pt>
                <c:pt idx="389">
                  <c:v>3.46896</c:v>
                </c:pt>
                <c:pt idx="390">
                  <c:v>3.4876399999999999</c:v>
                </c:pt>
                <c:pt idx="391">
                  <c:v>3.5063200000000001</c:v>
                </c:pt>
                <c:pt idx="392">
                  <c:v>3.52501</c:v>
                </c:pt>
                <c:pt idx="393">
                  <c:v>3.5436999999999999</c:v>
                </c:pt>
                <c:pt idx="394">
                  <c:v>3.5623900000000002</c:v>
                </c:pt>
                <c:pt idx="395">
                  <c:v>3.5811000000000002</c:v>
                </c:pt>
                <c:pt idx="396">
                  <c:v>3.5998100000000002</c:v>
                </c:pt>
                <c:pt idx="397">
                  <c:v>3.6185399999999999</c:v>
                </c:pt>
                <c:pt idx="398">
                  <c:v>3.6372800000000001</c:v>
                </c:pt>
                <c:pt idx="399">
                  <c:v>3.6560299999999999</c:v>
                </c:pt>
                <c:pt idx="400">
                  <c:v>3.6748099999999999</c:v>
                </c:pt>
                <c:pt idx="401">
                  <c:v>3.6935899999999999</c:v>
                </c:pt>
                <c:pt idx="402">
                  <c:v>3.7124000000000001</c:v>
                </c:pt>
                <c:pt idx="403">
                  <c:v>3.73123</c:v>
                </c:pt>
                <c:pt idx="404">
                  <c:v>3.7500800000000001</c:v>
                </c:pt>
                <c:pt idx="405">
                  <c:v>3.7689499999999998</c:v>
                </c:pt>
                <c:pt idx="406">
                  <c:v>3.7878500000000002</c:v>
                </c:pt>
                <c:pt idx="407">
                  <c:v>3.8067799999999998</c:v>
                </c:pt>
                <c:pt idx="408">
                  <c:v>3.8257300000000001</c:v>
                </c:pt>
                <c:pt idx="409">
                  <c:v>3.8447100000000001</c:v>
                </c:pt>
                <c:pt idx="410">
                  <c:v>3.8637299999999999</c:v>
                </c:pt>
                <c:pt idx="411">
                  <c:v>3.8827699999999998</c:v>
                </c:pt>
                <c:pt idx="412">
                  <c:v>3.90185</c:v>
                </c:pt>
                <c:pt idx="413">
                  <c:v>3.92096</c:v>
                </c:pt>
                <c:pt idx="414">
                  <c:v>3.9401099999999998</c:v>
                </c:pt>
                <c:pt idx="415">
                  <c:v>3.9592999999999998</c:v>
                </c:pt>
                <c:pt idx="416">
                  <c:v>3.9785300000000001</c:v>
                </c:pt>
                <c:pt idx="417">
                  <c:v>3.9977900000000002</c:v>
                </c:pt>
                <c:pt idx="418">
                  <c:v>4.0171000000000001</c:v>
                </c:pt>
                <c:pt idx="419">
                  <c:v>4.0364500000000003</c:v>
                </c:pt>
                <c:pt idx="420">
                  <c:v>4.0558399999999999</c:v>
                </c:pt>
                <c:pt idx="421">
                  <c:v>4.0752800000000002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AA-7442-9104-C3FCD569B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Nb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&gt;1]0.00;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figures'!$B$63:$F$63</c:f>
              <c:numCache>
                <c:formatCode>[&gt;10]0.0;0.00</c:formatCode>
                <c:ptCount val="5"/>
                <c:pt idx="0">
                  <c:v>59.1</c:v>
                </c:pt>
                <c:pt idx="1">
                  <c:v>154.5</c:v>
                </c:pt>
                <c:pt idx="2">
                  <c:v>84.5</c:v>
                </c:pt>
                <c:pt idx="3">
                  <c:v>44.9</c:v>
                </c:pt>
                <c:pt idx="4">
                  <c:v>11.4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95-6348-B93B-81F653338FA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figures'!$G$63:$K$63</c:f>
              <c:numCache>
                <c:formatCode>[&gt;10]0.0;0.00</c:formatCode>
                <c:ptCount val="5"/>
                <c:pt idx="0">
                  <c:v>37.4</c:v>
                </c:pt>
                <c:pt idx="1">
                  <c:v>21.5</c:v>
                </c:pt>
                <c:pt idx="2">
                  <c:v>61.1</c:v>
                </c:pt>
                <c:pt idx="3">
                  <c:v>7.95</c:v>
                </c:pt>
                <c:pt idx="4">
                  <c:v>16.2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95-6348-B93B-81F653338FA3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output'!$X$3:$X$745</c:f>
              <c:numCache>
                <c:formatCode>General</c:formatCode>
                <c:ptCount val="743"/>
                <c:pt idx="0">
                  <c:v>154.5</c:v>
                </c:pt>
                <c:pt idx="1">
                  <c:v>152.584</c:v>
                </c:pt>
                <c:pt idx="2">
                  <c:v>151.05199999999999</c:v>
                </c:pt>
                <c:pt idx="3">
                  <c:v>149.541</c:v>
                </c:pt>
                <c:pt idx="4">
                  <c:v>148.048</c:v>
                </c:pt>
                <c:pt idx="5">
                  <c:v>146.57499999999999</c:v>
                </c:pt>
                <c:pt idx="6">
                  <c:v>145.12</c:v>
                </c:pt>
                <c:pt idx="7">
                  <c:v>143.68299999999999</c:v>
                </c:pt>
                <c:pt idx="8">
                  <c:v>142.26400000000001</c:v>
                </c:pt>
                <c:pt idx="9">
                  <c:v>140.863</c:v>
                </c:pt>
                <c:pt idx="10">
                  <c:v>139.47900000000001</c:v>
                </c:pt>
                <c:pt idx="11">
                  <c:v>138.113</c:v>
                </c:pt>
                <c:pt idx="12">
                  <c:v>136.76400000000001</c:v>
                </c:pt>
                <c:pt idx="13">
                  <c:v>135.43100000000001</c:v>
                </c:pt>
                <c:pt idx="14">
                  <c:v>134.11500000000001</c:v>
                </c:pt>
                <c:pt idx="15">
                  <c:v>132.816</c:v>
                </c:pt>
                <c:pt idx="16">
                  <c:v>131.53200000000001</c:v>
                </c:pt>
                <c:pt idx="17">
                  <c:v>130.26400000000001</c:v>
                </c:pt>
                <c:pt idx="18">
                  <c:v>129.012</c:v>
                </c:pt>
                <c:pt idx="19">
                  <c:v>127.77500000000001</c:v>
                </c:pt>
                <c:pt idx="20">
                  <c:v>126.553</c:v>
                </c:pt>
                <c:pt idx="21">
                  <c:v>125.346</c:v>
                </c:pt>
                <c:pt idx="22">
                  <c:v>124.154</c:v>
                </c:pt>
                <c:pt idx="23">
                  <c:v>122.976</c:v>
                </c:pt>
                <c:pt idx="24">
                  <c:v>121.813</c:v>
                </c:pt>
                <c:pt idx="25">
                  <c:v>120.664</c:v>
                </c:pt>
                <c:pt idx="26">
                  <c:v>119.52800000000001</c:v>
                </c:pt>
                <c:pt idx="27">
                  <c:v>118.40600000000001</c:v>
                </c:pt>
                <c:pt idx="28">
                  <c:v>117.298</c:v>
                </c:pt>
                <c:pt idx="29">
                  <c:v>116.203</c:v>
                </c:pt>
                <c:pt idx="30">
                  <c:v>115.121</c:v>
                </c:pt>
                <c:pt idx="31">
                  <c:v>114.05200000000001</c:v>
                </c:pt>
                <c:pt idx="32">
                  <c:v>112.996</c:v>
                </c:pt>
                <c:pt idx="33">
                  <c:v>111.953</c:v>
                </c:pt>
                <c:pt idx="34">
                  <c:v>110.92100000000001</c:v>
                </c:pt>
                <c:pt idx="35">
                  <c:v>109.902</c:v>
                </c:pt>
                <c:pt idx="36">
                  <c:v>108.895</c:v>
                </c:pt>
                <c:pt idx="37">
                  <c:v>107.9</c:v>
                </c:pt>
                <c:pt idx="38">
                  <c:v>106.917</c:v>
                </c:pt>
                <c:pt idx="39">
                  <c:v>105.94499999999999</c:v>
                </c:pt>
                <c:pt idx="40">
                  <c:v>104.985</c:v>
                </c:pt>
                <c:pt idx="41">
                  <c:v>104.036</c:v>
                </c:pt>
                <c:pt idx="42">
                  <c:v>103.098</c:v>
                </c:pt>
                <c:pt idx="43">
                  <c:v>102.17100000000001</c:v>
                </c:pt>
                <c:pt idx="44">
                  <c:v>101.254</c:v>
                </c:pt>
                <c:pt idx="45">
                  <c:v>100.349</c:v>
                </c:pt>
                <c:pt idx="46">
                  <c:v>99.453500000000005</c:v>
                </c:pt>
                <c:pt idx="47">
                  <c:v>98.568700000000007</c:v>
                </c:pt>
                <c:pt idx="48">
                  <c:v>97.694000000000003</c:v>
                </c:pt>
                <c:pt idx="49">
                  <c:v>96.829499999999996</c:v>
                </c:pt>
                <c:pt idx="50">
                  <c:v>95.974900000000005</c:v>
                </c:pt>
                <c:pt idx="51">
                  <c:v>95.13</c:v>
                </c:pt>
                <c:pt idx="52">
                  <c:v>94.294899999999998</c:v>
                </c:pt>
                <c:pt idx="53">
                  <c:v>93.469300000000004</c:v>
                </c:pt>
                <c:pt idx="54">
                  <c:v>92.653000000000006</c:v>
                </c:pt>
                <c:pt idx="55">
                  <c:v>91.846100000000007</c:v>
                </c:pt>
                <c:pt idx="56">
                  <c:v>91.048299999999998</c:v>
                </c:pt>
                <c:pt idx="57">
                  <c:v>90.259600000000006</c:v>
                </c:pt>
                <c:pt idx="58">
                  <c:v>89.479799999999997</c:v>
                </c:pt>
                <c:pt idx="59">
                  <c:v>88.708799999999997</c:v>
                </c:pt>
                <c:pt idx="60">
                  <c:v>87.946399999999997</c:v>
                </c:pt>
                <c:pt idx="61">
                  <c:v>87.192599999999999</c:v>
                </c:pt>
                <c:pt idx="62">
                  <c:v>86.447299999999998</c:v>
                </c:pt>
                <c:pt idx="63">
                  <c:v>85.710300000000004</c:v>
                </c:pt>
                <c:pt idx="64">
                  <c:v>84.981499999999997</c:v>
                </c:pt>
                <c:pt idx="65">
                  <c:v>84.260900000000007</c:v>
                </c:pt>
                <c:pt idx="66">
                  <c:v>83.548199999999994</c:v>
                </c:pt>
                <c:pt idx="67">
                  <c:v>82.843500000000006</c:v>
                </c:pt>
                <c:pt idx="68">
                  <c:v>82.146600000000007</c:v>
                </c:pt>
                <c:pt idx="69">
                  <c:v>81.457400000000007</c:v>
                </c:pt>
                <c:pt idx="70">
                  <c:v>80.775800000000004</c:v>
                </c:pt>
                <c:pt idx="71">
                  <c:v>80.101600000000005</c:v>
                </c:pt>
                <c:pt idx="72">
                  <c:v>79.434899999999999</c:v>
                </c:pt>
                <c:pt idx="73">
                  <c:v>78.775499999999994</c:v>
                </c:pt>
                <c:pt idx="74">
                  <c:v>78.1233</c:v>
                </c:pt>
                <c:pt idx="75">
                  <c:v>77.478300000000004</c:v>
                </c:pt>
                <c:pt idx="76">
                  <c:v>76.840199999999996</c:v>
                </c:pt>
                <c:pt idx="77">
                  <c:v>76.209100000000007</c:v>
                </c:pt>
                <c:pt idx="78">
                  <c:v>75.584800000000001</c:v>
                </c:pt>
                <c:pt idx="79">
                  <c:v>74.967299999999994</c:v>
                </c:pt>
                <c:pt idx="80">
                  <c:v>74.356499999999997</c:v>
                </c:pt>
                <c:pt idx="81">
                  <c:v>73.752300000000005</c:v>
                </c:pt>
                <c:pt idx="82">
                  <c:v>73.154600000000002</c:v>
                </c:pt>
                <c:pt idx="83">
                  <c:v>72.563199999999995</c:v>
                </c:pt>
                <c:pt idx="84">
                  <c:v>71.978300000000004</c:v>
                </c:pt>
                <c:pt idx="85">
                  <c:v>71.399600000000007</c:v>
                </c:pt>
                <c:pt idx="86">
                  <c:v>70.826999999999998</c:v>
                </c:pt>
                <c:pt idx="87">
                  <c:v>70.260599999999997</c:v>
                </c:pt>
                <c:pt idx="88">
                  <c:v>69.700199999999995</c:v>
                </c:pt>
                <c:pt idx="89">
                  <c:v>69.145700000000005</c:v>
                </c:pt>
                <c:pt idx="90">
                  <c:v>68.597099999999998</c:v>
                </c:pt>
                <c:pt idx="91">
                  <c:v>68.054400000000001</c:v>
                </c:pt>
                <c:pt idx="92">
                  <c:v>67.517300000000006</c:v>
                </c:pt>
                <c:pt idx="93">
                  <c:v>66.985900000000001</c:v>
                </c:pt>
                <c:pt idx="94">
                  <c:v>66.460099999999997</c:v>
                </c:pt>
                <c:pt idx="95">
                  <c:v>65.939700000000002</c:v>
                </c:pt>
                <c:pt idx="96">
                  <c:v>65.424899999999994</c:v>
                </c:pt>
                <c:pt idx="97">
                  <c:v>64.915400000000005</c:v>
                </c:pt>
                <c:pt idx="98">
                  <c:v>64.411199999999994</c:v>
                </c:pt>
                <c:pt idx="99">
                  <c:v>63.912300000000002</c:v>
                </c:pt>
                <c:pt idx="100">
                  <c:v>63.418500000000002</c:v>
                </c:pt>
                <c:pt idx="101">
                  <c:v>62.929900000000004</c:v>
                </c:pt>
                <c:pt idx="102">
                  <c:v>62.446300000000001</c:v>
                </c:pt>
                <c:pt idx="103">
                  <c:v>61.967700000000001</c:v>
                </c:pt>
                <c:pt idx="104">
                  <c:v>61.494100000000003</c:v>
                </c:pt>
                <c:pt idx="105">
                  <c:v>61.025300000000001</c:v>
                </c:pt>
                <c:pt idx="106">
                  <c:v>60.561300000000003</c:v>
                </c:pt>
                <c:pt idx="107">
                  <c:v>60.1021</c:v>
                </c:pt>
                <c:pt idx="108">
                  <c:v>59.647500000000001</c:v>
                </c:pt>
                <c:pt idx="109">
                  <c:v>59.197600000000001</c:v>
                </c:pt>
                <c:pt idx="110">
                  <c:v>58.752299999999998</c:v>
                </c:pt>
                <c:pt idx="111">
                  <c:v>55.523299999999999</c:v>
                </c:pt>
                <c:pt idx="112">
                  <c:v>52.357799999999997</c:v>
                </c:pt>
                <c:pt idx="113">
                  <c:v>49.389299999999999</c:v>
                </c:pt>
                <c:pt idx="114">
                  <c:v>46.604599999999998</c:v>
                </c:pt>
                <c:pt idx="115">
                  <c:v>43.991300000000003</c:v>
                </c:pt>
                <c:pt idx="116">
                  <c:v>41.537999999999997</c:v>
                </c:pt>
                <c:pt idx="117">
                  <c:v>39.234000000000002</c:v>
                </c:pt>
                <c:pt idx="118">
                  <c:v>37.069600000000001</c:v>
                </c:pt>
                <c:pt idx="119">
                  <c:v>35.035600000000002</c:v>
                </c:pt>
                <c:pt idx="120">
                  <c:v>33.123399999999997</c:v>
                </c:pt>
                <c:pt idx="121">
                  <c:v>31.325299999999999</c:v>
                </c:pt>
                <c:pt idx="122">
                  <c:v>29.633800000000001</c:v>
                </c:pt>
                <c:pt idx="123">
                  <c:v>28.042100000000001</c:v>
                </c:pt>
                <c:pt idx="124">
                  <c:v>26.543900000000001</c:v>
                </c:pt>
                <c:pt idx="125">
                  <c:v>25.133099999999999</c:v>
                </c:pt>
                <c:pt idx="126">
                  <c:v>23.804400000000001</c:v>
                </c:pt>
                <c:pt idx="127">
                  <c:v>22.552399999999999</c:v>
                </c:pt>
                <c:pt idx="128">
                  <c:v>21.372499999999999</c:v>
                </c:pt>
                <c:pt idx="129">
                  <c:v>20.260100000000001</c:v>
                </c:pt>
                <c:pt idx="130">
                  <c:v>19.197500000000002</c:v>
                </c:pt>
                <c:pt idx="131">
                  <c:v>18.145800000000001</c:v>
                </c:pt>
                <c:pt idx="132">
                  <c:v>17.164000000000001</c:v>
                </c:pt>
                <c:pt idx="133">
                  <c:v>16.246300000000002</c:v>
                </c:pt>
                <c:pt idx="134">
                  <c:v>15.387700000000001</c:v>
                </c:pt>
                <c:pt idx="135">
                  <c:v>14.5839</c:v>
                </c:pt>
                <c:pt idx="136">
                  <c:v>13.8309</c:v>
                </c:pt>
                <c:pt idx="137">
                  <c:v>13.1248</c:v>
                </c:pt>
                <c:pt idx="138">
                  <c:v>12.462300000000001</c:v>
                </c:pt>
                <c:pt idx="139">
                  <c:v>11.840199999999999</c:v>
                </c:pt>
                <c:pt idx="140">
                  <c:v>11.255800000000001</c:v>
                </c:pt>
                <c:pt idx="141">
                  <c:v>10.706200000000001</c:v>
                </c:pt>
                <c:pt idx="142">
                  <c:v>10.1892</c:v>
                </c:pt>
                <c:pt idx="143">
                  <c:v>9.7024500000000007</c:v>
                </c:pt>
                <c:pt idx="144">
                  <c:v>9.2439</c:v>
                </c:pt>
                <c:pt idx="145">
                  <c:v>8.8116699999999994</c:v>
                </c:pt>
                <c:pt idx="146">
                  <c:v>8.4039800000000007</c:v>
                </c:pt>
                <c:pt idx="147">
                  <c:v>8.0192200000000007</c:v>
                </c:pt>
                <c:pt idx="148">
                  <c:v>7.6558900000000003</c:v>
                </c:pt>
                <c:pt idx="149">
                  <c:v>7.3125900000000001</c:v>
                </c:pt>
                <c:pt idx="150">
                  <c:v>6.9880300000000002</c:v>
                </c:pt>
                <c:pt idx="151">
                  <c:v>6.6810400000000003</c:v>
                </c:pt>
                <c:pt idx="152">
                  <c:v>6.3904899999999998</c:v>
                </c:pt>
                <c:pt idx="153">
                  <c:v>6.1153700000000004</c:v>
                </c:pt>
                <c:pt idx="154">
                  <c:v>5.8547099999999999</c:v>
                </c:pt>
                <c:pt idx="155">
                  <c:v>5.6076300000000003</c:v>
                </c:pt>
                <c:pt idx="156">
                  <c:v>5.37331</c:v>
                </c:pt>
                <c:pt idx="157">
                  <c:v>5.15097</c:v>
                </c:pt>
                <c:pt idx="158">
                  <c:v>4.9399100000000002</c:v>
                </c:pt>
                <c:pt idx="159">
                  <c:v>4.7394499999999997</c:v>
                </c:pt>
                <c:pt idx="160">
                  <c:v>4.5489699999999997</c:v>
                </c:pt>
                <c:pt idx="161">
                  <c:v>4.3678999999999997</c:v>
                </c:pt>
                <c:pt idx="162">
                  <c:v>4.1956899999999999</c:v>
                </c:pt>
                <c:pt idx="163">
                  <c:v>4.0318300000000002</c:v>
                </c:pt>
                <c:pt idx="164">
                  <c:v>3.8758499999999998</c:v>
                </c:pt>
                <c:pt idx="165">
                  <c:v>3.7273100000000001</c:v>
                </c:pt>
                <c:pt idx="166">
                  <c:v>3.5857899999999998</c:v>
                </c:pt>
                <c:pt idx="167">
                  <c:v>3.4508999999999999</c:v>
                </c:pt>
                <c:pt idx="168">
                  <c:v>3.3222900000000002</c:v>
                </c:pt>
                <c:pt idx="169">
                  <c:v>3.1996099999999998</c:v>
                </c:pt>
                <c:pt idx="170">
                  <c:v>3.0825300000000002</c:v>
                </c:pt>
                <c:pt idx="171">
                  <c:v>2.9707699999999999</c:v>
                </c:pt>
                <c:pt idx="172">
                  <c:v>2.8640400000000001</c:v>
                </c:pt>
                <c:pt idx="173">
                  <c:v>2.76206</c:v>
                </c:pt>
                <c:pt idx="174">
                  <c:v>2.6646000000000001</c:v>
                </c:pt>
                <c:pt idx="175">
                  <c:v>2.5714199999999998</c:v>
                </c:pt>
                <c:pt idx="176">
                  <c:v>2.4823</c:v>
                </c:pt>
                <c:pt idx="177">
                  <c:v>2.3970400000000001</c:v>
                </c:pt>
                <c:pt idx="178">
                  <c:v>2.3154300000000001</c:v>
                </c:pt>
                <c:pt idx="179">
                  <c:v>2.2372899999999998</c:v>
                </c:pt>
                <c:pt idx="180">
                  <c:v>2.1624500000000002</c:v>
                </c:pt>
                <c:pt idx="181">
                  <c:v>2.0907499999999999</c:v>
                </c:pt>
                <c:pt idx="182">
                  <c:v>2.02203</c:v>
                </c:pt>
                <c:pt idx="183">
                  <c:v>1.95614</c:v>
                </c:pt>
                <c:pt idx="184">
                  <c:v>1.8929499999999999</c:v>
                </c:pt>
                <c:pt idx="185">
                  <c:v>1.8323400000000001</c:v>
                </c:pt>
                <c:pt idx="186">
                  <c:v>1.77416</c:v>
                </c:pt>
                <c:pt idx="187">
                  <c:v>1.7183200000000001</c:v>
                </c:pt>
                <c:pt idx="188">
                  <c:v>1.6647000000000001</c:v>
                </c:pt>
                <c:pt idx="189">
                  <c:v>1.6131899999999999</c:v>
                </c:pt>
                <c:pt idx="190">
                  <c:v>1.5637000000000001</c:v>
                </c:pt>
                <c:pt idx="191">
                  <c:v>1.51614</c:v>
                </c:pt>
                <c:pt idx="192">
                  <c:v>1.47041</c:v>
                </c:pt>
                <c:pt idx="193">
                  <c:v>1.4264300000000001</c:v>
                </c:pt>
                <c:pt idx="194">
                  <c:v>1.3841300000000001</c:v>
                </c:pt>
                <c:pt idx="195">
                  <c:v>1.3434299999999999</c:v>
                </c:pt>
                <c:pt idx="196">
                  <c:v>1.3042499999999999</c:v>
                </c:pt>
                <c:pt idx="197">
                  <c:v>1.26654</c:v>
                </c:pt>
                <c:pt idx="198">
                  <c:v>1.2302200000000001</c:v>
                </c:pt>
                <c:pt idx="199">
                  <c:v>1.19523</c:v>
                </c:pt>
                <c:pt idx="200">
                  <c:v>1.1615200000000001</c:v>
                </c:pt>
                <c:pt idx="201">
                  <c:v>1.12903</c:v>
                </c:pt>
                <c:pt idx="202">
                  <c:v>1.09771</c:v>
                </c:pt>
                <c:pt idx="203">
                  <c:v>1.06751</c:v>
                </c:pt>
                <c:pt idx="204">
                  <c:v>1.0383800000000001</c:v>
                </c:pt>
                <c:pt idx="205">
                  <c:v>1.0102800000000001</c:v>
                </c:pt>
                <c:pt idx="206">
                  <c:v>0.98316099999999995</c:v>
                </c:pt>
                <c:pt idx="207">
                  <c:v>0.95698700000000003</c:v>
                </c:pt>
                <c:pt idx="208">
                  <c:v>0.93171599999999999</c:v>
                </c:pt>
                <c:pt idx="209">
                  <c:v>0.90731200000000001</c:v>
                </c:pt>
                <c:pt idx="210">
                  <c:v>0.883741</c:v>
                </c:pt>
                <c:pt idx="211">
                  <c:v>0.86096700000000004</c:v>
                </c:pt>
                <c:pt idx="212">
                  <c:v>0.83896000000000004</c:v>
                </c:pt>
                <c:pt idx="213">
                  <c:v>0.81768799999999997</c:v>
                </c:pt>
                <c:pt idx="214">
                  <c:v>0.79712300000000003</c:v>
                </c:pt>
                <c:pt idx="215">
                  <c:v>0.77723500000000001</c:v>
                </c:pt>
                <c:pt idx="216">
                  <c:v>0.75800000000000001</c:v>
                </c:pt>
                <c:pt idx="217">
                  <c:v>0.73938999999999999</c:v>
                </c:pt>
                <c:pt idx="218">
                  <c:v>0.721383</c:v>
                </c:pt>
                <c:pt idx="219">
                  <c:v>0.703955</c:v>
                </c:pt>
                <c:pt idx="220">
                  <c:v>0.687083</c:v>
                </c:pt>
                <c:pt idx="221">
                  <c:v>0.67074599999999995</c:v>
                </c:pt>
                <c:pt idx="222">
                  <c:v>0.65492499999999998</c:v>
                </c:pt>
                <c:pt idx="223">
                  <c:v>0.63959900000000003</c:v>
                </c:pt>
                <c:pt idx="224">
                  <c:v>0.62475099999999995</c:v>
                </c:pt>
                <c:pt idx="225">
                  <c:v>0.61036199999999996</c:v>
                </c:pt>
                <c:pt idx="226">
                  <c:v>0.59641500000000003</c:v>
                </c:pt>
                <c:pt idx="227">
                  <c:v>0.58289400000000002</c:v>
                </c:pt>
                <c:pt idx="228">
                  <c:v>0.56978499999999999</c:v>
                </c:pt>
                <c:pt idx="229">
                  <c:v>0.55706999999999995</c:v>
                </c:pt>
                <c:pt idx="230">
                  <c:v>0.54473700000000003</c:v>
                </c:pt>
                <c:pt idx="231">
                  <c:v>0.53277200000000002</c:v>
                </c:pt>
                <c:pt idx="232">
                  <c:v>0.52116099999999999</c:v>
                </c:pt>
                <c:pt idx="233">
                  <c:v>0.50989200000000001</c:v>
                </c:pt>
                <c:pt idx="234">
                  <c:v>0.49895200000000001</c:v>
                </c:pt>
                <c:pt idx="235">
                  <c:v>0.48833100000000002</c:v>
                </c:pt>
                <c:pt idx="236">
                  <c:v>0.47801700000000003</c:v>
                </c:pt>
                <c:pt idx="237">
                  <c:v>0.467999</c:v>
                </c:pt>
                <c:pt idx="238">
                  <c:v>0.45826699999999998</c:v>
                </c:pt>
                <c:pt idx="239">
                  <c:v>0.44881100000000002</c:v>
                </c:pt>
                <c:pt idx="240">
                  <c:v>0.43962299999999999</c:v>
                </c:pt>
                <c:pt idx="241">
                  <c:v>0.43069200000000002</c:v>
                </c:pt>
                <c:pt idx="242">
                  <c:v>0.42200900000000002</c:v>
                </c:pt>
                <c:pt idx="243">
                  <c:v>0.41356799999999999</c:v>
                </c:pt>
                <c:pt idx="244">
                  <c:v>0.40535900000000002</c:v>
                </c:pt>
                <c:pt idx="245">
                  <c:v>0.39737499999999998</c:v>
                </c:pt>
                <c:pt idx="246">
                  <c:v>0.38960800000000001</c:v>
                </c:pt>
                <c:pt idx="247">
                  <c:v>0.38205099999999997</c:v>
                </c:pt>
                <c:pt idx="248">
                  <c:v>0.374697</c:v>
                </c:pt>
                <c:pt idx="249">
                  <c:v>0.36753999999999998</c:v>
                </c:pt>
                <c:pt idx="250">
                  <c:v>0.36057299999999998</c:v>
                </c:pt>
                <c:pt idx="251">
                  <c:v>0.35379100000000002</c:v>
                </c:pt>
                <c:pt idx="252">
                  <c:v>0.34718599999999999</c:v>
                </c:pt>
                <c:pt idx="253">
                  <c:v>0.340754</c:v>
                </c:pt>
                <c:pt idx="254">
                  <c:v>0.33448899999999998</c:v>
                </c:pt>
                <c:pt idx="255">
                  <c:v>0.32838499999999998</c:v>
                </c:pt>
                <c:pt idx="256">
                  <c:v>0.322438</c:v>
                </c:pt>
                <c:pt idx="257">
                  <c:v>0.31664199999999998</c:v>
                </c:pt>
                <c:pt idx="258">
                  <c:v>0.31099399999999999</c:v>
                </c:pt>
                <c:pt idx="259">
                  <c:v>0.30548700000000001</c:v>
                </c:pt>
                <c:pt idx="260">
                  <c:v>0.30011900000000002</c:v>
                </c:pt>
                <c:pt idx="261">
                  <c:v>0.29488399999999998</c:v>
                </c:pt>
                <c:pt idx="262">
                  <c:v>0.28977900000000001</c:v>
                </c:pt>
                <c:pt idx="263">
                  <c:v>0.28295700000000001</c:v>
                </c:pt>
                <c:pt idx="264">
                  <c:v>0.27730900000000003</c:v>
                </c:pt>
                <c:pt idx="265">
                  <c:v>0.27187499999999998</c:v>
                </c:pt>
                <c:pt idx="266">
                  <c:v>0.266623</c:v>
                </c:pt>
                <c:pt idx="267">
                  <c:v>0.261546</c:v>
                </c:pt>
                <c:pt idx="268">
                  <c:v>0.25685400000000003</c:v>
                </c:pt>
                <c:pt idx="269">
                  <c:v>0.25253500000000001</c:v>
                </c:pt>
                <c:pt idx="270">
                  <c:v>0.248361</c:v>
                </c:pt>
                <c:pt idx="271">
                  <c:v>0.24432699999999999</c:v>
                </c:pt>
                <c:pt idx="272">
                  <c:v>0.240426</c:v>
                </c:pt>
                <c:pt idx="273">
                  <c:v>0.236652</c:v>
                </c:pt>
                <c:pt idx="274">
                  <c:v>0.23300100000000001</c:v>
                </c:pt>
                <c:pt idx="275">
                  <c:v>0.229467</c:v>
                </c:pt>
                <c:pt idx="276">
                  <c:v>0.226046</c:v>
                </c:pt>
                <c:pt idx="277">
                  <c:v>0.22273399999999999</c:v>
                </c:pt>
                <c:pt idx="278">
                  <c:v>0.219525</c:v>
                </c:pt>
                <c:pt idx="279">
                  <c:v>0.216417</c:v>
                </c:pt>
                <c:pt idx="280">
                  <c:v>0.21340400000000001</c:v>
                </c:pt>
                <c:pt idx="281">
                  <c:v>0.210484</c:v>
                </c:pt>
                <c:pt idx="282">
                  <c:v>0.207653</c:v>
                </c:pt>
                <c:pt idx="283">
                  <c:v>0.20490700000000001</c:v>
                </c:pt>
                <c:pt idx="284">
                  <c:v>0.20224400000000001</c:v>
                </c:pt>
                <c:pt idx="285">
                  <c:v>0.19966100000000001</c:v>
                </c:pt>
                <c:pt idx="286">
                  <c:v>0.19715299999999999</c:v>
                </c:pt>
                <c:pt idx="287">
                  <c:v>0.19472</c:v>
                </c:pt>
                <c:pt idx="288">
                  <c:v>0.192357</c:v>
                </c:pt>
                <c:pt idx="289">
                  <c:v>0.19006300000000001</c:v>
                </c:pt>
                <c:pt idx="290">
                  <c:v>0.187835</c:v>
                </c:pt>
                <c:pt idx="291">
                  <c:v>0.185671</c:v>
                </c:pt>
                <c:pt idx="292">
                  <c:v>0.18356900000000001</c:v>
                </c:pt>
                <c:pt idx="293">
                  <c:v>0.18152599999999999</c:v>
                </c:pt>
                <c:pt idx="294">
                  <c:v>0.17954100000000001</c:v>
                </c:pt>
                <c:pt idx="295">
                  <c:v>0.17761099999999999</c:v>
                </c:pt>
                <c:pt idx="296">
                  <c:v>0.175735</c:v>
                </c:pt>
                <c:pt idx="297">
                  <c:v>0.17391100000000001</c:v>
                </c:pt>
                <c:pt idx="298">
                  <c:v>0.17213800000000001</c:v>
                </c:pt>
                <c:pt idx="299">
                  <c:v>0.17041200000000001</c:v>
                </c:pt>
                <c:pt idx="300">
                  <c:v>0.168734</c:v>
                </c:pt>
                <c:pt idx="301">
                  <c:v>0.167102</c:v>
                </c:pt>
                <c:pt idx="302">
                  <c:v>0.16551399999999999</c:v>
                </c:pt>
                <c:pt idx="303">
                  <c:v>0.163968</c:v>
                </c:pt>
                <c:pt idx="304">
                  <c:v>0.162327</c:v>
                </c:pt>
                <c:pt idx="305">
                  <c:v>0.16073999999999999</c:v>
                </c:pt>
                <c:pt idx="306">
                  <c:v>0.159196</c:v>
                </c:pt>
                <c:pt idx="307">
                  <c:v>0.157694</c:v>
                </c:pt>
                <c:pt idx="308">
                  <c:v>0.15623200000000001</c:v>
                </c:pt>
                <c:pt idx="309">
                  <c:v>0.15481</c:v>
                </c:pt>
                <c:pt idx="310">
                  <c:v>0.15342600000000001</c:v>
                </c:pt>
                <c:pt idx="311">
                  <c:v>0.15207999999999999</c:v>
                </c:pt>
                <c:pt idx="312">
                  <c:v>0.15076899999999999</c:v>
                </c:pt>
                <c:pt idx="313">
                  <c:v>0.14949299999999999</c:v>
                </c:pt>
                <c:pt idx="314">
                  <c:v>0.14824999999999999</c:v>
                </c:pt>
                <c:pt idx="315">
                  <c:v>0.14704100000000001</c:v>
                </c:pt>
                <c:pt idx="316">
                  <c:v>0.14586299999999999</c:v>
                </c:pt>
                <c:pt idx="317">
                  <c:v>0.14471600000000001</c:v>
                </c:pt>
                <c:pt idx="318">
                  <c:v>0.14360000000000001</c:v>
                </c:pt>
                <c:pt idx="319">
                  <c:v>0.142512</c:v>
                </c:pt>
                <c:pt idx="320">
                  <c:v>0.141453</c:v>
                </c:pt>
                <c:pt idx="321">
                  <c:v>0.14042199999999999</c:v>
                </c:pt>
                <c:pt idx="322">
                  <c:v>0.13941700000000001</c:v>
                </c:pt>
                <c:pt idx="323">
                  <c:v>0.13843900000000001</c:v>
                </c:pt>
                <c:pt idx="324">
                  <c:v>0.137486</c:v>
                </c:pt>
                <c:pt idx="325">
                  <c:v>0.13655700000000001</c:v>
                </c:pt>
                <c:pt idx="326">
                  <c:v>0.135653</c:v>
                </c:pt>
                <c:pt idx="327">
                  <c:v>0.134772</c:v>
                </c:pt>
                <c:pt idx="328">
                  <c:v>0.133913</c:v>
                </c:pt>
                <c:pt idx="329">
                  <c:v>0.133077</c:v>
                </c:pt>
                <c:pt idx="330">
                  <c:v>0.13226299999999999</c:v>
                </c:pt>
                <c:pt idx="331">
                  <c:v>0.131469</c:v>
                </c:pt>
                <c:pt idx="332">
                  <c:v>0.13069700000000001</c:v>
                </c:pt>
                <c:pt idx="333">
                  <c:v>0.129944</c:v>
                </c:pt>
                <c:pt idx="334">
                  <c:v>0.12920999999999999</c:v>
                </c:pt>
                <c:pt idx="335">
                  <c:v>0.128496</c:v>
                </c:pt>
                <c:pt idx="336">
                  <c:v>0.1278</c:v>
                </c:pt>
                <c:pt idx="337">
                  <c:v>0.12712300000000001</c:v>
                </c:pt>
                <c:pt idx="338">
                  <c:v>0.12646299999999999</c:v>
                </c:pt>
                <c:pt idx="339">
                  <c:v>0.12581999999999999</c:v>
                </c:pt>
                <c:pt idx="340">
                  <c:v>0.125194</c:v>
                </c:pt>
                <c:pt idx="341">
                  <c:v>0.124585</c:v>
                </c:pt>
                <c:pt idx="342">
                  <c:v>0.123991</c:v>
                </c:pt>
                <c:pt idx="343">
                  <c:v>0.12341299999999999</c:v>
                </c:pt>
                <c:pt idx="344">
                  <c:v>0.122848</c:v>
                </c:pt>
                <c:pt idx="345">
                  <c:v>0.122291</c:v>
                </c:pt>
                <c:pt idx="346">
                  <c:v>0.121743</c:v>
                </c:pt>
                <c:pt idx="347">
                  <c:v>0.12120400000000001</c:v>
                </c:pt>
                <c:pt idx="348">
                  <c:v>0.120675</c:v>
                </c:pt>
                <c:pt idx="349">
                  <c:v>0.120015</c:v>
                </c:pt>
                <c:pt idx="350">
                  <c:v>0.11934599999999999</c:v>
                </c:pt>
                <c:pt idx="351">
                  <c:v>0.118696</c:v>
                </c:pt>
                <c:pt idx="352">
                  <c:v>0.118064</c:v>
                </c:pt>
                <c:pt idx="353">
                  <c:v>0.11745</c:v>
                </c:pt>
                <c:pt idx="354">
                  <c:v>0.116853</c:v>
                </c:pt>
                <c:pt idx="355">
                  <c:v>0.116272</c:v>
                </c:pt>
                <c:pt idx="356">
                  <c:v>0.11570800000000001</c:v>
                </c:pt>
                <c:pt idx="357">
                  <c:v>0.115159</c:v>
                </c:pt>
                <c:pt idx="358">
                  <c:v>0.114625</c:v>
                </c:pt>
                <c:pt idx="359">
                  <c:v>0.114106</c:v>
                </c:pt>
                <c:pt idx="360">
                  <c:v>0.11360099999999999</c:v>
                </c:pt>
                <c:pt idx="361">
                  <c:v>0.113109</c:v>
                </c:pt>
                <c:pt idx="362">
                  <c:v>0.112631</c:v>
                </c:pt>
                <c:pt idx="363">
                  <c:v>0.112166</c:v>
                </c:pt>
                <c:pt idx="364">
                  <c:v>0.11171300000000001</c:v>
                </c:pt>
                <c:pt idx="365">
                  <c:v>0.111273</c:v>
                </c:pt>
                <c:pt idx="366">
                  <c:v>0.110845</c:v>
                </c:pt>
                <c:pt idx="367">
                  <c:v>0.110428</c:v>
                </c:pt>
                <c:pt idx="368">
                  <c:v>0.11002199999999999</c:v>
                </c:pt>
                <c:pt idx="369">
                  <c:v>0.109627</c:v>
                </c:pt>
                <c:pt idx="370">
                  <c:v>0.10924300000000001</c:v>
                </c:pt>
                <c:pt idx="371">
                  <c:v>0.10886999999999999</c:v>
                </c:pt>
                <c:pt idx="372">
                  <c:v>0.10850600000000001</c:v>
                </c:pt>
                <c:pt idx="373">
                  <c:v>0.108152</c:v>
                </c:pt>
                <c:pt idx="374">
                  <c:v>0.107808</c:v>
                </c:pt>
                <c:pt idx="375">
                  <c:v>0.107473</c:v>
                </c:pt>
                <c:pt idx="376">
                  <c:v>0.10714799999999999</c:v>
                </c:pt>
                <c:pt idx="377">
                  <c:v>0.106831</c:v>
                </c:pt>
                <c:pt idx="378">
                  <c:v>0.10652300000000001</c:v>
                </c:pt>
                <c:pt idx="379">
                  <c:v>0.106224</c:v>
                </c:pt>
                <c:pt idx="380">
                  <c:v>0.105932</c:v>
                </c:pt>
                <c:pt idx="381">
                  <c:v>0.10564900000000001</c:v>
                </c:pt>
                <c:pt idx="382">
                  <c:v>0.105374</c:v>
                </c:pt>
                <c:pt idx="383">
                  <c:v>0.105106</c:v>
                </c:pt>
                <c:pt idx="384">
                  <c:v>0.104847</c:v>
                </c:pt>
                <c:pt idx="385">
                  <c:v>0.10459400000000001</c:v>
                </c:pt>
                <c:pt idx="386">
                  <c:v>0.104349</c:v>
                </c:pt>
                <c:pt idx="387">
                  <c:v>0.104111</c:v>
                </c:pt>
                <c:pt idx="388">
                  <c:v>0.103879</c:v>
                </c:pt>
                <c:pt idx="389">
                  <c:v>0.103655</c:v>
                </c:pt>
                <c:pt idx="390">
                  <c:v>0.103437</c:v>
                </c:pt>
                <c:pt idx="391">
                  <c:v>0.103226</c:v>
                </c:pt>
                <c:pt idx="392">
                  <c:v>0.103021</c:v>
                </c:pt>
                <c:pt idx="393">
                  <c:v>0.102823</c:v>
                </c:pt>
                <c:pt idx="394">
                  <c:v>0.102631</c:v>
                </c:pt>
                <c:pt idx="395">
                  <c:v>0.10244399999999999</c:v>
                </c:pt>
                <c:pt idx="396">
                  <c:v>0.10226399999999999</c:v>
                </c:pt>
                <c:pt idx="397">
                  <c:v>0.102089</c:v>
                </c:pt>
                <c:pt idx="398">
                  <c:v>0.101921</c:v>
                </c:pt>
                <c:pt idx="399">
                  <c:v>0.101758</c:v>
                </c:pt>
                <c:pt idx="400">
                  <c:v>0.1016</c:v>
                </c:pt>
                <c:pt idx="401">
                  <c:v>0.101448</c:v>
                </c:pt>
                <c:pt idx="402">
                  <c:v>0.101301</c:v>
                </c:pt>
                <c:pt idx="403">
                  <c:v>0.101159</c:v>
                </c:pt>
                <c:pt idx="404">
                  <c:v>0.101023</c:v>
                </c:pt>
                <c:pt idx="405">
                  <c:v>0.10089099999999999</c:v>
                </c:pt>
                <c:pt idx="406">
                  <c:v>0.10076499999999999</c:v>
                </c:pt>
                <c:pt idx="407">
                  <c:v>0.100644</c:v>
                </c:pt>
                <c:pt idx="408">
                  <c:v>0.10052700000000001</c:v>
                </c:pt>
                <c:pt idx="409">
                  <c:v>0.100415</c:v>
                </c:pt>
                <c:pt idx="410">
                  <c:v>0.10030799999999999</c:v>
                </c:pt>
                <c:pt idx="411">
                  <c:v>0.100206</c:v>
                </c:pt>
                <c:pt idx="412">
                  <c:v>0.100108</c:v>
                </c:pt>
                <c:pt idx="413">
                  <c:v>0.10001400000000001</c:v>
                </c:pt>
                <c:pt idx="414">
                  <c:v>9.9925200000000006E-2</c:v>
                </c:pt>
                <c:pt idx="415">
                  <c:v>9.9840600000000002E-2</c:v>
                </c:pt>
                <c:pt idx="416">
                  <c:v>9.9760299999999996E-2</c:v>
                </c:pt>
                <c:pt idx="417">
                  <c:v>9.9684200000000001E-2</c:v>
                </c:pt>
                <c:pt idx="418">
                  <c:v>9.9612300000000001E-2</c:v>
                </c:pt>
                <c:pt idx="419">
                  <c:v>9.9544599999999997E-2</c:v>
                </c:pt>
                <c:pt idx="420">
                  <c:v>9.9481E-2</c:v>
                </c:pt>
                <c:pt idx="421">
                  <c:v>9.9421399999999993E-2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95-6348-B93B-81F653338FA3}"/>
            </c:ext>
          </c:extLst>
        </c:ser>
        <c:ser>
          <c:idx val="2"/>
          <c:order val="3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Model'!$AA$7:$AA$27</c:f>
              <c:numCache>
                <c:formatCode>General</c:formatCode>
                <c:ptCount val="21"/>
                <c:pt idx="0">
                  <c:v>0</c:v>
                </c:pt>
                <c:pt idx="1">
                  <c:v>3.8673800000000003</c:v>
                </c:pt>
                <c:pt idx="2">
                  <c:v>7.7347600000000005</c:v>
                </c:pt>
                <c:pt idx="3">
                  <c:v>11.602140000000002</c:v>
                </c:pt>
                <c:pt idx="4">
                  <c:v>15.469520000000001</c:v>
                </c:pt>
                <c:pt idx="5">
                  <c:v>19.3369</c:v>
                </c:pt>
                <c:pt idx="6">
                  <c:v>23.204280000000001</c:v>
                </c:pt>
                <c:pt idx="7">
                  <c:v>27.071659999999998</c:v>
                </c:pt>
                <c:pt idx="8">
                  <c:v>30.939039999999999</c:v>
                </c:pt>
                <c:pt idx="9">
                  <c:v>34.806419999999996</c:v>
                </c:pt>
                <c:pt idx="10">
                  <c:v>38.673799999999993</c:v>
                </c:pt>
                <c:pt idx="11">
                  <c:v>42.541179999999997</c:v>
                </c:pt>
                <c:pt idx="12">
                  <c:v>46.408560000000001</c:v>
                </c:pt>
                <c:pt idx="13">
                  <c:v>50.275939999999999</c:v>
                </c:pt>
                <c:pt idx="14">
                  <c:v>54.143320000000003</c:v>
                </c:pt>
                <c:pt idx="15">
                  <c:v>58.010700000000007</c:v>
                </c:pt>
                <c:pt idx="16">
                  <c:v>61.878080000000011</c:v>
                </c:pt>
                <c:pt idx="17">
                  <c:v>65.745460000000008</c:v>
                </c:pt>
                <c:pt idx="18">
                  <c:v>69.61284000000002</c:v>
                </c:pt>
                <c:pt idx="19">
                  <c:v>73.480220000000017</c:v>
                </c:pt>
                <c:pt idx="20">
                  <c:v>77.347600000000014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B9-9D4B-B4EC-4BD087C72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Ni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&gt;10]0.0;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figures'!$B$64:$F$64</c:f>
              <c:numCache>
                <c:formatCode>0.00</c:formatCode>
                <c:ptCount val="5"/>
                <c:pt idx="0">
                  <c:v>0.43</c:v>
                </c:pt>
                <c:pt idx="1">
                  <c:v>0.5</c:v>
                </c:pt>
                <c:pt idx="2">
                  <c:v>0.34</c:v>
                </c:pt>
                <c:pt idx="3">
                  <c:v>1.31</c:v>
                </c:pt>
                <c:pt idx="4">
                  <c:v>5.35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9C-1548-9A40-4EC2701D905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figures'!$G$64:$K$64</c:f>
              <c:numCache>
                <c:formatCode>0.00</c:formatCode>
                <c:ptCount val="5"/>
                <c:pt idx="0">
                  <c:v>1.04</c:v>
                </c:pt>
                <c:pt idx="1">
                  <c:v>0.78</c:v>
                </c:pt>
                <c:pt idx="2">
                  <c:v>0.95</c:v>
                </c:pt>
                <c:pt idx="3">
                  <c:v>2.2400000000000002</c:v>
                </c:pt>
                <c:pt idx="4">
                  <c:v>1.47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9C-1548-9A40-4EC2701D9055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output'!$Y$3:$Y$745</c:f>
              <c:numCache>
                <c:formatCode>General</c:formatCode>
                <c:ptCount val="743"/>
                <c:pt idx="0">
                  <c:v>0.5</c:v>
                </c:pt>
                <c:pt idx="1">
                  <c:v>0.500749</c:v>
                </c:pt>
                <c:pt idx="2">
                  <c:v>0.50135399999999997</c:v>
                </c:pt>
                <c:pt idx="3">
                  <c:v>0.50195800000000002</c:v>
                </c:pt>
                <c:pt idx="4">
                  <c:v>0.50256100000000004</c:v>
                </c:pt>
                <c:pt idx="5">
                  <c:v>0.50316300000000003</c:v>
                </c:pt>
                <c:pt idx="6">
                  <c:v>0.50376399999999999</c:v>
                </c:pt>
                <c:pt idx="7">
                  <c:v>0.50436400000000003</c:v>
                </c:pt>
                <c:pt idx="8">
                  <c:v>0.50496399999999997</c:v>
                </c:pt>
                <c:pt idx="9">
                  <c:v>0.50556199999999996</c:v>
                </c:pt>
                <c:pt idx="10">
                  <c:v>0.50616000000000005</c:v>
                </c:pt>
                <c:pt idx="11">
                  <c:v>0.50675700000000001</c:v>
                </c:pt>
                <c:pt idx="12">
                  <c:v>0.50735300000000005</c:v>
                </c:pt>
                <c:pt idx="13">
                  <c:v>0.50794799999999996</c:v>
                </c:pt>
                <c:pt idx="14">
                  <c:v>0.50854200000000005</c:v>
                </c:pt>
                <c:pt idx="15">
                  <c:v>0.509135</c:v>
                </c:pt>
                <c:pt idx="16">
                  <c:v>0.50972700000000004</c:v>
                </c:pt>
                <c:pt idx="17">
                  <c:v>0.51031800000000005</c:v>
                </c:pt>
                <c:pt idx="18">
                  <c:v>0.51090800000000003</c:v>
                </c:pt>
                <c:pt idx="19">
                  <c:v>0.51149800000000001</c:v>
                </c:pt>
                <c:pt idx="20">
                  <c:v>0.51208600000000004</c:v>
                </c:pt>
                <c:pt idx="21">
                  <c:v>0.51267399999999996</c:v>
                </c:pt>
                <c:pt idx="22">
                  <c:v>0.51326099999999997</c:v>
                </c:pt>
                <c:pt idx="23">
                  <c:v>0.51384600000000002</c:v>
                </c:pt>
                <c:pt idx="24">
                  <c:v>0.51443099999999997</c:v>
                </c:pt>
                <c:pt idx="25">
                  <c:v>0.515015</c:v>
                </c:pt>
                <c:pt idx="26">
                  <c:v>0.515598</c:v>
                </c:pt>
                <c:pt idx="27">
                  <c:v>0.51617999999999997</c:v>
                </c:pt>
                <c:pt idx="28">
                  <c:v>0.51676100000000003</c:v>
                </c:pt>
                <c:pt idx="29">
                  <c:v>0.51734199999999997</c:v>
                </c:pt>
                <c:pt idx="30">
                  <c:v>0.51792099999999996</c:v>
                </c:pt>
                <c:pt idx="31">
                  <c:v>0.51849999999999996</c:v>
                </c:pt>
                <c:pt idx="32">
                  <c:v>0.51907700000000001</c:v>
                </c:pt>
                <c:pt idx="33">
                  <c:v>0.51965399999999995</c:v>
                </c:pt>
                <c:pt idx="34">
                  <c:v>0.52022900000000005</c:v>
                </c:pt>
                <c:pt idx="35">
                  <c:v>0.52080400000000004</c:v>
                </c:pt>
                <c:pt idx="36">
                  <c:v>0.52137800000000001</c:v>
                </c:pt>
                <c:pt idx="37">
                  <c:v>0.52195100000000005</c:v>
                </c:pt>
                <c:pt idx="38">
                  <c:v>0.52252299999999996</c:v>
                </c:pt>
                <c:pt idx="39">
                  <c:v>0.52309399999999995</c:v>
                </c:pt>
                <c:pt idx="40">
                  <c:v>0.52366400000000002</c:v>
                </c:pt>
                <c:pt idx="41">
                  <c:v>0.52423399999999998</c:v>
                </c:pt>
                <c:pt idx="42">
                  <c:v>0.52480199999999999</c:v>
                </c:pt>
                <c:pt idx="43">
                  <c:v>0.52537</c:v>
                </c:pt>
                <c:pt idx="44">
                  <c:v>0.52593599999999996</c:v>
                </c:pt>
                <c:pt idx="45">
                  <c:v>0.52650200000000003</c:v>
                </c:pt>
                <c:pt idx="46">
                  <c:v>0.52706699999999995</c:v>
                </c:pt>
                <c:pt idx="47">
                  <c:v>0.52763000000000004</c:v>
                </c:pt>
                <c:pt idx="48">
                  <c:v>0.52819300000000002</c:v>
                </c:pt>
                <c:pt idx="49">
                  <c:v>0.52875499999999998</c:v>
                </c:pt>
                <c:pt idx="50">
                  <c:v>0.52931600000000001</c:v>
                </c:pt>
                <c:pt idx="51">
                  <c:v>0.52987600000000001</c:v>
                </c:pt>
                <c:pt idx="52">
                  <c:v>0.53043600000000002</c:v>
                </c:pt>
                <c:pt idx="53">
                  <c:v>0.53099399999999997</c:v>
                </c:pt>
                <c:pt idx="54">
                  <c:v>0.531551</c:v>
                </c:pt>
                <c:pt idx="55">
                  <c:v>0.53210800000000003</c:v>
                </c:pt>
                <c:pt idx="56">
                  <c:v>0.532663</c:v>
                </c:pt>
                <c:pt idx="57">
                  <c:v>0.53321799999999997</c:v>
                </c:pt>
                <c:pt idx="58">
                  <c:v>0.53377200000000002</c:v>
                </c:pt>
                <c:pt idx="59">
                  <c:v>0.53432500000000005</c:v>
                </c:pt>
                <c:pt idx="60">
                  <c:v>0.53487700000000005</c:v>
                </c:pt>
                <c:pt idx="61">
                  <c:v>0.53542800000000002</c:v>
                </c:pt>
                <c:pt idx="62">
                  <c:v>0.53597799999999995</c:v>
                </c:pt>
                <c:pt idx="63">
                  <c:v>0.53652699999999998</c:v>
                </c:pt>
                <c:pt idx="64">
                  <c:v>0.53707499999999997</c:v>
                </c:pt>
                <c:pt idx="65">
                  <c:v>0.53762200000000004</c:v>
                </c:pt>
                <c:pt idx="66">
                  <c:v>0.53816900000000001</c:v>
                </c:pt>
                <c:pt idx="67">
                  <c:v>0.53871400000000003</c:v>
                </c:pt>
                <c:pt idx="68">
                  <c:v>0.53925900000000004</c:v>
                </c:pt>
                <c:pt idx="69">
                  <c:v>0.53980300000000003</c:v>
                </c:pt>
                <c:pt idx="70">
                  <c:v>0.54034499999999996</c:v>
                </c:pt>
                <c:pt idx="71">
                  <c:v>0.54088700000000001</c:v>
                </c:pt>
                <c:pt idx="72">
                  <c:v>0.54142800000000002</c:v>
                </c:pt>
                <c:pt idx="73">
                  <c:v>0.54196800000000001</c:v>
                </c:pt>
                <c:pt idx="74">
                  <c:v>0.54250699999999996</c:v>
                </c:pt>
                <c:pt idx="75">
                  <c:v>0.543045</c:v>
                </c:pt>
                <c:pt idx="76">
                  <c:v>0.54358300000000004</c:v>
                </c:pt>
                <c:pt idx="77">
                  <c:v>0.54411900000000002</c:v>
                </c:pt>
                <c:pt idx="78">
                  <c:v>0.544655</c:v>
                </c:pt>
                <c:pt idx="79">
                  <c:v>0.54518900000000003</c:v>
                </c:pt>
                <c:pt idx="80">
                  <c:v>0.54572299999999996</c:v>
                </c:pt>
                <c:pt idx="81">
                  <c:v>0.54625500000000005</c:v>
                </c:pt>
                <c:pt idx="82">
                  <c:v>0.54678700000000002</c:v>
                </c:pt>
                <c:pt idx="83">
                  <c:v>0.54731799999999997</c:v>
                </c:pt>
                <c:pt idx="84">
                  <c:v>0.547848</c:v>
                </c:pt>
                <c:pt idx="85">
                  <c:v>0.548377</c:v>
                </c:pt>
                <c:pt idx="86">
                  <c:v>0.54890499999999998</c:v>
                </c:pt>
                <c:pt idx="87">
                  <c:v>0.54943299999999995</c:v>
                </c:pt>
                <c:pt idx="88">
                  <c:v>0.54995899999999998</c:v>
                </c:pt>
                <c:pt idx="89">
                  <c:v>0.550485</c:v>
                </c:pt>
                <c:pt idx="90">
                  <c:v>0.55100899999999997</c:v>
                </c:pt>
                <c:pt idx="91">
                  <c:v>0.55153300000000005</c:v>
                </c:pt>
                <c:pt idx="92">
                  <c:v>0.55205499999999996</c:v>
                </c:pt>
                <c:pt idx="93">
                  <c:v>0.55257699999999998</c:v>
                </c:pt>
                <c:pt idx="94">
                  <c:v>0.55309799999999998</c:v>
                </c:pt>
                <c:pt idx="95">
                  <c:v>0.55361800000000005</c:v>
                </c:pt>
                <c:pt idx="96">
                  <c:v>0.55413699999999999</c:v>
                </c:pt>
                <c:pt idx="97">
                  <c:v>0.55465500000000001</c:v>
                </c:pt>
                <c:pt idx="98">
                  <c:v>0.55517300000000003</c:v>
                </c:pt>
                <c:pt idx="99">
                  <c:v>0.55568899999999999</c:v>
                </c:pt>
                <c:pt idx="100">
                  <c:v>0.55620499999999995</c:v>
                </c:pt>
                <c:pt idx="101">
                  <c:v>0.55671899999999996</c:v>
                </c:pt>
                <c:pt idx="102">
                  <c:v>0.55723299999999998</c:v>
                </c:pt>
                <c:pt idx="103">
                  <c:v>0.55774599999999996</c:v>
                </c:pt>
                <c:pt idx="104">
                  <c:v>0.558257</c:v>
                </c:pt>
                <c:pt idx="105">
                  <c:v>0.55876800000000004</c:v>
                </c:pt>
                <c:pt idx="106">
                  <c:v>0.55927800000000005</c:v>
                </c:pt>
                <c:pt idx="107">
                  <c:v>0.55978799999999995</c:v>
                </c:pt>
                <c:pt idx="108">
                  <c:v>0.56029600000000002</c:v>
                </c:pt>
                <c:pt idx="109">
                  <c:v>0.56080300000000005</c:v>
                </c:pt>
                <c:pt idx="110">
                  <c:v>0.56130999999999998</c:v>
                </c:pt>
                <c:pt idx="111">
                  <c:v>0.56518500000000005</c:v>
                </c:pt>
                <c:pt idx="112">
                  <c:v>0.56924200000000003</c:v>
                </c:pt>
                <c:pt idx="113">
                  <c:v>0.57330400000000004</c:v>
                </c:pt>
                <c:pt idx="114">
                  <c:v>0.57737099999999997</c:v>
                </c:pt>
                <c:pt idx="115">
                  <c:v>0.58144399999999996</c:v>
                </c:pt>
                <c:pt idx="116">
                  <c:v>0.58552000000000004</c:v>
                </c:pt>
                <c:pt idx="117">
                  <c:v>0.58960199999999996</c:v>
                </c:pt>
                <c:pt idx="118">
                  <c:v>0.59368900000000002</c:v>
                </c:pt>
                <c:pt idx="119">
                  <c:v>0.59777999999999998</c:v>
                </c:pt>
                <c:pt idx="120">
                  <c:v>0.60187599999999997</c:v>
                </c:pt>
                <c:pt idx="121">
                  <c:v>0.60597699999999999</c:v>
                </c:pt>
                <c:pt idx="122">
                  <c:v>0.61008300000000004</c:v>
                </c:pt>
                <c:pt idx="123">
                  <c:v>0.61419199999999996</c:v>
                </c:pt>
                <c:pt idx="124">
                  <c:v>0.61830700000000005</c:v>
                </c:pt>
                <c:pt idx="125">
                  <c:v>0.62242600000000003</c:v>
                </c:pt>
                <c:pt idx="126">
                  <c:v>0.62654900000000002</c:v>
                </c:pt>
                <c:pt idx="127">
                  <c:v>0.63067600000000001</c:v>
                </c:pt>
                <c:pt idx="128">
                  <c:v>0.63480800000000004</c:v>
                </c:pt>
                <c:pt idx="129">
                  <c:v>0.63894399999999996</c:v>
                </c:pt>
                <c:pt idx="130">
                  <c:v>0.64370099999999997</c:v>
                </c:pt>
                <c:pt idx="131">
                  <c:v>0.65119499999999997</c:v>
                </c:pt>
                <c:pt idx="132">
                  <c:v>0.65866100000000005</c:v>
                </c:pt>
                <c:pt idx="133">
                  <c:v>0.66612000000000005</c:v>
                </c:pt>
                <c:pt idx="134">
                  <c:v>0.67357400000000001</c:v>
                </c:pt>
                <c:pt idx="135">
                  <c:v>0.68102099999999999</c:v>
                </c:pt>
                <c:pt idx="136">
                  <c:v>0.68846200000000002</c:v>
                </c:pt>
                <c:pt idx="137">
                  <c:v>0.69589699999999999</c:v>
                </c:pt>
                <c:pt idx="138">
                  <c:v>0.70332499999999998</c:v>
                </c:pt>
                <c:pt idx="139">
                  <c:v>0.71074800000000005</c:v>
                </c:pt>
                <c:pt idx="140">
                  <c:v>0.71816500000000005</c:v>
                </c:pt>
                <c:pt idx="141">
                  <c:v>0.72557499999999997</c:v>
                </c:pt>
                <c:pt idx="142">
                  <c:v>0.73297900000000005</c:v>
                </c:pt>
                <c:pt idx="143">
                  <c:v>0.74037699999999995</c:v>
                </c:pt>
                <c:pt idx="144">
                  <c:v>0.74776900000000002</c:v>
                </c:pt>
                <c:pt idx="145">
                  <c:v>0.75515500000000002</c:v>
                </c:pt>
                <c:pt idx="146">
                  <c:v>0.76253400000000005</c:v>
                </c:pt>
                <c:pt idx="147">
                  <c:v>0.76990700000000001</c:v>
                </c:pt>
                <c:pt idx="148">
                  <c:v>0.77727400000000002</c:v>
                </c:pt>
                <c:pt idx="149">
                  <c:v>0.78463499999999997</c:v>
                </c:pt>
                <c:pt idx="150">
                  <c:v>0.79198900000000005</c:v>
                </c:pt>
                <c:pt idx="151">
                  <c:v>0.79933699999999996</c:v>
                </c:pt>
                <c:pt idx="152">
                  <c:v>0.80667900000000003</c:v>
                </c:pt>
                <c:pt idx="153">
                  <c:v>0.81401299999999999</c:v>
                </c:pt>
                <c:pt idx="154">
                  <c:v>0.82134200000000002</c:v>
                </c:pt>
                <c:pt idx="155">
                  <c:v>0.82866399999999996</c:v>
                </c:pt>
                <c:pt idx="156">
                  <c:v>0.83597900000000003</c:v>
                </c:pt>
                <c:pt idx="157">
                  <c:v>0.84328700000000001</c:v>
                </c:pt>
                <c:pt idx="158">
                  <c:v>0.85058900000000004</c:v>
                </c:pt>
                <c:pt idx="159">
                  <c:v>0.85788399999999998</c:v>
                </c:pt>
                <c:pt idx="160">
                  <c:v>0.86517200000000005</c:v>
                </c:pt>
                <c:pt idx="161">
                  <c:v>0.87245300000000003</c:v>
                </c:pt>
                <c:pt idx="162">
                  <c:v>0.87972700000000004</c:v>
                </c:pt>
                <c:pt idx="163">
                  <c:v>0.88699399999999995</c:v>
                </c:pt>
                <c:pt idx="164">
                  <c:v>0.89425299999999996</c:v>
                </c:pt>
                <c:pt idx="165">
                  <c:v>0.90150600000000003</c:v>
                </c:pt>
                <c:pt idx="166">
                  <c:v>0.90875099999999998</c:v>
                </c:pt>
                <c:pt idx="167">
                  <c:v>0.91598900000000005</c:v>
                </c:pt>
                <c:pt idx="168">
                  <c:v>0.92321900000000001</c:v>
                </c:pt>
                <c:pt idx="169">
                  <c:v>0.93044199999999999</c:v>
                </c:pt>
                <c:pt idx="170">
                  <c:v>0.93765699999999996</c:v>
                </c:pt>
                <c:pt idx="171">
                  <c:v>0.94486499999999995</c:v>
                </c:pt>
                <c:pt idx="172">
                  <c:v>0.95206500000000005</c:v>
                </c:pt>
                <c:pt idx="173">
                  <c:v>0.95925700000000003</c:v>
                </c:pt>
                <c:pt idx="174">
                  <c:v>0.96644099999999999</c:v>
                </c:pt>
                <c:pt idx="175">
                  <c:v>0.97361699999999995</c:v>
                </c:pt>
                <c:pt idx="176">
                  <c:v>0.98078500000000002</c:v>
                </c:pt>
                <c:pt idx="177">
                  <c:v>0.98794400000000004</c:v>
                </c:pt>
                <c:pt idx="178">
                  <c:v>0.99509599999999998</c:v>
                </c:pt>
                <c:pt idx="179">
                  <c:v>1.00224</c:v>
                </c:pt>
                <c:pt idx="180">
                  <c:v>1.0093700000000001</c:v>
                </c:pt>
                <c:pt idx="181">
                  <c:v>1.0165</c:v>
                </c:pt>
                <c:pt idx="182">
                  <c:v>1.02362</c:v>
                </c:pt>
                <c:pt idx="183">
                  <c:v>1.0307299999999999</c:v>
                </c:pt>
                <c:pt idx="184">
                  <c:v>1.03783</c:v>
                </c:pt>
                <c:pt idx="185">
                  <c:v>1.0449200000000001</c:v>
                </c:pt>
                <c:pt idx="186">
                  <c:v>1.052</c:v>
                </c:pt>
                <c:pt idx="187">
                  <c:v>1.05907</c:v>
                </c:pt>
                <c:pt idx="188">
                  <c:v>1.0661400000000001</c:v>
                </c:pt>
                <c:pt idx="189">
                  <c:v>1.0731900000000001</c:v>
                </c:pt>
                <c:pt idx="190">
                  <c:v>1.0802400000000001</c:v>
                </c:pt>
                <c:pt idx="191">
                  <c:v>1.08727</c:v>
                </c:pt>
                <c:pt idx="192">
                  <c:v>1.0943000000000001</c:v>
                </c:pt>
                <c:pt idx="193">
                  <c:v>1.1013200000000001</c:v>
                </c:pt>
                <c:pt idx="194">
                  <c:v>1.10833</c:v>
                </c:pt>
                <c:pt idx="195">
                  <c:v>1.1153200000000001</c:v>
                </c:pt>
                <c:pt idx="196">
                  <c:v>1.1223099999999999</c:v>
                </c:pt>
                <c:pt idx="197">
                  <c:v>1.1292899999999999</c:v>
                </c:pt>
                <c:pt idx="198">
                  <c:v>1.13626</c:v>
                </c:pt>
                <c:pt idx="199">
                  <c:v>1.1432199999999999</c:v>
                </c:pt>
                <c:pt idx="200">
                  <c:v>1.1501699999999999</c:v>
                </c:pt>
                <c:pt idx="201">
                  <c:v>1.1571</c:v>
                </c:pt>
                <c:pt idx="202">
                  <c:v>1.1640299999999999</c:v>
                </c:pt>
                <c:pt idx="203">
                  <c:v>1.1709499999999999</c:v>
                </c:pt>
                <c:pt idx="204">
                  <c:v>1.1778500000000001</c:v>
                </c:pt>
                <c:pt idx="205">
                  <c:v>1.18475</c:v>
                </c:pt>
                <c:pt idx="206">
                  <c:v>1.19164</c:v>
                </c:pt>
                <c:pt idx="207">
                  <c:v>1.19851</c:v>
                </c:pt>
                <c:pt idx="208">
                  <c:v>1.2053799999999999</c:v>
                </c:pt>
                <c:pt idx="209">
                  <c:v>1.2122299999999999</c:v>
                </c:pt>
                <c:pt idx="210">
                  <c:v>1.2190700000000001</c:v>
                </c:pt>
                <c:pt idx="211">
                  <c:v>1.2259</c:v>
                </c:pt>
                <c:pt idx="212">
                  <c:v>1.23272</c:v>
                </c:pt>
                <c:pt idx="213">
                  <c:v>1.23953</c:v>
                </c:pt>
                <c:pt idx="214">
                  <c:v>1.2463299999999999</c:v>
                </c:pt>
                <c:pt idx="215">
                  <c:v>1.25312</c:v>
                </c:pt>
                <c:pt idx="216">
                  <c:v>1.2599</c:v>
                </c:pt>
                <c:pt idx="217">
                  <c:v>1.2666599999999999</c:v>
                </c:pt>
                <c:pt idx="218">
                  <c:v>1.2734099999999999</c:v>
                </c:pt>
                <c:pt idx="219">
                  <c:v>1.2801499999999999</c:v>
                </c:pt>
                <c:pt idx="220">
                  <c:v>1.28688</c:v>
                </c:pt>
                <c:pt idx="221">
                  <c:v>1.2936000000000001</c:v>
                </c:pt>
                <c:pt idx="222">
                  <c:v>1.3003100000000001</c:v>
                </c:pt>
                <c:pt idx="223">
                  <c:v>1.3069999999999999</c:v>
                </c:pt>
                <c:pt idx="224">
                  <c:v>1.31369</c:v>
                </c:pt>
                <c:pt idx="225">
                  <c:v>1.32036</c:v>
                </c:pt>
                <c:pt idx="226">
                  <c:v>1.3270200000000001</c:v>
                </c:pt>
                <c:pt idx="227">
                  <c:v>1.3336600000000001</c:v>
                </c:pt>
                <c:pt idx="228">
                  <c:v>1.3403</c:v>
                </c:pt>
                <c:pt idx="229">
                  <c:v>1.3469199999999999</c:v>
                </c:pt>
                <c:pt idx="230">
                  <c:v>1.3535299999999999</c:v>
                </c:pt>
                <c:pt idx="231">
                  <c:v>1.3601300000000001</c:v>
                </c:pt>
                <c:pt idx="232">
                  <c:v>1.3667199999999999</c:v>
                </c:pt>
                <c:pt idx="233">
                  <c:v>1.3733</c:v>
                </c:pt>
                <c:pt idx="234">
                  <c:v>1.3798600000000001</c:v>
                </c:pt>
                <c:pt idx="235">
                  <c:v>1.3864099999999999</c:v>
                </c:pt>
                <c:pt idx="236">
                  <c:v>1.3929499999999999</c:v>
                </c:pt>
                <c:pt idx="237">
                  <c:v>1.39947</c:v>
                </c:pt>
                <c:pt idx="238">
                  <c:v>1.4059900000000001</c:v>
                </c:pt>
                <c:pt idx="239">
                  <c:v>1.41249</c:v>
                </c:pt>
                <c:pt idx="240">
                  <c:v>1.4189700000000001</c:v>
                </c:pt>
                <c:pt idx="241">
                  <c:v>1.4254500000000001</c:v>
                </c:pt>
                <c:pt idx="242">
                  <c:v>1.43191</c:v>
                </c:pt>
                <c:pt idx="243">
                  <c:v>1.4383600000000001</c:v>
                </c:pt>
                <c:pt idx="244">
                  <c:v>1.4448000000000001</c:v>
                </c:pt>
                <c:pt idx="245">
                  <c:v>1.45123</c:v>
                </c:pt>
                <c:pt idx="246">
                  <c:v>1.45764</c:v>
                </c:pt>
                <c:pt idx="247">
                  <c:v>1.46404</c:v>
                </c:pt>
                <c:pt idx="248">
                  <c:v>1.4704299999999999</c:v>
                </c:pt>
                <c:pt idx="249">
                  <c:v>1.47681</c:v>
                </c:pt>
                <c:pt idx="250">
                  <c:v>1.4831700000000001</c:v>
                </c:pt>
                <c:pt idx="251">
                  <c:v>1.48952</c:v>
                </c:pt>
                <c:pt idx="252">
                  <c:v>1.49586</c:v>
                </c:pt>
                <c:pt idx="253">
                  <c:v>1.5021800000000001</c:v>
                </c:pt>
                <c:pt idx="254">
                  <c:v>1.5084900000000001</c:v>
                </c:pt>
                <c:pt idx="255">
                  <c:v>1.5147900000000001</c:v>
                </c:pt>
                <c:pt idx="256">
                  <c:v>1.52108</c:v>
                </c:pt>
                <c:pt idx="257">
                  <c:v>1.52735</c:v>
                </c:pt>
                <c:pt idx="258">
                  <c:v>1.53362</c:v>
                </c:pt>
                <c:pt idx="259">
                  <c:v>1.5398700000000001</c:v>
                </c:pt>
                <c:pt idx="260">
                  <c:v>1.5461</c:v>
                </c:pt>
                <c:pt idx="261">
                  <c:v>1.55233</c:v>
                </c:pt>
                <c:pt idx="262">
                  <c:v>1.55854</c:v>
                </c:pt>
                <c:pt idx="263">
                  <c:v>1.58371</c:v>
                </c:pt>
                <c:pt idx="264">
                  <c:v>1.5922099999999999</c:v>
                </c:pt>
                <c:pt idx="265">
                  <c:v>1.6007899999999999</c:v>
                </c:pt>
                <c:pt idx="266">
                  <c:v>1.6093299999999999</c:v>
                </c:pt>
                <c:pt idx="267">
                  <c:v>1.6178300000000001</c:v>
                </c:pt>
                <c:pt idx="268">
                  <c:v>1.62635</c:v>
                </c:pt>
                <c:pt idx="269">
                  <c:v>1.6348800000000001</c:v>
                </c:pt>
                <c:pt idx="270">
                  <c:v>1.64337</c:v>
                </c:pt>
                <c:pt idx="271">
                  <c:v>1.6518299999999999</c:v>
                </c:pt>
                <c:pt idx="272">
                  <c:v>1.66025</c:v>
                </c:pt>
                <c:pt idx="273">
                  <c:v>1.6686399999999999</c:v>
                </c:pt>
                <c:pt idx="274">
                  <c:v>1.677</c:v>
                </c:pt>
                <c:pt idx="275">
                  <c:v>1.6853199999999999</c:v>
                </c:pt>
                <c:pt idx="276">
                  <c:v>1.6936100000000001</c:v>
                </c:pt>
                <c:pt idx="277">
                  <c:v>1.7018599999999999</c:v>
                </c:pt>
                <c:pt idx="278">
                  <c:v>1.71008</c:v>
                </c:pt>
                <c:pt idx="279">
                  <c:v>1.71827</c:v>
                </c:pt>
                <c:pt idx="280">
                  <c:v>1.7264200000000001</c:v>
                </c:pt>
                <c:pt idx="281">
                  <c:v>1.7345299999999999</c:v>
                </c:pt>
                <c:pt idx="282">
                  <c:v>1.7426200000000001</c:v>
                </c:pt>
                <c:pt idx="283">
                  <c:v>1.7506699999999999</c:v>
                </c:pt>
                <c:pt idx="284">
                  <c:v>1.75868</c:v>
                </c:pt>
                <c:pt idx="285">
                  <c:v>1.7666599999999999</c:v>
                </c:pt>
                <c:pt idx="286">
                  <c:v>1.77461</c:v>
                </c:pt>
                <c:pt idx="287">
                  <c:v>1.7825299999999999</c:v>
                </c:pt>
                <c:pt idx="288">
                  <c:v>1.7904100000000001</c:v>
                </c:pt>
                <c:pt idx="289">
                  <c:v>1.79826</c:v>
                </c:pt>
                <c:pt idx="290">
                  <c:v>1.8060799999999999</c:v>
                </c:pt>
                <c:pt idx="291">
                  <c:v>1.81386</c:v>
                </c:pt>
                <c:pt idx="292">
                  <c:v>1.82161</c:v>
                </c:pt>
                <c:pt idx="293">
                  <c:v>1.8293299999999999</c:v>
                </c:pt>
                <c:pt idx="294">
                  <c:v>1.8370200000000001</c:v>
                </c:pt>
                <c:pt idx="295">
                  <c:v>1.84467</c:v>
                </c:pt>
                <c:pt idx="296">
                  <c:v>1.8523000000000001</c:v>
                </c:pt>
                <c:pt idx="297">
                  <c:v>1.85989</c:v>
                </c:pt>
                <c:pt idx="298">
                  <c:v>1.8674500000000001</c:v>
                </c:pt>
                <c:pt idx="299">
                  <c:v>1.8749800000000001</c:v>
                </c:pt>
                <c:pt idx="300">
                  <c:v>1.8824799999999999</c:v>
                </c:pt>
                <c:pt idx="301">
                  <c:v>1.88995</c:v>
                </c:pt>
                <c:pt idx="302">
                  <c:v>1.8973899999999999</c:v>
                </c:pt>
                <c:pt idx="303">
                  <c:v>1.9048</c:v>
                </c:pt>
                <c:pt idx="304">
                  <c:v>1.9131</c:v>
                </c:pt>
                <c:pt idx="305">
                  <c:v>1.9214199999999999</c:v>
                </c:pt>
                <c:pt idx="306">
                  <c:v>1.92971</c:v>
                </c:pt>
                <c:pt idx="307">
                  <c:v>1.93798</c:v>
                </c:pt>
                <c:pt idx="308">
                  <c:v>1.9462200000000001</c:v>
                </c:pt>
                <c:pt idx="309">
                  <c:v>1.9544299999999999</c:v>
                </c:pt>
                <c:pt idx="310">
                  <c:v>1.96262</c:v>
                </c:pt>
                <c:pt idx="311">
                  <c:v>1.97078</c:v>
                </c:pt>
                <c:pt idx="312">
                  <c:v>1.9789099999999999</c:v>
                </c:pt>
                <c:pt idx="313">
                  <c:v>1.98702</c:v>
                </c:pt>
                <c:pt idx="314">
                  <c:v>1.9951000000000001</c:v>
                </c:pt>
                <c:pt idx="315">
                  <c:v>2.0031599999999998</c:v>
                </c:pt>
                <c:pt idx="316">
                  <c:v>2.01119</c:v>
                </c:pt>
                <c:pt idx="317">
                  <c:v>2.0192000000000001</c:v>
                </c:pt>
                <c:pt idx="318">
                  <c:v>2.02718</c:v>
                </c:pt>
                <c:pt idx="319">
                  <c:v>2.0351400000000002</c:v>
                </c:pt>
                <c:pt idx="320">
                  <c:v>2.0430700000000002</c:v>
                </c:pt>
                <c:pt idx="321">
                  <c:v>2.05098</c:v>
                </c:pt>
                <c:pt idx="322">
                  <c:v>2.0588600000000001</c:v>
                </c:pt>
                <c:pt idx="323">
                  <c:v>2.0667200000000001</c:v>
                </c:pt>
                <c:pt idx="324">
                  <c:v>2.07456</c:v>
                </c:pt>
                <c:pt idx="325">
                  <c:v>2.0823700000000001</c:v>
                </c:pt>
                <c:pt idx="326">
                  <c:v>2.09015</c:v>
                </c:pt>
                <c:pt idx="327">
                  <c:v>2.0979199999999998</c:v>
                </c:pt>
                <c:pt idx="328">
                  <c:v>2.1056599999999999</c:v>
                </c:pt>
                <c:pt idx="329">
                  <c:v>2.1133799999999998</c:v>
                </c:pt>
                <c:pt idx="330">
                  <c:v>2.12107</c:v>
                </c:pt>
                <c:pt idx="331">
                  <c:v>2.1287400000000001</c:v>
                </c:pt>
                <c:pt idx="332">
                  <c:v>2.13639</c:v>
                </c:pt>
                <c:pt idx="333">
                  <c:v>2.1440199999999998</c:v>
                </c:pt>
                <c:pt idx="334">
                  <c:v>2.1516199999999999</c:v>
                </c:pt>
                <c:pt idx="335">
                  <c:v>2.1592099999999999</c:v>
                </c:pt>
                <c:pt idx="336">
                  <c:v>2.1667700000000001</c:v>
                </c:pt>
                <c:pt idx="337">
                  <c:v>2.1743100000000002</c:v>
                </c:pt>
                <c:pt idx="338">
                  <c:v>2.1818200000000001</c:v>
                </c:pt>
                <c:pt idx="339">
                  <c:v>2.1893199999999999</c:v>
                </c:pt>
                <c:pt idx="340">
                  <c:v>2.1968000000000001</c:v>
                </c:pt>
                <c:pt idx="341">
                  <c:v>2.20425</c:v>
                </c:pt>
                <c:pt idx="342">
                  <c:v>2.2116799999999999</c:v>
                </c:pt>
                <c:pt idx="343">
                  <c:v>2.2191000000000001</c:v>
                </c:pt>
                <c:pt idx="344">
                  <c:v>2.2264900000000001</c:v>
                </c:pt>
                <c:pt idx="345">
                  <c:v>2.23386</c:v>
                </c:pt>
                <c:pt idx="346">
                  <c:v>2.2412100000000001</c:v>
                </c:pt>
                <c:pt idx="347">
                  <c:v>2.2485400000000002</c:v>
                </c:pt>
                <c:pt idx="348">
                  <c:v>2.2558500000000001</c:v>
                </c:pt>
                <c:pt idx="349">
                  <c:v>2.2678099999999999</c:v>
                </c:pt>
                <c:pt idx="350">
                  <c:v>2.2806099999999998</c:v>
                </c:pt>
                <c:pt idx="351">
                  <c:v>2.2933400000000002</c:v>
                </c:pt>
                <c:pt idx="352">
                  <c:v>2.306</c:v>
                </c:pt>
                <c:pt idx="353">
                  <c:v>2.3185899999999999</c:v>
                </c:pt>
                <c:pt idx="354">
                  <c:v>2.3311099999999998</c:v>
                </c:pt>
                <c:pt idx="355">
                  <c:v>2.3435700000000002</c:v>
                </c:pt>
                <c:pt idx="356">
                  <c:v>2.3559600000000001</c:v>
                </c:pt>
                <c:pt idx="357">
                  <c:v>2.36829</c:v>
                </c:pt>
                <c:pt idx="358">
                  <c:v>2.38056</c:v>
                </c:pt>
                <c:pt idx="359">
                  <c:v>2.3927800000000001</c:v>
                </c:pt>
                <c:pt idx="360">
                  <c:v>2.4049299999999998</c:v>
                </c:pt>
                <c:pt idx="361">
                  <c:v>2.41703</c:v>
                </c:pt>
                <c:pt idx="362">
                  <c:v>2.4290699999999998</c:v>
                </c:pt>
                <c:pt idx="363">
                  <c:v>2.4410599999999998</c:v>
                </c:pt>
                <c:pt idx="364">
                  <c:v>2.4529899999999998</c:v>
                </c:pt>
                <c:pt idx="365">
                  <c:v>2.46488</c:v>
                </c:pt>
                <c:pt idx="366">
                  <c:v>2.4767199999999998</c:v>
                </c:pt>
                <c:pt idx="367">
                  <c:v>2.4885100000000002</c:v>
                </c:pt>
                <c:pt idx="368">
                  <c:v>2.5002499999999999</c:v>
                </c:pt>
                <c:pt idx="369">
                  <c:v>2.5119400000000001</c:v>
                </c:pt>
                <c:pt idx="370">
                  <c:v>2.52359</c:v>
                </c:pt>
                <c:pt idx="371">
                  <c:v>2.5352000000000001</c:v>
                </c:pt>
                <c:pt idx="372">
                  <c:v>2.54677</c:v>
                </c:pt>
                <c:pt idx="373">
                  <c:v>2.5583</c:v>
                </c:pt>
                <c:pt idx="374">
                  <c:v>2.5697800000000002</c:v>
                </c:pt>
                <c:pt idx="375">
                  <c:v>2.5812300000000001</c:v>
                </c:pt>
                <c:pt idx="376">
                  <c:v>2.5926399999999998</c:v>
                </c:pt>
                <c:pt idx="377">
                  <c:v>2.6040199999999998</c:v>
                </c:pt>
                <c:pt idx="378">
                  <c:v>2.6153599999999999</c:v>
                </c:pt>
                <c:pt idx="379">
                  <c:v>2.6266699999999998</c:v>
                </c:pt>
                <c:pt idx="380">
                  <c:v>2.63795</c:v>
                </c:pt>
                <c:pt idx="381">
                  <c:v>2.6492</c:v>
                </c:pt>
                <c:pt idx="382">
                  <c:v>2.6604199999999998</c:v>
                </c:pt>
                <c:pt idx="383">
                  <c:v>2.6716099999999998</c:v>
                </c:pt>
                <c:pt idx="384">
                  <c:v>2.6827700000000001</c:v>
                </c:pt>
                <c:pt idx="385">
                  <c:v>2.6939000000000002</c:v>
                </c:pt>
                <c:pt idx="386">
                  <c:v>2.7050100000000001</c:v>
                </c:pt>
                <c:pt idx="387">
                  <c:v>2.7161</c:v>
                </c:pt>
                <c:pt idx="388">
                  <c:v>2.72716</c:v>
                </c:pt>
                <c:pt idx="389">
                  <c:v>2.7382</c:v>
                </c:pt>
                <c:pt idx="390">
                  <c:v>2.7492200000000002</c:v>
                </c:pt>
                <c:pt idx="391">
                  <c:v>2.76023</c:v>
                </c:pt>
                <c:pt idx="392">
                  <c:v>2.77121</c:v>
                </c:pt>
                <c:pt idx="393">
                  <c:v>2.7821699999999998</c:v>
                </c:pt>
                <c:pt idx="394">
                  <c:v>2.79312</c:v>
                </c:pt>
                <c:pt idx="395">
                  <c:v>2.8040500000000002</c:v>
                </c:pt>
                <c:pt idx="396">
                  <c:v>2.8149700000000002</c:v>
                </c:pt>
                <c:pt idx="397">
                  <c:v>2.8258700000000001</c:v>
                </c:pt>
                <c:pt idx="398">
                  <c:v>2.8367599999999999</c:v>
                </c:pt>
                <c:pt idx="399">
                  <c:v>2.8476400000000002</c:v>
                </c:pt>
                <c:pt idx="400">
                  <c:v>2.8585099999999999</c:v>
                </c:pt>
                <c:pt idx="401">
                  <c:v>2.86937</c:v>
                </c:pt>
                <c:pt idx="402">
                  <c:v>2.88022</c:v>
                </c:pt>
                <c:pt idx="403">
                  <c:v>2.89106</c:v>
                </c:pt>
                <c:pt idx="404">
                  <c:v>2.9018899999999999</c:v>
                </c:pt>
                <c:pt idx="405">
                  <c:v>2.9127100000000001</c:v>
                </c:pt>
                <c:pt idx="406">
                  <c:v>2.92354</c:v>
                </c:pt>
                <c:pt idx="407">
                  <c:v>2.9343499999999998</c:v>
                </c:pt>
                <c:pt idx="408">
                  <c:v>2.94516</c:v>
                </c:pt>
                <c:pt idx="409">
                  <c:v>2.9559700000000002</c:v>
                </c:pt>
                <c:pt idx="410">
                  <c:v>2.96678</c:v>
                </c:pt>
                <c:pt idx="411">
                  <c:v>2.9775800000000001</c:v>
                </c:pt>
                <c:pt idx="412">
                  <c:v>2.9883899999999999</c:v>
                </c:pt>
                <c:pt idx="413">
                  <c:v>2.99919</c:v>
                </c:pt>
                <c:pt idx="414">
                  <c:v>3.0099900000000002</c:v>
                </c:pt>
                <c:pt idx="415">
                  <c:v>3.0207999999999999</c:v>
                </c:pt>
                <c:pt idx="416">
                  <c:v>3.0316100000000001</c:v>
                </c:pt>
                <c:pt idx="417">
                  <c:v>3.0424199999999999</c:v>
                </c:pt>
                <c:pt idx="418">
                  <c:v>3.0532300000000001</c:v>
                </c:pt>
                <c:pt idx="419">
                  <c:v>3.0640499999999999</c:v>
                </c:pt>
                <c:pt idx="420">
                  <c:v>3.0748700000000002</c:v>
                </c:pt>
                <c:pt idx="421">
                  <c:v>3.0857000000000001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9C-1548-9A40-4EC2701D9055}"/>
            </c:ext>
          </c:extLst>
        </c:ser>
        <c:ser>
          <c:idx val="2"/>
          <c:order val="3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Model'!$AB$7:$AB$27</c:f>
              <c:numCache>
                <c:formatCode>General</c:formatCode>
                <c:ptCount val="21"/>
                <c:pt idx="0">
                  <c:v>1.0050300000000001</c:v>
                </c:pt>
                <c:pt idx="1">
                  <c:v>0.98193625000000007</c:v>
                </c:pt>
                <c:pt idx="2">
                  <c:v>0.95884250000000004</c:v>
                </c:pt>
                <c:pt idx="3">
                  <c:v>0.93574875000000013</c:v>
                </c:pt>
                <c:pt idx="4">
                  <c:v>0.91265500000000011</c:v>
                </c:pt>
                <c:pt idx="5">
                  <c:v>0.88956125000000008</c:v>
                </c:pt>
                <c:pt idx="6">
                  <c:v>0.86646750000000006</c:v>
                </c:pt>
                <c:pt idx="7">
                  <c:v>0.84337375000000003</c:v>
                </c:pt>
                <c:pt idx="8">
                  <c:v>0.82028000000000012</c:v>
                </c:pt>
                <c:pt idx="9">
                  <c:v>0.79718624999999999</c:v>
                </c:pt>
                <c:pt idx="10">
                  <c:v>0.77409250000000007</c:v>
                </c:pt>
                <c:pt idx="11">
                  <c:v>0.75099875000000016</c:v>
                </c:pt>
                <c:pt idx="12">
                  <c:v>0.72790500000000002</c:v>
                </c:pt>
                <c:pt idx="13">
                  <c:v>0.70481125000000011</c:v>
                </c:pt>
                <c:pt idx="14">
                  <c:v>0.68171749999999998</c:v>
                </c:pt>
                <c:pt idx="15">
                  <c:v>0.65862375000000006</c:v>
                </c:pt>
                <c:pt idx="16">
                  <c:v>0.63552999999999993</c:v>
                </c:pt>
                <c:pt idx="17">
                  <c:v>0.61243625000000002</c:v>
                </c:pt>
                <c:pt idx="18">
                  <c:v>0.58934249999999999</c:v>
                </c:pt>
                <c:pt idx="19">
                  <c:v>0.56624874999999986</c:v>
                </c:pt>
                <c:pt idx="20">
                  <c:v>0.54315499999999994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06-ED48-BF2E-FE14566D7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Pb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figures'!$B$66:$F$66</c:f>
              <c:numCache>
                <c:formatCode>0.0</c:formatCode>
                <c:ptCount val="5"/>
                <c:pt idx="0">
                  <c:v>1.2</c:v>
                </c:pt>
                <c:pt idx="1">
                  <c:v>1.4</c:v>
                </c:pt>
                <c:pt idx="2">
                  <c:v>0.6</c:v>
                </c:pt>
                <c:pt idx="3">
                  <c:v>1.1000000000000001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72-564A-8A85-6413D78AE9D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figures'!$G$66:$K$66</c:f>
              <c:numCache>
                <c:formatCode>0.0</c:formatCode>
                <c:ptCount val="5"/>
                <c:pt idx="0">
                  <c:v>3.6</c:v>
                </c:pt>
                <c:pt idx="1">
                  <c:v>5.5</c:v>
                </c:pt>
                <c:pt idx="2">
                  <c:v>4</c:v>
                </c:pt>
                <c:pt idx="3">
                  <c:v>11.2</c:v>
                </c:pt>
                <c:pt idx="4">
                  <c:v>11.3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72-564A-8A85-6413D78AE9DC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output'!$Z$3:$Z$745</c:f>
              <c:numCache>
                <c:formatCode>General</c:formatCode>
                <c:ptCount val="743"/>
                <c:pt idx="0">
                  <c:v>1.4</c:v>
                </c:pt>
                <c:pt idx="1">
                  <c:v>1.4020999999999999</c:v>
                </c:pt>
                <c:pt idx="2">
                  <c:v>1.4037900000000001</c:v>
                </c:pt>
                <c:pt idx="3">
                  <c:v>1.4054800000000001</c:v>
                </c:pt>
                <c:pt idx="4">
                  <c:v>1.40717</c:v>
                </c:pt>
                <c:pt idx="5">
                  <c:v>1.40886</c:v>
                </c:pt>
                <c:pt idx="6">
                  <c:v>1.4105399999999999</c:v>
                </c:pt>
                <c:pt idx="7">
                  <c:v>1.41222</c:v>
                </c:pt>
                <c:pt idx="8">
                  <c:v>1.4138999999999999</c:v>
                </c:pt>
                <c:pt idx="9">
                  <c:v>1.41557</c:v>
                </c:pt>
                <c:pt idx="10">
                  <c:v>1.4172499999999999</c:v>
                </c:pt>
                <c:pt idx="11">
                  <c:v>1.41892</c:v>
                </c:pt>
                <c:pt idx="12">
                  <c:v>1.42059</c:v>
                </c:pt>
                <c:pt idx="13">
                  <c:v>1.42225</c:v>
                </c:pt>
                <c:pt idx="14">
                  <c:v>1.42391</c:v>
                </c:pt>
                <c:pt idx="15">
                  <c:v>1.42557</c:v>
                </c:pt>
                <c:pt idx="16">
                  <c:v>1.42723</c:v>
                </c:pt>
                <c:pt idx="17">
                  <c:v>1.42889</c:v>
                </c:pt>
                <c:pt idx="18">
                  <c:v>1.4305399999999999</c:v>
                </c:pt>
                <c:pt idx="19">
                  <c:v>1.4321900000000001</c:v>
                </c:pt>
                <c:pt idx="20">
                  <c:v>1.43384</c:v>
                </c:pt>
                <c:pt idx="21">
                  <c:v>1.4354800000000001</c:v>
                </c:pt>
                <c:pt idx="22">
                  <c:v>1.43713</c:v>
                </c:pt>
                <c:pt idx="23">
                  <c:v>1.4387700000000001</c:v>
                </c:pt>
                <c:pt idx="24">
                  <c:v>1.4403999999999999</c:v>
                </c:pt>
                <c:pt idx="25">
                  <c:v>1.44204</c:v>
                </c:pt>
                <c:pt idx="26">
                  <c:v>1.44367</c:v>
                </c:pt>
                <c:pt idx="27">
                  <c:v>1.4453</c:v>
                </c:pt>
                <c:pt idx="28">
                  <c:v>1.44693</c:v>
                </c:pt>
                <c:pt idx="29">
                  <c:v>1.44855</c:v>
                </c:pt>
                <c:pt idx="30">
                  <c:v>1.45017</c:v>
                </c:pt>
                <c:pt idx="31">
                  <c:v>1.4517899999999999</c:v>
                </c:pt>
                <c:pt idx="32">
                  <c:v>1.4534100000000001</c:v>
                </c:pt>
                <c:pt idx="33">
                  <c:v>1.45503</c:v>
                </c:pt>
                <c:pt idx="34">
                  <c:v>1.4566399999999999</c:v>
                </c:pt>
                <c:pt idx="35">
                  <c:v>1.45825</c:v>
                </c:pt>
                <c:pt idx="36">
                  <c:v>1.4598500000000001</c:v>
                </c:pt>
                <c:pt idx="37">
                  <c:v>1.46146</c:v>
                </c:pt>
                <c:pt idx="38">
                  <c:v>1.46306</c:v>
                </c:pt>
                <c:pt idx="39">
                  <c:v>1.4646600000000001</c:v>
                </c:pt>
                <c:pt idx="40">
                  <c:v>1.4662599999999999</c:v>
                </c:pt>
                <c:pt idx="41">
                  <c:v>1.4678500000000001</c:v>
                </c:pt>
                <c:pt idx="42">
                  <c:v>1.4694400000000001</c:v>
                </c:pt>
                <c:pt idx="43">
                  <c:v>1.4710300000000001</c:v>
                </c:pt>
                <c:pt idx="44">
                  <c:v>1.47262</c:v>
                </c:pt>
                <c:pt idx="45">
                  <c:v>1.4742</c:v>
                </c:pt>
                <c:pt idx="46">
                  <c:v>1.4757800000000001</c:v>
                </c:pt>
                <c:pt idx="47">
                  <c:v>1.47736</c:v>
                </c:pt>
                <c:pt idx="48">
                  <c:v>1.4789300000000001</c:v>
                </c:pt>
                <c:pt idx="49">
                  <c:v>1.48051</c:v>
                </c:pt>
                <c:pt idx="50">
                  <c:v>1.4820800000000001</c:v>
                </c:pt>
                <c:pt idx="51">
                  <c:v>1.4836499999999999</c:v>
                </c:pt>
                <c:pt idx="52">
                  <c:v>1.4852099999999999</c:v>
                </c:pt>
                <c:pt idx="53">
                  <c:v>1.48678</c:v>
                </c:pt>
                <c:pt idx="54">
                  <c:v>1.48834</c:v>
                </c:pt>
                <c:pt idx="55">
                  <c:v>1.4898899999999999</c:v>
                </c:pt>
                <c:pt idx="56">
                  <c:v>1.4914499999999999</c:v>
                </c:pt>
                <c:pt idx="57">
                  <c:v>1.4930000000000001</c:v>
                </c:pt>
                <c:pt idx="58">
                  <c:v>1.49455</c:v>
                </c:pt>
                <c:pt idx="59">
                  <c:v>1.4961</c:v>
                </c:pt>
                <c:pt idx="60">
                  <c:v>1.4976499999999999</c:v>
                </c:pt>
                <c:pt idx="61">
                  <c:v>1.49919</c:v>
                </c:pt>
                <c:pt idx="62">
                  <c:v>1.5007299999999999</c:v>
                </c:pt>
                <c:pt idx="63">
                  <c:v>1.50227</c:v>
                </c:pt>
                <c:pt idx="64">
                  <c:v>1.5038</c:v>
                </c:pt>
                <c:pt idx="65">
                  <c:v>1.5053300000000001</c:v>
                </c:pt>
                <c:pt idx="66">
                  <c:v>1.5068600000000001</c:v>
                </c:pt>
                <c:pt idx="67">
                  <c:v>1.5083899999999999</c:v>
                </c:pt>
                <c:pt idx="68">
                  <c:v>1.5099199999999999</c:v>
                </c:pt>
                <c:pt idx="69">
                  <c:v>1.5114399999999999</c:v>
                </c:pt>
                <c:pt idx="70">
                  <c:v>1.5129600000000001</c:v>
                </c:pt>
                <c:pt idx="71">
                  <c:v>1.51447</c:v>
                </c:pt>
                <c:pt idx="72">
                  <c:v>1.5159899999999999</c:v>
                </c:pt>
                <c:pt idx="73">
                  <c:v>1.5175000000000001</c:v>
                </c:pt>
                <c:pt idx="74">
                  <c:v>1.51901</c:v>
                </c:pt>
                <c:pt idx="75">
                  <c:v>1.5205200000000001</c:v>
                </c:pt>
                <c:pt idx="76">
                  <c:v>1.5220199999999999</c:v>
                </c:pt>
                <c:pt idx="77">
                  <c:v>1.52352</c:v>
                </c:pt>
                <c:pt idx="78">
                  <c:v>1.52502</c:v>
                </c:pt>
                <c:pt idx="79">
                  <c:v>1.5265200000000001</c:v>
                </c:pt>
                <c:pt idx="80">
                  <c:v>1.5280100000000001</c:v>
                </c:pt>
                <c:pt idx="81">
                  <c:v>1.5295000000000001</c:v>
                </c:pt>
                <c:pt idx="82">
                  <c:v>1.5309900000000001</c:v>
                </c:pt>
                <c:pt idx="83">
                  <c:v>1.5324800000000001</c:v>
                </c:pt>
                <c:pt idx="84">
                  <c:v>1.53396</c:v>
                </c:pt>
                <c:pt idx="85">
                  <c:v>1.5354399999999999</c:v>
                </c:pt>
                <c:pt idx="86">
                  <c:v>1.5369200000000001</c:v>
                </c:pt>
                <c:pt idx="87">
                  <c:v>1.5384</c:v>
                </c:pt>
                <c:pt idx="88">
                  <c:v>1.5398700000000001</c:v>
                </c:pt>
                <c:pt idx="89">
                  <c:v>1.5413399999999999</c:v>
                </c:pt>
                <c:pt idx="90">
                  <c:v>1.54281</c:v>
                </c:pt>
                <c:pt idx="91">
                  <c:v>1.5442800000000001</c:v>
                </c:pt>
                <c:pt idx="92">
                  <c:v>1.5457399999999999</c:v>
                </c:pt>
                <c:pt idx="93">
                  <c:v>1.5471999999999999</c:v>
                </c:pt>
                <c:pt idx="94">
                  <c:v>1.5486599999999999</c:v>
                </c:pt>
                <c:pt idx="95">
                  <c:v>1.5501199999999999</c:v>
                </c:pt>
                <c:pt idx="96">
                  <c:v>1.5515699999999999</c:v>
                </c:pt>
                <c:pt idx="97">
                  <c:v>1.5530200000000001</c:v>
                </c:pt>
                <c:pt idx="98">
                  <c:v>1.55447</c:v>
                </c:pt>
                <c:pt idx="99">
                  <c:v>1.55592</c:v>
                </c:pt>
                <c:pt idx="100">
                  <c:v>1.5573600000000001</c:v>
                </c:pt>
                <c:pt idx="101">
                  <c:v>1.5588</c:v>
                </c:pt>
                <c:pt idx="102">
                  <c:v>1.5602400000000001</c:v>
                </c:pt>
                <c:pt idx="103">
                  <c:v>1.5616699999999999</c:v>
                </c:pt>
                <c:pt idx="104">
                  <c:v>1.56311</c:v>
                </c:pt>
                <c:pt idx="105">
                  <c:v>1.56454</c:v>
                </c:pt>
                <c:pt idx="106">
                  <c:v>1.5659700000000001</c:v>
                </c:pt>
                <c:pt idx="107">
                  <c:v>1.5673900000000001</c:v>
                </c:pt>
                <c:pt idx="108">
                  <c:v>1.56881</c:v>
                </c:pt>
                <c:pt idx="109">
                  <c:v>1.57023</c:v>
                </c:pt>
                <c:pt idx="110">
                  <c:v>1.57165</c:v>
                </c:pt>
                <c:pt idx="111">
                  <c:v>1.5826</c:v>
                </c:pt>
                <c:pt idx="112">
                  <c:v>1.59406</c:v>
                </c:pt>
                <c:pt idx="113">
                  <c:v>1.60554</c:v>
                </c:pt>
                <c:pt idx="114">
                  <c:v>1.61704</c:v>
                </c:pt>
                <c:pt idx="115">
                  <c:v>1.6285400000000001</c:v>
                </c:pt>
                <c:pt idx="116">
                  <c:v>1.6400699999999999</c:v>
                </c:pt>
                <c:pt idx="117">
                  <c:v>1.6516</c:v>
                </c:pt>
                <c:pt idx="118">
                  <c:v>1.66316</c:v>
                </c:pt>
                <c:pt idx="119">
                  <c:v>1.67472</c:v>
                </c:pt>
                <c:pt idx="120">
                  <c:v>1.6862999999999999</c:v>
                </c:pt>
                <c:pt idx="121">
                  <c:v>1.6979</c:v>
                </c:pt>
                <c:pt idx="122">
                  <c:v>1.7095</c:v>
                </c:pt>
                <c:pt idx="123">
                  <c:v>1.72112</c:v>
                </c:pt>
                <c:pt idx="124">
                  <c:v>1.7327600000000001</c:v>
                </c:pt>
                <c:pt idx="125">
                  <c:v>1.74441</c:v>
                </c:pt>
                <c:pt idx="126">
                  <c:v>1.75607</c:v>
                </c:pt>
                <c:pt idx="127">
                  <c:v>1.7677400000000001</c:v>
                </c:pt>
                <c:pt idx="128">
                  <c:v>1.7794300000000001</c:v>
                </c:pt>
                <c:pt idx="129">
                  <c:v>1.7911300000000001</c:v>
                </c:pt>
                <c:pt idx="130">
                  <c:v>1.80528</c:v>
                </c:pt>
                <c:pt idx="131">
                  <c:v>1.8303</c:v>
                </c:pt>
                <c:pt idx="132">
                  <c:v>1.85527</c:v>
                </c:pt>
                <c:pt idx="133">
                  <c:v>1.88028</c:v>
                </c:pt>
                <c:pt idx="134">
                  <c:v>1.9053199999999999</c:v>
                </c:pt>
                <c:pt idx="135">
                  <c:v>1.9303999999999999</c:v>
                </c:pt>
                <c:pt idx="136">
                  <c:v>1.9555100000000001</c:v>
                </c:pt>
                <c:pt idx="137">
                  <c:v>1.98065</c:v>
                </c:pt>
                <c:pt idx="138">
                  <c:v>2.00583</c:v>
                </c:pt>
                <c:pt idx="139">
                  <c:v>2.03104</c:v>
                </c:pt>
                <c:pt idx="140">
                  <c:v>2.0562800000000001</c:v>
                </c:pt>
                <c:pt idx="141">
                  <c:v>2.08155</c:v>
                </c:pt>
                <c:pt idx="142">
                  <c:v>2.1068500000000001</c:v>
                </c:pt>
                <c:pt idx="143">
                  <c:v>2.13219</c:v>
                </c:pt>
                <c:pt idx="144">
                  <c:v>2.1575500000000001</c:v>
                </c:pt>
                <c:pt idx="145">
                  <c:v>2.1829499999999999</c:v>
                </c:pt>
                <c:pt idx="146">
                  <c:v>2.2083699999999999</c:v>
                </c:pt>
                <c:pt idx="147">
                  <c:v>2.2338200000000001</c:v>
                </c:pt>
                <c:pt idx="148">
                  <c:v>2.2593000000000001</c:v>
                </c:pt>
                <c:pt idx="149">
                  <c:v>2.2848099999999998</c:v>
                </c:pt>
                <c:pt idx="150">
                  <c:v>2.3103500000000001</c:v>
                </c:pt>
                <c:pt idx="151">
                  <c:v>2.3359100000000002</c:v>
                </c:pt>
                <c:pt idx="152">
                  <c:v>2.3614999999999999</c:v>
                </c:pt>
                <c:pt idx="153">
                  <c:v>2.3871099999999998</c:v>
                </c:pt>
                <c:pt idx="154">
                  <c:v>2.41275</c:v>
                </c:pt>
                <c:pt idx="155">
                  <c:v>2.4384199999999998</c:v>
                </c:pt>
                <c:pt idx="156">
                  <c:v>2.4641099999999998</c:v>
                </c:pt>
                <c:pt idx="157">
                  <c:v>2.4898199999999999</c:v>
                </c:pt>
                <c:pt idx="158">
                  <c:v>2.5155500000000002</c:v>
                </c:pt>
                <c:pt idx="159">
                  <c:v>2.5413100000000002</c:v>
                </c:pt>
                <c:pt idx="160">
                  <c:v>2.5670899999999999</c:v>
                </c:pt>
                <c:pt idx="161">
                  <c:v>2.5928900000000001</c:v>
                </c:pt>
                <c:pt idx="162">
                  <c:v>2.6187200000000002</c:v>
                </c:pt>
                <c:pt idx="163">
                  <c:v>2.6445599999999998</c:v>
                </c:pt>
                <c:pt idx="164">
                  <c:v>2.67042</c:v>
                </c:pt>
                <c:pt idx="165">
                  <c:v>2.6962999999999999</c:v>
                </c:pt>
                <c:pt idx="166">
                  <c:v>2.7222</c:v>
                </c:pt>
                <c:pt idx="167">
                  <c:v>2.7481200000000001</c:v>
                </c:pt>
                <c:pt idx="168">
                  <c:v>2.77406</c:v>
                </c:pt>
                <c:pt idx="169">
                  <c:v>2.8000099999999999</c:v>
                </c:pt>
                <c:pt idx="170">
                  <c:v>2.8259799999999999</c:v>
                </c:pt>
                <c:pt idx="171">
                  <c:v>2.8519700000000001</c:v>
                </c:pt>
                <c:pt idx="172">
                  <c:v>2.8779699999999999</c:v>
                </c:pt>
                <c:pt idx="173">
                  <c:v>2.9039899999999998</c:v>
                </c:pt>
                <c:pt idx="174">
                  <c:v>2.9300199999999998</c:v>
                </c:pt>
                <c:pt idx="175">
                  <c:v>2.9560599999999999</c:v>
                </c:pt>
                <c:pt idx="176">
                  <c:v>2.9821200000000001</c:v>
                </c:pt>
                <c:pt idx="177">
                  <c:v>3.0081899999999999</c:v>
                </c:pt>
                <c:pt idx="178">
                  <c:v>3.0342799999999999</c:v>
                </c:pt>
                <c:pt idx="179">
                  <c:v>3.0603699999999998</c:v>
                </c:pt>
                <c:pt idx="180">
                  <c:v>3.0864799999999999</c:v>
                </c:pt>
                <c:pt idx="181">
                  <c:v>3.11259</c:v>
                </c:pt>
                <c:pt idx="182">
                  <c:v>3.1387200000000002</c:v>
                </c:pt>
                <c:pt idx="183">
                  <c:v>3.1648499999999999</c:v>
                </c:pt>
                <c:pt idx="184">
                  <c:v>3.1909999999999998</c:v>
                </c:pt>
                <c:pt idx="185">
                  <c:v>3.2171500000000002</c:v>
                </c:pt>
                <c:pt idx="186">
                  <c:v>3.2433100000000001</c:v>
                </c:pt>
                <c:pt idx="187">
                  <c:v>3.2694800000000002</c:v>
                </c:pt>
                <c:pt idx="188">
                  <c:v>3.2956500000000002</c:v>
                </c:pt>
                <c:pt idx="189">
                  <c:v>3.3218299999999998</c:v>
                </c:pt>
                <c:pt idx="190">
                  <c:v>3.34802</c:v>
                </c:pt>
                <c:pt idx="191">
                  <c:v>3.3742100000000002</c:v>
                </c:pt>
                <c:pt idx="192">
                  <c:v>3.4003999999999999</c:v>
                </c:pt>
                <c:pt idx="193">
                  <c:v>3.4266000000000001</c:v>
                </c:pt>
                <c:pt idx="194">
                  <c:v>3.4527999999999999</c:v>
                </c:pt>
                <c:pt idx="195">
                  <c:v>3.4790100000000002</c:v>
                </c:pt>
                <c:pt idx="196">
                  <c:v>3.50522</c:v>
                </c:pt>
                <c:pt idx="197">
                  <c:v>3.5314299999999998</c:v>
                </c:pt>
                <c:pt idx="198">
                  <c:v>3.5576400000000001</c:v>
                </c:pt>
                <c:pt idx="199">
                  <c:v>3.58385</c:v>
                </c:pt>
                <c:pt idx="200">
                  <c:v>3.6100599999999998</c:v>
                </c:pt>
                <c:pt idx="201">
                  <c:v>3.6362700000000001</c:v>
                </c:pt>
                <c:pt idx="202">
                  <c:v>3.66248</c:v>
                </c:pt>
                <c:pt idx="203">
                  <c:v>3.6886899999999998</c:v>
                </c:pt>
                <c:pt idx="204">
                  <c:v>3.7149000000000001</c:v>
                </c:pt>
                <c:pt idx="205">
                  <c:v>3.7411099999999999</c:v>
                </c:pt>
                <c:pt idx="206">
                  <c:v>3.7673100000000002</c:v>
                </c:pt>
                <c:pt idx="207">
                  <c:v>3.7935099999999999</c:v>
                </c:pt>
                <c:pt idx="208">
                  <c:v>3.8197100000000002</c:v>
                </c:pt>
                <c:pt idx="209">
                  <c:v>3.8458999999999999</c:v>
                </c:pt>
                <c:pt idx="210">
                  <c:v>3.87209</c:v>
                </c:pt>
                <c:pt idx="211">
                  <c:v>3.8982700000000001</c:v>
                </c:pt>
                <c:pt idx="212">
                  <c:v>3.9244500000000002</c:v>
                </c:pt>
                <c:pt idx="213">
                  <c:v>3.9506199999999998</c:v>
                </c:pt>
                <c:pt idx="214">
                  <c:v>3.9767800000000002</c:v>
                </c:pt>
                <c:pt idx="215">
                  <c:v>4.0029399999999997</c:v>
                </c:pt>
                <c:pt idx="216">
                  <c:v>4.0290900000000001</c:v>
                </c:pt>
                <c:pt idx="217">
                  <c:v>4.0552299999999999</c:v>
                </c:pt>
                <c:pt idx="218">
                  <c:v>4.0813699999999997</c:v>
                </c:pt>
                <c:pt idx="219">
                  <c:v>4.1074900000000003</c:v>
                </c:pt>
                <c:pt idx="220">
                  <c:v>4.13361</c:v>
                </c:pt>
                <c:pt idx="221">
                  <c:v>4.1597200000000001</c:v>
                </c:pt>
                <c:pt idx="222">
                  <c:v>4.18581</c:v>
                </c:pt>
                <c:pt idx="223">
                  <c:v>4.2119</c:v>
                </c:pt>
                <c:pt idx="224">
                  <c:v>4.2379800000000003</c:v>
                </c:pt>
                <c:pt idx="225">
                  <c:v>4.2640399999999996</c:v>
                </c:pt>
                <c:pt idx="226">
                  <c:v>4.2900900000000002</c:v>
                </c:pt>
                <c:pt idx="227">
                  <c:v>4.3161399999999999</c:v>
                </c:pt>
                <c:pt idx="228">
                  <c:v>4.3421700000000003</c:v>
                </c:pt>
                <c:pt idx="229">
                  <c:v>4.3681799999999997</c:v>
                </c:pt>
                <c:pt idx="230">
                  <c:v>4.39419</c:v>
                </c:pt>
                <c:pt idx="231">
                  <c:v>4.4201800000000002</c:v>
                </c:pt>
                <c:pt idx="232">
                  <c:v>4.4461599999999999</c:v>
                </c:pt>
                <c:pt idx="233">
                  <c:v>4.4721200000000003</c:v>
                </c:pt>
                <c:pt idx="234">
                  <c:v>4.4980700000000002</c:v>
                </c:pt>
                <c:pt idx="235">
                  <c:v>4.524</c:v>
                </c:pt>
                <c:pt idx="236">
                  <c:v>4.5499200000000002</c:v>
                </c:pt>
                <c:pt idx="237">
                  <c:v>4.5758299999999998</c:v>
                </c:pt>
                <c:pt idx="238">
                  <c:v>4.6017200000000003</c:v>
                </c:pt>
                <c:pt idx="239">
                  <c:v>4.6275899999999996</c:v>
                </c:pt>
                <c:pt idx="240">
                  <c:v>4.6534399999999998</c:v>
                </c:pt>
                <c:pt idx="241">
                  <c:v>4.6792899999999999</c:v>
                </c:pt>
                <c:pt idx="242">
                  <c:v>4.7051100000000003</c:v>
                </c:pt>
                <c:pt idx="243">
                  <c:v>4.7309200000000002</c:v>
                </c:pt>
                <c:pt idx="244">
                  <c:v>4.75671</c:v>
                </c:pt>
                <c:pt idx="245">
                  <c:v>4.7824799999999996</c:v>
                </c:pt>
                <c:pt idx="246">
                  <c:v>4.80823</c:v>
                </c:pt>
                <c:pt idx="247">
                  <c:v>4.8339699999999999</c:v>
                </c:pt>
                <c:pt idx="248">
                  <c:v>4.8596899999999996</c:v>
                </c:pt>
                <c:pt idx="249">
                  <c:v>4.8853900000000001</c:v>
                </c:pt>
                <c:pt idx="250">
                  <c:v>4.9110699999999996</c:v>
                </c:pt>
                <c:pt idx="251">
                  <c:v>4.9367299999999998</c:v>
                </c:pt>
                <c:pt idx="252">
                  <c:v>4.9623699999999999</c:v>
                </c:pt>
                <c:pt idx="253">
                  <c:v>4.9880000000000004</c:v>
                </c:pt>
                <c:pt idx="254">
                  <c:v>5.0136000000000003</c:v>
                </c:pt>
                <c:pt idx="255">
                  <c:v>5.0391899999999996</c:v>
                </c:pt>
                <c:pt idx="256">
                  <c:v>5.0647599999999997</c:v>
                </c:pt>
                <c:pt idx="257">
                  <c:v>5.0903</c:v>
                </c:pt>
                <c:pt idx="258">
                  <c:v>5.1158299999999999</c:v>
                </c:pt>
                <c:pt idx="259">
                  <c:v>5.1413399999999996</c:v>
                </c:pt>
                <c:pt idx="260">
                  <c:v>5.1668200000000004</c:v>
                </c:pt>
                <c:pt idx="261">
                  <c:v>5.1922899999999998</c:v>
                </c:pt>
                <c:pt idx="262">
                  <c:v>5.2177300000000004</c:v>
                </c:pt>
                <c:pt idx="263">
                  <c:v>5.30952</c:v>
                </c:pt>
                <c:pt idx="264">
                  <c:v>5.3418999999999999</c:v>
                </c:pt>
                <c:pt idx="265">
                  <c:v>5.3746299999999998</c:v>
                </c:pt>
                <c:pt idx="266">
                  <c:v>5.4072699999999996</c:v>
                </c:pt>
                <c:pt idx="267">
                  <c:v>5.4398299999999997</c:v>
                </c:pt>
                <c:pt idx="268">
                  <c:v>5.4728899999999996</c:v>
                </c:pt>
                <c:pt idx="269">
                  <c:v>5.5064500000000001</c:v>
                </c:pt>
                <c:pt idx="270">
                  <c:v>5.5399599999999998</c:v>
                </c:pt>
                <c:pt idx="271">
                  <c:v>5.5734199999999996</c:v>
                </c:pt>
                <c:pt idx="272">
                  <c:v>5.6068199999999999</c:v>
                </c:pt>
                <c:pt idx="273">
                  <c:v>5.6401599999999998</c:v>
                </c:pt>
                <c:pt idx="274">
                  <c:v>5.6734499999999999</c:v>
                </c:pt>
                <c:pt idx="275">
                  <c:v>5.7066699999999999</c:v>
                </c:pt>
                <c:pt idx="276">
                  <c:v>5.7398400000000001</c:v>
                </c:pt>
                <c:pt idx="277">
                  <c:v>5.7729499999999998</c:v>
                </c:pt>
                <c:pt idx="278">
                  <c:v>5.8059900000000004</c:v>
                </c:pt>
                <c:pt idx="279">
                  <c:v>5.8389800000000003</c:v>
                </c:pt>
                <c:pt idx="280">
                  <c:v>5.8719000000000001</c:v>
                </c:pt>
                <c:pt idx="281">
                  <c:v>5.9047599999999996</c:v>
                </c:pt>
                <c:pt idx="282">
                  <c:v>5.9375600000000004</c:v>
                </c:pt>
                <c:pt idx="283">
                  <c:v>5.9702999999999999</c:v>
                </c:pt>
                <c:pt idx="284">
                  <c:v>6.0029700000000004</c:v>
                </c:pt>
                <c:pt idx="285">
                  <c:v>6.0355800000000004</c:v>
                </c:pt>
                <c:pt idx="286">
                  <c:v>6.06813</c:v>
                </c:pt>
                <c:pt idx="287">
                  <c:v>6.1006099999999996</c:v>
                </c:pt>
                <c:pt idx="288">
                  <c:v>6.1330299999999998</c:v>
                </c:pt>
                <c:pt idx="289">
                  <c:v>6.1653900000000004</c:v>
                </c:pt>
                <c:pt idx="290">
                  <c:v>6.1976800000000001</c:v>
                </c:pt>
                <c:pt idx="291">
                  <c:v>6.2299100000000003</c:v>
                </c:pt>
                <c:pt idx="292">
                  <c:v>6.2620800000000001</c:v>
                </c:pt>
                <c:pt idx="293">
                  <c:v>6.2941799999999999</c:v>
                </c:pt>
                <c:pt idx="294">
                  <c:v>6.3262200000000002</c:v>
                </c:pt>
                <c:pt idx="295">
                  <c:v>6.3582000000000001</c:v>
                </c:pt>
                <c:pt idx="296">
                  <c:v>6.3901199999999996</c:v>
                </c:pt>
                <c:pt idx="297">
                  <c:v>6.42197</c:v>
                </c:pt>
                <c:pt idx="298">
                  <c:v>6.4537599999999999</c:v>
                </c:pt>
                <c:pt idx="299">
                  <c:v>6.4854900000000004</c:v>
                </c:pt>
                <c:pt idx="300">
                  <c:v>6.5171599999999996</c:v>
                </c:pt>
                <c:pt idx="301">
                  <c:v>6.5487700000000002</c:v>
                </c:pt>
                <c:pt idx="302">
                  <c:v>6.5803099999999999</c:v>
                </c:pt>
                <c:pt idx="303">
                  <c:v>6.6117999999999997</c:v>
                </c:pt>
                <c:pt idx="304">
                  <c:v>6.6475499999999998</c:v>
                </c:pt>
                <c:pt idx="305">
                  <c:v>6.6834800000000003</c:v>
                </c:pt>
                <c:pt idx="306">
                  <c:v>6.7193899999999998</c:v>
                </c:pt>
                <c:pt idx="307">
                  <c:v>6.7552599999999998</c:v>
                </c:pt>
                <c:pt idx="308">
                  <c:v>6.7910899999999996</c:v>
                </c:pt>
                <c:pt idx="309">
                  <c:v>6.8268899999999997</c:v>
                </c:pt>
                <c:pt idx="310">
                  <c:v>6.86266</c:v>
                </c:pt>
                <c:pt idx="311">
                  <c:v>6.89839</c:v>
                </c:pt>
                <c:pt idx="312">
                  <c:v>6.9340900000000003</c:v>
                </c:pt>
                <c:pt idx="313">
                  <c:v>6.96976</c:v>
                </c:pt>
                <c:pt idx="314">
                  <c:v>7.0053999999999998</c:v>
                </c:pt>
                <c:pt idx="315">
                  <c:v>7.0410000000000004</c:v>
                </c:pt>
                <c:pt idx="316">
                  <c:v>7.0765700000000002</c:v>
                </c:pt>
                <c:pt idx="317">
                  <c:v>7.1120999999999999</c:v>
                </c:pt>
                <c:pt idx="318">
                  <c:v>7.1476100000000002</c:v>
                </c:pt>
                <c:pt idx="319">
                  <c:v>7.1830800000000004</c:v>
                </c:pt>
                <c:pt idx="320">
                  <c:v>7.2185199999999998</c:v>
                </c:pt>
                <c:pt idx="321">
                  <c:v>7.2539199999999999</c:v>
                </c:pt>
                <c:pt idx="322">
                  <c:v>7.2892999999999999</c:v>
                </c:pt>
                <c:pt idx="323">
                  <c:v>7.3246399999999996</c:v>
                </c:pt>
                <c:pt idx="324">
                  <c:v>7.3599600000000001</c:v>
                </c:pt>
                <c:pt idx="325">
                  <c:v>7.3952400000000003</c:v>
                </c:pt>
                <c:pt idx="326">
                  <c:v>7.4305000000000003</c:v>
                </c:pt>
                <c:pt idx="327">
                  <c:v>7.4657200000000001</c:v>
                </c:pt>
                <c:pt idx="328">
                  <c:v>7.5009100000000002</c:v>
                </c:pt>
                <c:pt idx="329">
                  <c:v>7.5360800000000001</c:v>
                </c:pt>
                <c:pt idx="330">
                  <c:v>7.5712099999999998</c:v>
                </c:pt>
                <c:pt idx="331">
                  <c:v>7.6063200000000002</c:v>
                </c:pt>
                <c:pt idx="332">
                  <c:v>7.6414</c:v>
                </c:pt>
                <c:pt idx="333">
                  <c:v>7.6764599999999996</c:v>
                </c:pt>
                <c:pt idx="334">
                  <c:v>7.7114799999999999</c:v>
                </c:pt>
                <c:pt idx="335">
                  <c:v>7.74648</c:v>
                </c:pt>
                <c:pt idx="336">
                  <c:v>7.7814500000000004</c:v>
                </c:pt>
                <c:pt idx="337">
                  <c:v>7.8163999999999998</c:v>
                </c:pt>
                <c:pt idx="338">
                  <c:v>7.8513200000000003</c:v>
                </c:pt>
                <c:pt idx="339">
                  <c:v>7.8862199999999998</c:v>
                </c:pt>
                <c:pt idx="340">
                  <c:v>7.9210900000000004</c:v>
                </c:pt>
                <c:pt idx="341">
                  <c:v>7.95594</c:v>
                </c:pt>
                <c:pt idx="342">
                  <c:v>7.9907700000000004</c:v>
                </c:pt>
                <c:pt idx="343">
                  <c:v>8.0255700000000001</c:v>
                </c:pt>
                <c:pt idx="344">
                  <c:v>8.0603400000000001</c:v>
                </c:pt>
                <c:pt idx="345">
                  <c:v>8.0950699999999998</c:v>
                </c:pt>
                <c:pt idx="346">
                  <c:v>8.1297499999999996</c:v>
                </c:pt>
                <c:pt idx="347">
                  <c:v>8.1643899999999991</c:v>
                </c:pt>
                <c:pt idx="348">
                  <c:v>8.1989800000000006</c:v>
                </c:pt>
                <c:pt idx="349">
                  <c:v>8.2560000000000002</c:v>
                </c:pt>
                <c:pt idx="350">
                  <c:v>8.3172099999999993</c:v>
                </c:pt>
                <c:pt idx="351">
                  <c:v>8.3781999999999996</c:v>
                </c:pt>
                <c:pt idx="352">
                  <c:v>8.4389900000000004</c:v>
                </c:pt>
                <c:pt idx="353">
                  <c:v>8.4995899999999995</c:v>
                </c:pt>
                <c:pt idx="354">
                  <c:v>8.56</c:v>
                </c:pt>
                <c:pt idx="355">
                  <c:v>8.6202299999999994</c:v>
                </c:pt>
                <c:pt idx="356">
                  <c:v>8.6802799999999998</c:v>
                </c:pt>
                <c:pt idx="357">
                  <c:v>8.7401599999999995</c:v>
                </c:pt>
                <c:pt idx="358">
                  <c:v>8.7998799999999999</c:v>
                </c:pt>
                <c:pt idx="359">
                  <c:v>8.8594299999999997</c:v>
                </c:pt>
                <c:pt idx="360">
                  <c:v>8.9188299999999998</c:v>
                </c:pt>
                <c:pt idx="361">
                  <c:v>8.9780800000000003</c:v>
                </c:pt>
                <c:pt idx="362">
                  <c:v>9.0371900000000007</c:v>
                </c:pt>
                <c:pt idx="363">
                  <c:v>9.0961599999999994</c:v>
                </c:pt>
                <c:pt idx="364">
                  <c:v>9.1549899999999997</c:v>
                </c:pt>
                <c:pt idx="365">
                  <c:v>9.2136999999999993</c:v>
                </c:pt>
                <c:pt idx="366">
                  <c:v>9.2722800000000003</c:v>
                </c:pt>
                <c:pt idx="367">
                  <c:v>9.3307400000000005</c:v>
                </c:pt>
                <c:pt idx="368">
                  <c:v>9.3890999999999991</c:v>
                </c:pt>
                <c:pt idx="369">
                  <c:v>9.4473400000000005</c:v>
                </c:pt>
                <c:pt idx="370">
                  <c:v>9.50549</c:v>
                </c:pt>
                <c:pt idx="371">
                  <c:v>9.5635399999999997</c:v>
                </c:pt>
                <c:pt idx="372">
                  <c:v>9.6214999999999993</c:v>
                </c:pt>
                <c:pt idx="373">
                  <c:v>9.6793700000000005</c:v>
                </c:pt>
                <c:pt idx="374">
                  <c:v>9.7371599999999994</c:v>
                </c:pt>
                <c:pt idx="375">
                  <c:v>9.7948799999999991</c:v>
                </c:pt>
                <c:pt idx="376">
                  <c:v>9.8525299999999998</c:v>
                </c:pt>
                <c:pt idx="377">
                  <c:v>9.9101199999999992</c:v>
                </c:pt>
                <c:pt idx="378">
                  <c:v>9.9676399999999994</c:v>
                </c:pt>
                <c:pt idx="379">
                  <c:v>10.0251</c:v>
                </c:pt>
                <c:pt idx="380">
                  <c:v>10.0825</c:v>
                </c:pt>
                <c:pt idx="381">
                  <c:v>10.139900000000001</c:v>
                </c:pt>
                <c:pt idx="382">
                  <c:v>10.1973</c:v>
                </c:pt>
                <c:pt idx="383">
                  <c:v>10.2546</c:v>
                </c:pt>
                <c:pt idx="384">
                  <c:v>10.3119</c:v>
                </c:pt>
                <c:pt idx="385">
                  <c:v>10.3691</c:v>
                </c:pt>
                <c:pt idx="386">
                  <c:v>10.426399999999999</c:v>
                </c:pt>
                <c:pt idx="387">
                  <c:v>10.483599999999999</c:v>
                </c:pt>
                <c:pt idx="388">
                  <c:v>10.540800000000001</c:v>
                </c:pt>
                <c:pt idx="389">
                  <c:v>10.598000000000001</c:v>
                </c:pt>
                <c:pt idx="390">
                  <c:v>10.6553</c:v>
                </c:pt>
                <c:pt idx="391">
                  <c:v>10.7125</c:v>
                </c:pt>
                <c:pt idx="392">
                  <c:v>10.7697</c:v>
                </c:pt>
                <c:pt idx="393">
                  <c:v>10.827</c:v>
                </c:pt>
                <c:pt idx="394">
                  <c:v>10.8843</c:v>
                </c:pt>
                <c:pt idx="395">
                  <c:v>10.941599999999999</c:v>
                </c:pt>
                <c:pt idx="396">
                  <c:v>10.998900000000001</c:v>
                </c:pt>
                <c:pt idx="397">
                  <c:v>11.0563</c:v>
                </c:pt>
                <c:pt idx="398">
                  <c:v>11.113799999999999</c:v>
                </c:pt>
                <c:pt idx="399">
                  <c:v>11.171200000000001</c:v>
                </c:pt>
                <c:pt idx="400">
                  <c:v>11.2288</c:v>
                </c:pt>
                <c:pt idx="401">
                  <c:v>11.286300000000001</c:v>
                </c:pt>
                <c:pt idx="402">
                  <c:v>11.343999999999999</c:v>
                </c:pt>
                <c:pt idx="403">
                  <c:v>11.4017</c:v>
                </c:pt>
                <c:pt idx="404">
                  <c:v>11.4595</c:v>
                </c:pt>
                <c:pt idx="405">
                  <c:v>11.517300000000001</c:v>
                </c:pt>
                <c:pt idx="406">
                  <c:v>11.575200000000001</c:v>
                </c:pt>
                <c:pt idx="407">
                  <c:v>11.6333</c:v>
                </c:pt>
                <c:pt idx="408">
                  <c:v>11.6914</c:v>
                </c:pt>
                <c:pt idx="409">
                  <c:v>11.749499999999999</c:v>
                </c:pt>
                <c:pt idx="410">
                  <c:v>11.8078</c:v>
                </c:pt>
                <c:pt idx="411">
                  <c:v>11.866199999999999</c:v>
                </c:pt>
                <c:pt idx="412">
                  <c:v>11.9247</c:v>
                </c:pt>
                <c:pt idx="413">
                  <c:v>11.9833</c:v>
                </c:pt>
                <c:pt idx="414">
                  <c:v>12.042</c:v>
                </c:pt>
                <c:pt idx="415">
                  <c:v>12.100899999999999</c:v>
                </c:pt>
                <c:pt idx="416">
                  <c:v>12.159800000000001</c:v>
                </c:pt>
                <c:pt idx="417">
                  <c:v>12.2189</c:v>
                </c:pt>
                <c:pt idx="418">
                  <c:v>12.2781</c:v>
                </c:pt>
                <c:pt idx="419">
                  <c:v>12.337400000000001</c:v>
                </c:pt>
                <c:pt idx="420">
                  <c:v>12.3969</c:v>
                </c:pt>
                <c:pt idx="421">
                  <c:v>12.4565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72-564A-8A85-6413D78AE9DC}"/>
            </c:ext>
          </c:extLst>
        </c:ser>
        <c:ser>
          <c:idx val="2"/>
          <c:order val="3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Model'!$AC$7:$AC$27</c:f>
              <c:numCache>
                <c:formatCode>General</c:formatCode>
                <c:ptCount val="21"/>
                <c:pt idx="0">
                  <c:v>0.29315099999999999</c:v>
                </c:pt>
                <c:pt idx="1">
                  <c:v>0.35453445</c:v>
                </c:pt>
                <c:pt idx="2">
                  <c:v>0.41591790000000006</c:v>
                </c:pt>
                <c:pt idx="3">
                  <c:v>0.47730135000000007</c:v>
                </c:pt>
                <c:pt idx="4">
                  <c:v>0.53868480000000007</c:v>
                </c:pt>
                <c:pt idx="5">
                  <c:v>0.60006825000000008</c:v>
                </c:pt>
                <c:pt idx="6">
                  <c:v>0.66145169999999998</c:v>
                </c:pt>
                <c:pt idx="7">
                  <c:v>0.72283514999999998</c:v>
                </c:pt>
                <c:pt idx="8">
                  <c:v>0.78421859999999999</c:v>
                </c:pt>
                <c:pt idx="9">
                  <c:v>0.84560204999999999</c:v>
                </c:pt>
                <c:pt idx="10">
                  <c:v>0.90698549999999989</c:v>
                </c:pt>
                <c:pt idx="11">
                  <c:v>0.9683689499999999</c:v>
                </c:pt>
                <c:pt idx="12">
                  <c:v>1.0297524</c:v>
                </c:pt>
                <c:pt idx="13">
                  <c:v>1.0911358500000001</c:v>
                </c:pt>
                <c:pt idx="14">
                  <c:v>1.1525193</c:v>
                </c:pt>
                <c:pt idx="15">
                  <c:v>1.2139027500000001</c:v>
                </c:pt>
                <c:pt idx="16">
                  <c:v>1.2752862</c:v>
                </c:pt>
                <c:pt idx="17">
                  <c:v>1.3366696500000004</c:v>
                </c:pt>
                <c:pt idx="18">
                  <c:v>1.3980531000000003</c:v>
                </c:pt>
                <c:pt idx="19">
                  <c:v>1.4594365500000004</c:v>
                </c:pt>
                <c:pt idx="20">
                  <c:v>1.5208200000000005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6-C043-A4E2-EE4C0BA01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Rb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figures'!$B$74:$F$74</c:f>
              <c:numCache>
                <c:formatCode>General</c:formatCode>
                <c:ptCount val="5"/>
                <c:pt idx="0">
                  <c:v>299</c:v>
                </c:pt>
                <c:pt idx="1">
                  <c:v>294</c:v>
                </c:pt>
                <c:pt idx="2">
                  <c:v>351</c:v>
                </c:pt>
                <c:pt idx="3">
                  <c:v>348</c:v>
                </c:pt>
                <c:pt idx="4">
                  <c:v>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94-B147-9112-BBC3BCC05B2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figures'!$G$74:$K$74</c:f>
              <c:numCache>
                <c:formatCode>General</c:formatCode>
                <c:ptCount val="5"/>
                <c:pt idx="0">
                  <c:v>436</c:v>
                </c:pt>
                <c:pt idx="1">
                  <c:v>488</c:v>
                </c:pt>
                <c:pt idx="2">
                  <c:v>374</c:v>
                </c:pt>
                <c:pt idx="3">
                  <c:v>303</c:v>
                </c:pt>
                <c:pt idx="4">
                  <c:v>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94-B147-9112-BBC3BCC05B26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output'!$AB$3:$AB$745</c:f>
              <c:numCache>
                <c:formatCode>General</c:formatCode>
                <c:ptCount val="743"/>
                <c:pt idx="0">
                  <c:v>294</c:v>
                </c:pt>
                <c:pt idx="1">
                  <c:v>294.44</c:v>
                </c:pt>
                <c:pt idx="2">
                  <c:v>294.79599999999999</c:v>
                </c:pt>
                <c:pt idx="3">
                  <c:v>295.15100000000001</c:v>
                </c:pt>
                <c:pt idx="4">
                  <c:v>295.50599999999997</c:v>
                </c:pt>
                <c:pt idx="5">
                  <c:v>295.86</c:v>
                </c:pt>
                <c:pt idx="6">
                  <c:v>296.21300000000002</c:v>
                </c:pt>
                <c:pt idx="7">
                  <c:v>296.56599999999997</c:v>
                </c:pt>
                <c:pt idx="8">
                  <c:v>296.91899999999998</c:v>
                </c:pt>
                <c:pt idx="9">
                  <c:v>297.27</c:v>
                </c:pt>
                <c:pt idx="10">
                  <c:v>297.62200000000001</c:v>
                </c:pt>
                <c:pt idx="11">
                  <c:v>297.97300000000001</c:v>
                </c:pt>
                <c:pt idx="12">
                  <c:v>298.32299999999998</c:v>
                </c:pt>
                <c:pt idx="13">
                  <c:v>298.673</c:v>
                </c:pt>
                <c:pt idx="14">
                  <c:v>299.02199999999999</c:v>
                </c:pt>
                <c:pt idx="15">
                  <c:v>299.37099999999998</c:v>
                </c:pt>
                <c:pt idx="16">
                  <c:v>299.71899999999999</c:v>
                </c:pt>
                <c:pt idx="17">
                  <c:v>300.06599999999997</c:v>
                </c:pt>
                <c:pt idx="18">
                  <c:v>300.41399999999999</c:v>
                </c:pt>
                <c:pt idx="19">
                  <c:v>300.76</c:v>
                </c:pt>
                <c:pt idx="20">
                  <c:v>301.10599999999999</c:v>
                </c:pt>
                <c:pt idx="21">
                  <c:v>301.452</c:v>
                </c:pt>
                <c:pt idx="22">
                  <c:v>301.79599999999999</c:v>
                </c:pt>
                <c:pt idx="23">
                  <c:v>302.14100000000002</c:v>
                </c:pt>
                <c:pt idx="24">
                  <c:v>302.48500000000001</c:v>
                </c:pt>
                <c:pt idx="25">
                  <c:v>302.82799999999997</c:v>
                </c:pt>
                <c:pt idx="26">
                  <c:v>303.17099999999999</c:v>
                </c:pt>
                <c:pt idx="27">
                  <c:v>303.51299999999998</c:v>
                </c:pt>
                <c:pt idx="28">
                  <c:v>303.85500000000002</c:v>
                </c:pt>
                <c:pt idx="29">
                  <c:v>304.19600000000003</c:v>
                </c:pt>
                <c:pt idx="30">
                  <c:v>304.53699999999998</c:v>
                </c:pt>
                <c:pt idx="31">
                  <c:v>304.87700000000001</c:v>
                </c:pt>
                <c:pt idx="32">
                  <c:v>305.21600000000001</c:v>
                </c:pt>
                <c:pt idx="33">
                  <c:v>305.55500000000001</c:v>
                </c:pt>
                <c:pt idx="34">
                  <c:v>305.89400000000001</c:v>
                </c:pt>
                <c:pt idx="35">
                  <c:v>306.23200000000003</c:v>
                </c:pt>
                <c:pt idx="36">
                  <c:v>306.56900000000002</c:v>
                </c:pt>
                <c:pt idx="37">
                  <c:v>306.90600000000001</c:v>
                </c:pt>
                <c:pt idx="38">
                  <c:v>307.24200000000002</c:v>
                </c:pt>
                <c:pt idx="39">
                  <c:v>307.57799999999997</c:v>
                </c:pt>
                <c:pt idx="40">
                  <c:v>307.91300000000001</c:v>
                </c:pt>
                <c:pt idx="41">
                  <c:v>308.24799999999999</c:v>
                </c:pt>
                <c:pt idx="42">
                  <c:v>308.58199999999999</c:v>
                </c:pt>
                <c:pt idx="43">
                  <c:v>308.916</c:v>
                </c:pt>
                <c:pt idx="44">
                  <c:v>309.24900000000002</c:v>
                </c:pt>
                <c:pt idx="45">
                  <c:v>309.58199999999999</c:v>
                </c:pt>
                <c:pt idx="46">
                  <c:v>309.91399999999999</c:v>
                </c:pt>
                <c:pt idx="47">
                  <c:v>310.245</c:v>
                </c:pt>
                <c:pt idx="48">
                  <c:v>310.57600000000002</c:v>
                </c:pt>
                <c:pt idx="49">
                  <c:v>310.90699999999998</c:v>
                </c:pt>
                <c:pt idx="50">
                  <c:v>311.23599999999999</c:v>
                </c:pt>
                <c:pt idx="51">
                  <c:v>311.56599999999997</c:v>
                </c:pt>
                <c:pt idx="52">
                  <c:v>311.89499999999998</c:v>
                </c:pt>
                <c:pt idx="53">
                  <c:v>312.22300000000001</c:v>
                </c:pt>
                <c:pt idx="54">
                  <c:v>312.55</c:v>
                </c:pt>
                <c:pt idx="55">
                  <c:v>312.87799999999999</c:v>
                </c:pt>
                <c:pt idx="56">
                  <c:v>313.20400000000001</c:v>
                </c:pt>
                <c:pt idx="57">
                  <c:v>313.52999999999997</c:v>
                </c:pt>
                <c:pt idx="58">
                  <c:v>313.85599999999999</c:v>
                </c:pt>
                <c:pt idx="59">
                  <c:v>314.18099999999998</c:v>
                </c:pt>
                <c:pt idx="60">
                  <c:v>314.50599999999997</c:v>
                </c:pt>
                <c:pt idx="61">
                  <c:v>314.82900000000001</c:v>
                </c:pt>
                <c:pt idx="62">
                  <c:v>315.15300000000002</c:v>
                </c:pt>
                <c:pt idx="63">
                  <c:v>315.476</c:v>
                </c:pt>
                <c:pt idx="64">
                  <c:v>315.798</c:v>
                </c:pt>
                <c:pt idx="65">
                  <c:v>316.12</c:v>
                </c:pt>
                <c:pt idx="66">
                  <c:v>316.44099999999997</c:v>
                </c:pt>
                <c:pt idx="67">
                  <c:v>316.762</c:v>
                </c:pt>
                <c:pt idx="68">
                  <c:v>317.08199999999999</c:v>
                </c:pt>
                <c:pt idx="69">
                  <c:v>317.40199999999999</c:v>
                </c:pt>
                <c:pt idx="70">
                  <c:v>317.721</c:v>
                </c:pt>
                <c:pt idx="71">
                  <c:v>318.03899999999999</c:v>
                </c:pt>
                <c:pt idx="72">
                  <c:v>318.35700000000003</c:v>
                </c:pt>
                <c:pt idx="73">
                  <c:v>318.67500000000001</c:v>
                </c:pt>
                <c:pt idx="74">
                  <c:v>318.99200000000002</c:v>
                </c:pt>
                <c:pt idx="75">
                  <c:v>319.30799999999999</c:v>
                </c:pt>
                <c:pt idx="76">
                  <c:v>319.62400000000002</c:v>
                </c:pt>
                <c:pt idx="77">
                  <c:v>319.94</c:v>
                </c:pt>
                <c:pt idx="78">
                  <c:v>320.25400000000002</c:v>
                </c:pt>
                <c:pt idx="79">
                  <c:v>320.56900000000002</c:v>
                </c:pt>
                <c:pt idx="80">
                  <c:v>320.88200000000001</c:v>
                </c:pt>
                <c:pt idx="81">
                  <c:v>321.19600000000003</c:v>
                </c:pt>
                <c:pt idx="82">
                  <c:v>321.50799999999998</c:v>
                </c:pt>
                <c:pt idx="83">
                  <c:v>321.82</c:v>
                </c:pt>
                <c:pt idx="84">
                  <c:v>322.13200000000001</c:v>
                </c:pt>
                <c:pt idx="85">
                  <c:v>322.44299999999998</c:v>
                </c:pt>
                <c:pt idx="86">
                  <c:v>322.75400000000002</c:v>
                </c:pt>
                <c:pt idx="87">
                  <c:v>323.06400000000002</c:v>
                </c:pt>
                <c:pt idx="88">
                  <c:v>323.37299999999999</c:v>
                </c:pt>
                <c:pt idx="89">
                  <c:v>323.68200000000002</c:v>
                </c:pt>
                <c:pt idx="90">
                  <c:v>323.99</c:v>
                </c:pt>
                <c:pt idx="91">
                  <c:v>324.298</c:v>
                </c:pt>
                <c:pt idx="92">
                  <c:v>324.60599999999999</c:v>
                </c:pt>
                <c:pt idx="93">
                  <c:v>324.91199999999998</c:v>
                </c:pt>
                <c:pt idx="94">
                  <c:v>325.21899999999999</c:v>
                </c:pt>
                <c:pt idx="95">
                  <c:v>325.524</c:v>
                </c:pt>
                <c:pt idx="96">
                  <c:v>325.83</c:v>
                </c:pt>
                <c:pt idx="97">
                  <c:v>326.13400000000001</c:v>
                </c:pt>
                <c:pt idx="98">
                  <c:v>326.43799999999999</c:v>
                </c:pt>
                <c:pt idx="99">
                  <c:v>326.74200000000002</c:v>
                </c:pt>
                <c:pt idx="100">
                  <c:v>327.04500000000002</c:v>
                </c:pt>
                <c:pt idx="101">
                  <c:v>327.34800000000001</c:v>
                </c:pt>
                <c:pt idx="102">
                  <c:v>327.64999999999998</c:v>
                </c:pt>
                <c:pt idx="103">
                  <c:v>327.95100000000002</c:v>
                </c:pt>
                <c:pt idx="104">
                  <c:v>328.25200000000001</c:v>
                </c:pt>
                <c:pt idx="105">
                  <c:v>328.55200000000002</c:v>
                </c:pt>
                <c:pt idx="106">
                  <c:v>328.85199999999998</c:v>
                </c:pt>
                <c:pt idx="107">
                  <c:v>329.15199999999999</c:v>
                </c:pt>
                <c:pt idx="108">
                  <c:v>329.45100000000002</c:v>
                </c:pt>
                <c:pt idx="109">
                  <c:v>329.74900000000002</c:v>
                </c:pt>
                <c:pt idx="110">
                  <c:v>330.04700000000003</c:v>
                </c:pt>
                <c:pt idx="111">
                  <c:v>332.22500000000002</c:v>
                </c:pt>
                <c:pt idx="112">
                  <c:v>334.505</c:v>
                </c:pt>
                <c:pt idx="113">
                  <c:v>336.78800000000001</c:v>
                </c:pt>
                <c:pt idx="114">
                  <c:v>339.07299999999998</c:v>
                </c:pt>
                <c:pt idx="115">
                  <c:v>341.36</c:v>
                </c:pt>
                <c:pt idx="116">
                  <c:v>343.65</c:v>
                </c:pt>
                <c:pt idx="117">
                  <c:v>345.94200000000001</c:v>
                </c:pt>
                <c:pt idx="118">
                  <c:v>348.23700000000002</c:v>
                </c:pt>
                <c:pt idx="119">
                  <c:v>350.53300000000002</c:v>
                </c:pt>
                <c:pt idx="120">
                  <c:v>352.83300000000003</c:v>
                </c:pt>
                <c:pt idx="121">
                  <c:v>355.13400000000001</c:v>
                </c:pt>
                <c:pt idx="122">
                  <c:v>357.43799999999999</c:v>
                </c:pt>
                <c:pt idx="123">
                  <c:v>359.74400000000003</c:v>
                </c:pt>
                <c:pt idx="124">
                  <c:v>362.053</c:v>
                </c:pt>
                <c:pt idx="125">
                  <c:v>364.363</c:v>
                </c:pt>
                <c:pt idx="126">
                  <c:v>366.67599999999999</c:v>
                </c:pt>
                <c:pt idx="127">
                  <c:v>368.99099999999999</c:v>
                </c:pt>
                <c:pt idx="128">
                  <c:v>371.30799999999999</c:v>
                </c:pt>
                <c:pt idx="129">
                  <c:v>373.62700000000001</c:v>
                </c:pt>
                <c:pt idx="130">
                  <c:v>375.52499999999998</c:v>
                </c:pt>
                <c:pt idx="131">
                  <c:v>375.54399999999998</c:v>
                </c:pt>
                <c:pt idx="132">
                  <c:v>375.577</c:v>
                </c:pt>
                <c:pt idx="133">
                  <c:v>375.60700000000003</c:v>
                </c:pt>
                <c:pt idx="134">
                  <c:v>375.63499999999999</c:v>
                </c:pt>
                <c:pt idx="135">
                  <c:v>375.66</c:v>
                </c:pt>
                <c:pt idx="136">
                  <c:v>375.68200000000002</c:v>
                </c:pt>
                <c:pt idx="137">
                  <c:v>375.70299999999997</c:v>
                </c:pt>
                <c:pt idx="138">
                  <c:v>375.72</c:v>
                </c:pt>
                <c:pt idx="139">
                  <c:v>375.73599999999999</c:v>
                </c:pt>
                <c:pt idx="140">
                  <c:v>375.74900000000002</c:v>
                </c:pt>
                <c:pt idx="141">
                  <c:v>375.75900000000001</c:v>
                </c:pt>
                <c:pt idx="142">
                  <c:v>375.767</c:v>
                </c:pt>
                <c:pt idx="143">
                  <c:v>375.77300000000002</c:v>
                </c:pt>
                <c:pt idx="144">
                  <c:v>375.77699999999999</c:v>
                </c:pt>
                <c:pt idx="145">
                  <c:v>375.77800000000002</c:v>
                </c:pt>
                <c:pt idx="146">
                  <c:v>375.77600000000001</c:v>
                </c:pt>
                <c:pt idx="147">
                  <c:v>375.77300000000002</c:v>
                </c:pt>
                <c:pt idx="148">
                  <c:v>375.767</c:v>
                </c:pt>
                <c:pt idx="149">
                  <c:v>375.75900000000001</c:v>
                </c:pt>
                <c:pt idx="150">
                  <c:v>375.74799999999999</c:v>
                </c:pt>
                <c:pt idx="151">
                  <c:v>375.73500000000001</c:v>
                </c:pt>
                <c:pt idx="152">
                  <c:v>375.72</c:v>
                </c:pt>
                <c:pt idx="153">
                  <c:v>375.702</c:v>
                </c:pt>
                <c:pt idx="154">
                  <c:v>375.68200000000002</c:v>
                </c:pt>
                <c:pt idx="155">
                  <c:v>375.66</c:v>
                </c:pt>
                <c:pt idx="156">
                  <c:v>375.63499999999999</c:v>
                </c:pt>
                <c:pt idx="157">
                  <c:v>375.608</c:v>
                </c:pt>
                <c:pt idx="158">
                  <c:v>375.57900000000001</c:v>
                </c:pt>
                <c:pt idx="159">
                  <c:v>375.548</c:v>
                </c:pt>
                <c:pt idx="160">
                  <c:v>375.51400000000001</c:v>
                </c:pt>
                <c:pt idx="161">
                  <c:v>375.47800000000001</c:v>
                </c:pt>
                <c:pt idx="162">
                  <c:v>375.44</c:v>
                </c:pt>
                <c:pt idx="163">
                  <c:v>375.399</c:v>
                </c:pt>
                <c:pt idx="164">
                  <c:v>375.35700000000003</c:v>
                </c:pt>
                <c:pt idx="165">
                  <c:v>375.31200000000001</c:v>
                </c:pt>
                <c:pt idx="166">
                  <c:v>375.26400000000001</c:v>
                </c:pt>
                <c:pt idx="167">
                  <c:v>375.21499999999997</c:v>
                </c:pt>
                <c:pt idx="168">
                  <c:v>375.16300000000001</c:v>
                </c:pt>
                <c:pt idx="169">
                  <c:v>375.10899999999998</c:v>
                </c:pt>
                <c:pt idx="170">
                  <c:v>375.053</c:v>
                </c:pt>
                <c:pt idx="171">
                  <c:v>374.995</c:v>
                </c:pt>
                <c:pt idx="172">
                  <c:v>374.93400000000003</c:v>
                </c:pt>
                <c:pt idx="173">
                  <c:v>374.87099999999998</c:v>
                </c:pt>
                <c:pt idx="174">
                  <c:v>374.80599999999998</c:v>
                </c:pt>
                <c:pt idx="175">
                  <c:v>374.73899999999998</c:v>
                </c:pt>
                <c:pt idx="176">
                  <c:v>374.67</c:v>
                </c:pt>
                <c:pt idx="177">
                  <c:v>374.59800000000001</c:v>
                </c:pt>
                <c:pt idx="178">
                  <c:v>374.52499999999998</c:v>
                </c:pt>
                <c:pt idx="179">
                  <c:v>374.44900000000001</c:v>
                </c:pt>
                <c:pt idx="180">
                  <c:v>374.37099999999998</c:v>
                </c:pt>
                <c:pt idx="181">
                  <c:v>374.291</c:v>
                </c:pt>
                <c:pt idx="182">
                  <c:v>374.20800000000003</c:v>
                </c:pt>
                <c:pt idx="183">
                  <c:v>374.12400000000002</c:v>
                </c:pt>
                <c:pt idx="184">
                  <c:v>374.03699999999998</c:v>
                </c:pt>
                <c:pt idx="185">
                  <c:v>373.94799999999998</c:v>
                </c:pt>
                <c:pt idx="186">
                  <c:v>373.858</c:v>
                </c:pt>
                <c:pt idx="187">
                  <c:v>373.76499999999999</c:v>
                </c:pt>
                <c:pt idx="188">
                  <c:v>373.67</c:v>
                </c:pt>
                <c:pt idx="189">
                  <c:v>373.57299999999998</c:v>
                </c:pt>
                <c:pt idx="190">
                  <c:v>373.47300000000001</c:v>
                </c:pt>
                <c:pt idx="191">
                  <c:v>373.37200000000001</c:v>
                </c:pt>
                <c:pt idx="192">
                  <c:v>373.26900000000001</c:v>
                </c:pt>
                <c:pt idx="193">
                  <c:v>373.16300000000001</c:v>
                </c:pt>
                <c:pt idx="194">
                  <c:v>373.05599999999998</c:v>
                </c:pt>
                <c:pt idx="195">
                  <c:v>372.94600000000003</c:v>
                </c:pt>
                <c:pt idx="196">
                  <c:v>372.83499999999998</c:v>
                </c:pt>
                <c:pt idx="197">
                  <c:v>372.721</c:v>
                </c:pt>
                <c:pt idx="198">
                  <c:v>372.60500000000002</c:v>
                </c:pt>
                <c:pt idx="199">
                  <c:v>372.488</c:v>
                </c:pt>
                <c:pt idx="200">
                  <c:v>372.36799999999999</c:v>
                </c:pt>
                <c:pt idx="201">
                  <c:v>372.24599999999998</c:v>
                </c:pt>
                <c:pt idx="202">
                  <c:v>372.12299999999999</c:v>
                </c:pt>
                <c:pt idx="203">
                  <c:v>371.99700000000001</c:v>
                </c:pt>
                <c:pt idx="204">
                  <c:v>371.87</c:v>
                </c:pt>
                <c:pt idx="205">
                  <c:v>371.74</c:v>
                </c:pt>
                <c:pt idx="206">
                  <c:v>371.60899999999998</c:v>
                </c:pt>
                <c:pt idx="207">
                  <c:v>371.47500000000002</c:v>
                </c:pt>
                <c:pt idx="208">
                  <c:v>371.34</c:v>
                </c:pt>
                <c:pt idx="209">
                  <c:v>371.202</c:v>
                </c:pt>
                <c:pt idx="210">
                  <c:v>371.06299999999999</c:v>
                </c:pt>
                <c:pt idx="211">
                  <c:v>370.92200000000003</c:v>
                </c:pt>
                <c:pt idx="212">
                  <c:v>370.779</c:v>
                </c:pt>
                <c:pt idx="213">
                  <c:v>370.63400000000001</c:v>
                </c:pt>
                <c:pt idx="214">
                  <c:v>370.488</c:v>
                </c:pt>
                <c:pt idx="215">
                  <c:v>370.339</c:v>
                </c:pt>
                <c:pt idx="216">
                  <c:v>370.18900000000002</c:v>
                </c:pt>
                <c:pt idx="217">
                  <c:v>370.036</c:v>
                </c:pt>
                <c:pt idx="218">
                  <c:v>369.88200000000001</c:v>
                </c:pt>
                <c:pt idx="219">
                  <c:v>369.726</c:v>
                </c:pt>
                <c:pt idx="220">
                  <c:v>369.56799999999998</c:v>
                </c:pt>
                <c:pt idx="221">
                  <c:v>369.40899999999999</c:v>
                </c:pt>
                <c:pt idx="222">
                  <c:v>369.24799999999999</c:v>
                </c:pt>
                <c:pt idx="223">
                  <c:v>369.084</c:v>
                </c:pt>
                <c:pt idx="224">
                  <c:v>368.92</c:v>
                </c:pt>
                <c:pt idx="225">
                  <c:v>368.75299999999999</c:v>
                </c:pt>
                <c:pt idx="226">
                  <c:v>368.58499999999998</c:v>
                </c:pt>
                <c:pt idx="227">
                  <c:v>368.41399999999999</c:v>
                </c:pt>
                <c:pt idx="228">
                  <c:v>368.24299999999999</c:v>
                </c:pt>
                <c:pt idx="229">
                  <c:v>368.06900000000002</c:v>
                </c:pt>
                <c:pt idx="230">
                  <c:v>367.89400000000001</c:v>
                </c:pt>
                <c:pt idx="231">
                  <c:v>367.71699999999998</c:v>
                </c:pt>
                <c:pt idx="232">
                  <c:v>367.53800000000001</c:v>
                </c:pt>
                <c:pt idx="233">
                  <c:v>367.358</c:v>
                </c:pt>
                <c:pt idx="234">
                  <c:v>367.17599999999999</c:v>
                </c:pt>
                <c:pt idx="235">
                  <c:v>366.99299999999999</c:v>
                </c:pt>
                <c:pt idx="236">
                  <c:v>366.80700000000002</c:v>
                </c:pt>
                <c:pt idx="237">
                  <c:v>366.62099999999998</c:v>
                </c:pt>
                <c:pt idx="238">
                  <c:v>366.43200000000002</c:v>
                </c:pt>
                <c:pt idx="239">
                  <c:v>366.24200000000002</c:v>
                </c:pt>
                <c:pt idx="240">
                  <c:v>366.05099999999999</c:v>
                </c:pt>
                <c:pt idx="241">
                  <c:v>365.858</c:v>
                </c:pt>
                <c:pt idx="242">
                  <c:v>365.66300000000001</c:v>
                </c:pt>
                <c:pt idx="243">
                  <c:v>365.46699999999998</c:v>
                </c:pt>
                <c:pt idx="244">
                  <c:v>365.26900000000001</c:v>
                </c:pt>
                <c:pt idx="245">
                  <c:v>365.07</c:v>
                </c:pt>
                <c:pt idx="246">
                  <c:v>364.86900000000003</c:v>
                </c:pt>
                <c:pt idx="247">
                  <c:v>364.66699999999997</c:v>
                </c:pt>
                <c:pt idx="248">
                  <c:v>364.46300000000002</c:v>
                </c:pt>
                <c:pt idx="249">
                  <c:v>364.25799999999998</c:v>
                </c:pt>
                <c:pt idx="250">
                  <c:v>364.05200000000002</c:v>
                </c:pt>
                <c:pt idx="251">
                  <c:v>363.84399999999999</c:v>
                </c:pt>
                <c:pt idx="252">
                  <c:v>363.63400000000001</c:v>
                </c:pt>
                <c:pt idx="253">
                  <c:v>363.42399999999998</c:v>
                </c:pt>
                <c:pt idx="254">
                  <c:v>363.21199999999999</c:v>
                </c:pt>
                <c:pt idx="255">
                  <c:v>362.99799999999999</c:v>
                </c:pt>
                <c:pt idx="256">
                  <c:v>362.78300000000002</c:v>
                </c:pt>
                <c:pt idx="257">
                  <c:v>362.56700000000001</c:v>
                </c:pt>
                <c:pt idx="258">
                  <c:v>362.35</c:v>
                </c:pt>
                <c:pt idx="259">
                  <c:v>362.13099999999997</c:v>
                </c:pt>
                <c:pt idx="260">
                  <c:v>361.911</c:v>
                </c:pt>
                <c:pt idx="261">
                  <c:v>361.69</c:v>
                </c:pt>
                <c:pt idx="262">
                  <c:v>361.46800000000002</c:v>
                </c:pt>
                <c:pt idx="263">
                  <c:v>364.66500000000002</c:v>
                </c:pt>
                <c:pt idx="264">
                  <c:v>365.25900000000001</c:v>
                </c:pt>
                <c:pt idx="265">
                  <c:v>365.85599999999999</c:v>
                </c:pt>
                <c:pt idx="266">
                  <c:v>366.435</c:v>
                </c:pt>
                <c:pt idx="267">
                  <c:v>366.99700000000001</c:v>
                </c:pt>
                <c:pt idx="268">
                  <c:v>367.40600000000001</c:v>
                </c:pt>
                <c:pt idx="269">
                  <c:v>367.661</c:v>
                </c:pt>
                <c:pt idx="270">
                  <c:v>367.89600000000002</c:v>
                </c:pt>
                <c:pt idx="271">
                  <c:v>368.11200000000002</c:v>
                </c:pt>
                <c:pt idx="272">
                  <c:v>368.30900000000003</c:v>
                </c:pt>
                <c:pt idx="273">
                  <c:v>368.488</c:v>
                </c:pt>
                <c:pt idx="274">
                  <c:v>368.64800000000002</c:v>
                </c:pt>
                <c:pt idx="275">
                  <c:v>368.791</c:v>
                </c:pt>
                <c:pt idx="276">
                  <c:v>368.91699999999997</c:v>
                </c:pt>
                <c:pt idx="277">
                  <c:v>369.02600000000001</c:v>
                </c:pt>
                <c:pt idx="278">
                  <c:v>369.11900000000003</c:v>
                </c:pt>
                <c:pt idx="279">
                  <c:v>369.19499999999999</c:v>
                </c:pt>
                <c:pt idx="280">
                  <c:v>369.25599999999997</c:v>
                </c:pt>
                <c:pt idx="281">
                  <c:v>369.30099999999999</c:v>
                </c:pt>
                <c:pt idx="282">
                  <c:v>369.33199999999999</c:v>
                </c:pt>
                <c:pt idx="283">
                  <c:v>369.34800000000001</c:v>
                </c:pt>
                <c:pt idx="284">
                  <c:v>369.34899999999999</c:v>
                </c:pt>
                <c:pt idx="285">
                  <c:v>369.33600000000001</c:v>
                </c:pt>
                <c:pt idx="286">
                  <c:v>369.31</c:v>
                </c:pt>
                <c:pt idx="287">
                  <c:v>369.27</c:v>
                </c:pt>
                <c:pt idx="288">
                  <c:v>369.21699999999998</c:v>
                </c:pt>
                <c:pt idx="289">
                  <c:v>369.15100000000001</c:v>
                </c:pt>
                <c:pt idx="290">
                  <c:v>369.07299999999998</c:v>
                </c:pt>
                <c:pt idx="291">
                  <c:v>368.98200000000003</c:v>
                </c:pt>
                <c:pt idx="292">
                  <c:v>368.87900000000002</c:v>
                </c:pt>
                <c:pt idx="293">
                  <c:v>368.76499999999999</c:v>
                </c:pt>
                <c:pt idx="294">
                  <c:v>368.63799999999998</c:v>
                </c:pt>
                <c:pt idx="295">
                  <c:v>368.50099999999998</c:v>
                </c:pt>
                <c:pt idx="296">
                  <c:v>368.35199999999998</c:v>
                </c:pt>
                <c:pt idx="297">
                  <c:v>368.19299999999998</c:v>
                </c:pt>
                <c:pt idx="298">
                  <c:v>368.02199999999999</c:v>
                </c:pt>
                <c:pt idx="299">
                  <c:v>367.84199999999998</c:v>
                </c:pt>
                <c:pt idx="300">
                  <c:v>367.65100000000001</c:v>
                </c:pt>
                <c:pt idx="301">
                  <c:v>367.45</c:v>
                </c:pt>
                <c:pt idx="302">
                  <c:v>367.23899999999998</c:v>
                </c:pt>
                <c:pt idx="303">
                  <c:v>367.01799999999997</c:v>
                </c:pt>
                <c:pt idx="304">
                  <c:v>366.64800000000002</c:v>
                </c:pt>
                <c:pt idx="305">
                  <c:v>366.25</c:v>
                </c:pt>
                <c:pt idx="306">
                  <c:v>365.84399999999999</c:v>
                </c:pt>
                <c:pt idx="307">
                  <c:v>365.42899999999997</c:v>
                </c:pt>
                <c:pt idx="308">
                  <c:v>365.00599999999997</c:v>
                </c:pt>
                <c:pt idx="309">
                  <c:v>364.57400000000001</c:v>
                </c:pt>
                <c:pt idx="310">
                  <c:v>364.13499999999999</c:v>
                </c:pt>
                <c:pt idx="311">
                  <c:v>363.68700000000001</c:v>
                </c:pt>
                <c:pt idx="312">
                  <c:v>363.23099999999999</c:v>
                </c:pt>
                <c:pt idx="313">
                  <c:v>362.76799999999997</c:v>
                </c:pt>
                <c:pt idx="314">
                  <c:v>362.298</c:v>
                </c:pt>
                <c:pt idx="315">
                  <c:v>361.82100000000003</c:v>
                </c:pt>
                <c:pt idx="316">
                  <c:v>361.33600000000001</c:v>
                </c:pt>
                <c:pt idx="317">
                  <c:v>360.84399999999999</c:v>
                </c:pt>
                <c:pt idx="318">
                  <c:v>360.346</c:v>
                </c:pt>
                <c:pt idx="319">
                  <c:v>359.84199999999998</c:v>
                </c:pt>
                <c:pt idx="320">
                  <c:v>359.33100000000002</c:v>
                </c:pt>
                <c:pt idx="321">
                  <c:v>358.81299999999999</c:v>
                </c:pt>
                <c:pt idx="322">
                  <c:v>358.29</c:v>
                </c:pt>
                <c:pt idx="323">
                  <c:v>357.76100000000002</c:v>
                </c:pt>
                <c:pt idx="324">
                  <c:v>357.226</c:v>
                </c:pt>
                <c:pt idx="325">
                  <c:v>356.685</c:v>
                </c:pt>
                <c:pt idx="326">
                  <c:v>356.13799999999998</c:v>
                </c:pt>
                <c:pt idx="327">
                  <c:v>355.58699999999999</c:v>
                </c:pt>
                <c:pt idx="328">
                  <c:v>355.03</c:v>
                </c:pt>
                <c:pt idx="329">
                  <c:v>354.46800000000002</c:v>
                </c:pt>
                <c:pt idx="330">
                  <c:v>353.90100000000001</c:v>
                </c:pt>
                <c:pt idx="331">
                  <c:v>353.32900000000001</c:v>
                </c:pt>
                <c:pt idx="332">
                  <c:v>352.75200000000001</c:v>
                </c:pt>
                <c:pt idx="333">
                  <c:v>352.17099999999999</c:v>
                </c:pt>
                <c:pt idx="334">
                  <c:v>351.58499999999998</c:v>
                </c:pt>
                <c:pt idx="335">
                  <c:v>350.99400000000003</c:v>
                </c:pt>
                <c:pt idx="336">
                  <c:v>350.399</c:v>
                </c:pt>
                <c:pt idx="337">
                  <c:v>349.80099999999999</c:v>
                </c:pt>
                <c:pt idx="338">
                  <c:v>349.197</c:v>
                </c:pt>
                <c:pt idx="339">
                  <c:v>348.59</c:v>
                </c:pt>
                <c:pt idx="340">
                  <c:v>347.97899999999998</c:v>
                </c:pt>
                <c:pt idx="341">
                  <c:v>347.36399999999998</c:v>
                </c:pt>
                <c:pt idx="342">
                  <c:v>346.74599999999998</c:v>
                </c:pt>
                <c:pt idx="343">
                  <c:v>346.12400000000002</c:v>
                </c:pt>
                <c:pt idx="344">
                  <c:v>345.5</c:v>
                </c:pt>
                <c:pt idx="345">
                  <c:v>344.87799999999999</c:v>
                </c:pt>
                <c:pt idx="346">
                  <c:v>344.25700000000001</c:v>
                </c:pt>
                <c:pt idx="347">
                  <c:v>343.637</c:v>
                </c:pt>
                <c:pt idx="348">
                  <c:v>343.01799999999997</c:v>
                </c:pt>
                <c:pt idx="349">
                  <c:v>341.94299999999998</c:v>
                </c:pt>
                <c:pt idx="350">
                  <c:v>340.78899999999999</c:v>
                </c:pt>
                <c:pt idx="351">
                  <c:v>339.64499999999998</c:v>
                </c:pt>
                <c:pt idx="352">
                  <c:v>338.512</c:v>
                </c:pt>
                <c:pt idx="353">
                  <c:v>337.38900000000001</c:v>
                </c:pt>
                <c:pt idx="354">
                  <c:v>336.27499999999998</c:v>
                </c:pt>
                <c:pt idx="355">
                  <c:v>335.17099999999999</c:v>
                </c:pt>
                <c:pt idx="356">
                  <c:v>334.077</c:v>
                </c:pt>
                <c:pt idx="357">
                  <c:v>332.99099999999999</c:v>
                </c:pt>
                <c:pt idx="358">
                  <c:v>331.91399999999999</c:v>
                </c:pt>
                <c:pt idx="359">
                  <c:v>330.84500000000003</c:v>
                </c:pt>
                <c:pt idx="360">
                  <c:v>329.78500000000003</c:v>
                </c:pt>
                <c:pt idx="361">
                  <c:v>328.733</c:v>
                </c:pt>
                <c:pt idx="362">
                  <c:v>327.68799999999999</c:v>
                </c:pt>
                <c:pt idx="363">
                  <c:v>326.65199999999999</c:v>
                </c:pt>
                <c:pt idx="364">
                  <c:v>325.62200000000001</c:v>
                </c:pt>
                <c:pt idx="365">
                  <c:v>324.60000000000002</c:v>
                </c:pt>
                <c:pt idx="366">
                  <c:v>323.58499999999998</c:v>
                </c:pt>
                <c:pt idx="367">
                  <c:v>322.57600000000002</c:v>
                </c:pt>
                <c:pt idx="368">
                  <c:v>321.57499999999999</c:v>
                </c:pt>
                <c:pt idx="369">
                  <c:v>320.57900000000001</c:v>
                </c:pt>
                <c:pt idx="370">
                  <c:v>319.58999999999997</c:v>
                </c:pt>
                <c:pt idx="371">
                  <c:v>318.60700000000003</c:v>
                </c:pt>
                <c:pt idx="372">
                  <c:v>317.63</c:v>
                </c:pt>
                <c:pt idx="373">
                  <c:v>316.65899999999999</c:v>
                </c:pt>
                <c:pt idx="374">
                  <c:v>315.69299999999998</c:v>
                </c:pt>
                <c:pt idx="375">
                  <c:v>314.733</c:v>
                </c:pt>
                <c:pt idx="376">
                  <c:v>313.77800000000002</c:v>
                </c:pt>
                <c:pt idx="377">
                  <c:v>312.82799999999997</c:v>
                </c:pt>
                <c:pt idx="378">
                  <c:v>311.88299999999998</c:v>
                </c:pt>
                <c:pt idx="379">
                  <c:v>310.94299999999998</c:v>
                </c:pt>
                <c:pt idx="380">
                  <c:v>310.00700000000001</c:v>
                </c:pt>
                <c:pt idx="381">
                  <c:v>309.077</c:v>
                </c:pt>
                <c:pt idx="382">
                  <c:v>308.14999999999998</c:v>
                </c:pt>
                <c:pt idx="383">
                  <c:v>307.22800000000001</c:v>
                </c:pt>
                <c:pt idx="384">
                  <c:v>306.31</c:v>
                </c:pt>
                <c:pt idx="385">
                  <c:v>305.39600000000002</c:v>
                </c:pt>
                <c:pt idx="386">
                  <c:v>304.48599999999999</c:v>
                </c:pt>
                <c:pt idx="387">
                  <c:v>303.58</c:v>
                </c:pt>
                <c:pt idx="388">
                  <c:v>302.67700000000002</c:v>
                </c:pt>
                <c:pt idx="389">
                  <c:v>301.77800000000002</c:v>
                </c:pt>
                <c:pt idx="390">
                  <c:v>300.88299999999998</c:v>
                </c:pt>
                <c:pt idx="391">
                  <c:v>299.99099999999999</c:v>
                </c:pt>
                <c:pt idx="392">
                  <c:v>299.10199999999998</c:v>
                </c:pt>
                <c:pt idx="393">
                  <c:v>298.21600000000001</c:v>
                </c:pt>
                <c:pt idx="394">
                  <c:v>297.33300000000003</c:v>
                </c:pt>
                <c:pt idx="395">
                  <c:v>296.45400000000001</c:v>
                </c:pt>
                <c:pt idx="396">
                  <c:v>295.577</c:v>
                </c:pt>
                <c:pt idx="397">
                  <c:v>294.70299999999997</c:v>
                </c:pt>
                <c:pt idx="398">
                  <c:v>293.83199999999999</c:v>
                </c:pt>
                <c:pt idx="399">
                  <c:v>292.96300000000002</c:v>
                </c:pt>
                <c:pt idx="400">
                  <c:v>292.09699999999998</c:v>
                </c:pt>
                <c:pt idx="401">
                  <c:v>291.233</c:v>
                </c:pt>
                <c:pt idx="402">
                  <c:v>290.37200000000001</c:v>
                </c:pt>
                <c:pt idx="403">
                  <c:v>289.51299999999998</c:v>
                </c:pt>
                <c:pt idx="404">
                  <c:v>288.65600000000001</c:v>
                </c:pt>
                <c:pt idx="405">
                  <c:v>287.80099999999999</c:v>
                </c:pt>
                <c:pt idx="406">
                  <c:v>286.94900000000001</c:v>
                </c:pt>
                <c:pt idx="407">
                  <c:v>286.09800000000001</c:v>
                </c:pt>
                <c:pt idx="408">
                  <c:v>285.25</c:v>
                </c:pt>
                <c:pt idx="409">
                  <c:v>284.40300000000002</c:v>
                </c:pt>
                <c:pt idx="410">
                  <c:v>283.55900000000003</c:v>
                </c:pt>
                <c:pt idx="411">
                  <c:v>282.71600000000001</c:v>
                </c:pt>
                <c:pt idx="412">
                  <c:v>281.875</c:v>
                </c:pt>
                <c:pt idx="413">
                  <c:v>281.03500000000003</c:v>
                </c:pt>
                <c:pt idx="414">
                  <c:v>280.19799999999998</c:v>
                </c:pt>
                <c:pt idx="415">
                  <c:v>279.36200000000002</c:v>
                </c:pt>
                <c:pt idx="416">
                  <c:v>278.52699999999999</c:v>
                </c:pt>
                <c:pt idx="417">
                  <c:v>277.69400000000002</c:v>
                </c:pt>
                <c:pt idx="418">
                  <c:v>276.863</c:v>
                </c:pt>
                <c:pt idx="419">
                  <c:v>276.03300000000002</c:v>
                </c:pt>
                <c:pt idx="420">
                  <c:v>275.20400000000001</c:v>
                </c:pt>
                <c:pt idx="421">
                  <c:v>274.37700000000001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94-B147-9112-BBC3BCC05B26}"/>
            </c:ext>
          </c:extLst>
        </c:ser>
        <c:ser>
          <c:idx val="2"/>
          <c:order val="3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Model'!$AE$7:$AE$27</c:f>
              <c:numCache>
                <c:formatCode>General</c:formatCode>
                <c:ptCount val="21"/>
                <c:pt idx="0">
                  <c:v>609.71400000000006</c:v>
                </c:pt>
                <c:pt idx="1">
                  <c:v>595.19695000000002</c:v>
                </c:pt>
                <c:pt idx="2">
                  <c:v>580.67990000000009</c:v>
                </c:pt>
                <c:pt idx="3">
                  <c:v>566.16285000000005</c:v>
                </c:pt>
                <c:pt idx="4">
                  <c:v>551.64580000000012</c:v>
                </c:pt>
                <c:pt idx="5">
                  <c:v>537.12875000000008</c:v>
                </c:pt>
                <c:pt idx="6">
                  <c:v>522.61170000000004</c:v>
                </c:pt>
                <c:pt idx="7">
                  <c:v>508.09465000000006</c:v>
                </c:pt>
                <c:pt idx="8">
                  <c:v>493.57760000000007</c:v>
                </c:pt>
                <c:pt idx="9">
                  <c:v>479.06055000000003</c:v>
                </c:pt>
                <c:pt idx="10">
                  <c:v>464.54349999999999</c:v>
                </c:pt>
                <c:pt idx="11">
                  <c:v>450.02645000000007</c:v>
                </c:pt>
                <c:pt idx="12">
                  <c:v>435.50940000000003</c:v>
                </c:pt>
                <c:pt idx="13">
                  <c:v>420.99234999999999</c:v>
                </c:pt>
                <c:pt idx="14">
                  <c:v>406.47529999999995</c:v>
                </c:pt>
                <c:pt idx="15">
                  <c:v>391.95825000000002</c:v>
                </c:pt>
                <c:pt idx="16">
                  <c:v>377.44119999999998</c:v>
                </c:pt>
                <c:pt idx="17">
                  <c:v>362.92414999999994</c:v>
                </c:pt>
                <c:pt idx="18">
                  <c:v>348.4070999999999</c:v>
                </c:pt>
                <c:pt idx="19">
                  <c:v>333.89004999999992</c:v>
                </c:pt>
                <c:pt idx="20">
                  <c:v>319.37299999999993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E8-504D-BA6D-82900A3658D3}"/>
            </c:ext>
          </c:extLst>
        </c:ser>
        <c:ser>
          <c:idx val="3"/>
          <c:order val="4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Model'!$AE$29:$AE$49</c:f>
              <c:numCache>
                <c:formatCode>General</c:formatCode>
                <c:ptCount val="21"/>
                <c:pt idx="0">
                  <c:v>609.71400000000006</c:v>
                </c:pt>
                <c:pt idx="1">
                  <c:v>598.00400000000002</c:v>
                </c:pt>
                <c:pt idx="2">
                  <c:v>586.2940000000001</c:v>
                </c:pt>
                <c:pt idx="3">
                  <c:v>574.58400000000006</c:v>
                </c:pt>
                <c:pt idx="4">
                  <c:v>562.87400000000002</c:v>
                </c:pt>
                <c:pt idx="5">
                  <c:v>551.1640000000001</c:v>
                </c:pt>
                <c:pt idx="6">
                  <c:v>539.45399999999995</c:v>
                </c:pt>
                <c:pt idx="7">
                  <c:v>527.74400000000003</c:v>
                </c:pt>
                <c:pt idx="8">
                  <c:v>516.03400000000011</c:v>
                </c:pt>
                <c:pt idx="9">
                  <c:v>504.32400000000001</c:v>
                </c:pt>
                <c:pt idx="10">
                  <c:v>492.61400000000003</c:v>
                </c:pt>
                <c:pt idx="11">
                  <c:v>480.90400000000005</c:v>
                </c:pt>
                <c:pt idx="12">
                  <c:v>469.19400000000007</c:v>
                </c:pt>
                <c:pt idx="13">
                  <c:v>457.48400000000004</c:v>
                </c:pt>
                <c:pt idx="14">
                  <c:v>445.774</c:v>
                </c:pt>
                <c:pt idx="15">
                  <c:v>434.06399999999996</c:v>
                </c:pt>
                <c:pt idx="16">
                  <c:v>422.35399999999998</c:v>
                </c:pt>
                <c:pt idx="17">
                  <c:v>410.64400000000001</c:v>
                </c:pt>
                <c:pt idx="18">
                  <c:v>398.93399999999997</c:v>
                </c:pt>
                <c:pt idx="19">
                  <c:v>387.22399999999993</c:v>
                </c:pt>
                <c:pt idx="20">
                  <c:v>375.51399999999995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E8-504D-BA6D-82900A365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Sr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figures'!$B$75:$F$75</c:f>
              <c:numCache>
                <c:formatCode>General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0.02</c:v>
                </c:pt>
                <c:pt idx="3">
                  <c:v>0.02</c:v>
                </c:pt>
                <c:pt idx="4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C0-104B-BF66-DF56339B1C3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figures'!$G$75:$K$75</c:f>
              <c:numCache>
                <c:formatCode>General</c:formatCode>
                <c:ptCount val="5"/>
                <c:pt idx="0">
                  <c:v>0.04</c:v>
                </c:pt>
                <c:pt idx="1">
                  <c:v>0.05</c:v>
                </c:pt>
                <c:pt idx="2">
                  <c:v>0.09</c:v>
                </c:pt>
                <c:pt idx="3">
                  <c:v>0.18</c:v>
                </c:pt>
                <c:pt idx="4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C0-104B-BF66-DF56339B1C30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output'!$AC$3:$AC$745</c:f>
              <c:numCache>
                <c:formatCode>General</c:formatCode>
                <c:ptCount val="743"/>
                <c:pt idx="0">
                  <c:v>0.04</c:v>
                </c:pt>
                <c:pt idx="1">
                  <c:v>4.0059600000000001E-2</c:v>
                </c:pt>
                <c:pt idx="2">
                  <c:v>4.0107799999999999E-2</c:v>
                </c:pt>
                <c:pt idx="3">
                  <c:v>4.0155799999999998E-2</c:v>
                </c:pt>
                <c:pt idx="4">
                  <c:v>4.0203799999999998E-2</c:v>
                </c:pt>
                <c:pt idx="5">
                  <c:v>4.0251799999999997E-2</c:v>
                </c:pt>
                <c:pt idx="6">
                  <c:v>4.0299599999999998E-2</c:v>
                </c:pt>
                <c:pt idx="7">
                  <c:v>4.0347399999999999E-2</c:v>
                </c:pt>
                <c:pt idx="8">
                  <c:v>4.0395199999999999E-2</c:v>
                </c:pt>
                <c:pt idx="9">
                  <c:v>4.0442800000000001E-2</c:v>
                </c:pt>
                <c:pt idx="10">
                  <c:v>4.0490400000000003E-2</c:v>
                </c:pt>
                <c:pt idx="11">
                  <c:v>4.0537900000000002E-2</c:v>
                </c:pt>
                <c:pt idx="12">
                  <c:v>4.0585299999999998E-2</c:v>
                </c:pt>
                <c:pt idx="13">
                  <c:v>4.0632700000000001E-2</c:v>
                </c:pt>
                <c:pt idx="14">
                  <c:v>4.0679899999999998E-2</c:v>
                </c:pt>
                <c:pt idx="15">
                  <c:v>4.0727199999999998E-2</c:v>
                </c:pt>
                <c:pt idx="16">
                  <c:v>4.0774299999999999E-2</c:v>
                </c:pt>
                <c:pt idx="17">
                  <c:v>4.0821400000000001E-2</c:v>
                </c:pt>
                <c:pt idx="18">
                  <c:v>4.0868300000000003E-2</c:v>
                </c:pt>
                <c:pt idx="19">
                  <c:v>4.0915300000000002E-2</c:v>
                </c:pt>
                <c:pt idx="20">
                  <c:v>4.0962100000000001E-2</c:v>
                </c:pt>
                <c:pt idx="21">
                  <c:v>4.1008900000000001E-2</c:v>
                </c:pt>
                <c:pt idx="22">
                  <c:v>4.1055599999999998E-2</c:v>
                </c:pt>
                <c:pt idx="23">
                  <c:v>4.1102199999999998E-2</c:v>
                </c:pt>
                <c:pt idx="24">
                  <c:v>4.1148799999999999E-2</c:v>
                </c:pt>
                <c:pt idx="25">
                  <c:v>4.1195200000000001E-2</c:v>
                </c:pt>
                <c:pt idx="26">
                  <c:v>4.1241600000000003E-2</c:v>
                </c:pt>
                <c:pt idx="27">
                  <c:v>4.1287999999999998E-2</c:v>
                </c:pt>
                <c:pt idx="28">
                  <c:v>4.1334200000000001E-2</c:v>
                </c:pt>
                <c:pt idx="29">
                  <c:v>4.1380399999999998E-2</c:v>
                </c:pt>
                <c:pt idx="30">
                  <c:v>4.1426499999999998E-2</c:v>
                </c:pt>
                <c:pt idx="31">
                  <c:v>4.1472599999999998E-2</c:v>
                </c:pt>
                <c:pt idx="32">
                  <c:v>4.15185E-2</c:v>
                </c:pt>
                <c:pt idx="33">
                  <c:v>4.1564400000000001E-2</c:v>
                </c:pt>
                <c:pt idx="34">
                  <c:v>4.1610300000000003E-2</c:v>
                </c:pt>
                <c:pt idx="35">
                  <c:v>4.1655999999999999E-2</c:v>
                </c:pt>
                <c:pt idx="36">
                  <c:v>4.1701700000000001E-2</c:v>
                </c:pt>
                <c:pt idx="37">
                  <c:v>4.1747300000000001E-2</c:v>
                </c:pt>
                <c:pt idx="38">
                  <c:v>4.1792799999999998E-2</c:v>
                </c:pt>
                <c:pt idx="39">
                  <c:v>4.1838300000000002E-2</c:v>
                </c:pt>
                <c:pt idx="40">
                  <c:v>4.1883700000000003E-2</c:v>
                </c:pt>
                <c:pt idx="41">
                  <c:v>4.1929000000000001E-2</c:v>
                </c:pt>
                <c:pt idx="42">
                  <c:v>4.1974200000000003E-2</c:v>
                </c:pt>
                <c:pt idx="43">
                  <c:v>4.2019399999999998E-2</c:v>
                </c:pt>
                <c:pt idx="44">
                  <c:v>4.2064499999999998E-2</c:v>
                </c:pt>
                <c:pt idx="45">
                  <c:v>4.2109500000000001E-2</c:v>
                </c:pt>
                <c:pt idx="46">
                  <c:v>4.2154400000000002E-2</c:v>
                </c:pt>
                <c:pt idx="47">
                  <c:v>4.2199300000000002E-2</c:v>
                </c:pt>
                <c:pt idx="48">
                  <c:v>4.22441E-2</c:v>
                </c:pt>
                <c:pt idx="49">
                  <c:v>4.2288800000000001E-2</c:v>
                </c:pt>
                <c:pt idx="50">
                  <c:v>4.2333500000000003E-2</c:v>
                </c:pt>
                <c:pt idx="51">
                  <c:v>4.2378100000000002E-2</c:v>
                </c:pt>
                <c:pt idx="52">
                  <c:v>4.2422599999999998E-2</c:v>
                </c:pt>
                <c:pt idx="53">
                  <c:v>4.2466999999999998E-2</c:v>
                </c:pt>
                <c:pt idx="54">
                  <c:v>4.2511399999999998E-2</c:v>
                </c:pt>
                <c:pt idx="55">
                  <c:v>4.2555599999999999E-2</c:v>
                </c:pt>
                <c:pt idx="56">
                  <c:v>4.2599900000000003E-2</c:v>
                </c:pt>
                <c:pt idx="57">
                  <c:v>4.2644000000000001E-2</c:v>
                </c:pt>
                <c:pt idx="58">
                  <c:v>4.26881E-2</c:v>
                </c:pt>
                <c:pt idx="59">
                  <c:v>4.2732100000000002E-2</c:v>
                </c:pt>
                <c:pt idx="60">
                  <c:v>4.2776000000000002E-2</c:v>
                </c:pt>
                <c:pt idx="61">
                  <c:v>4.2819799999999998E-2</c:v>
                </c:pt>
                <c:pt idx="62">
                  <c:v>4.2863600000000002E-2</c:v>
                </c:pt>
                <c:pt idx="63">
                  <c:v>4.2907300000000002E-2</c:v>
                </c:pt>
                <c:pt idx="64">
                  <c:v>4.29509E-2</c:v>
                </c:pt>
                <c:pt idx="65">
                  <c:v>4.2994499999999998E-2</c:v>
                </c:pt>
                <c:pt idx="66">
                  <c:v>4.3038E-2</c:v>
                </c:pt>
                <c:pt idx="67">
                  <c:v>4.3081399999999999E-2</c:v>
                </c:pt>
                <c:pt idx="68">
                  <c:v>4.3124700000000002E-2</c:v>
                </c:pt>
                <c:pt idx="69">
                  <c:v>4.3167999999999998E-2</c:v>
                </c:pt>
                <c:pt idx="70">
                  <c:v>4.3211199999999998E-2</c:v>
                </c:pt>
                <c:pt idx="71">
                  <c:v>4.3254300000000002E-2</c:v>
                </c:pt>
                <c:pt idx="72">
                  <c:v>4.3297299999999997E-2</c:v>
                </c:pt>
                <c:pt idx="73">
                  <c:v>4.3340299999999998E-2</c:v>
                </c:pt>
                <c:pt idx="74">
                  <c:v>4.3383199999999997E-2</c:v>
                </c:pt>
                <c:pt idx="75">
                  <c:v>4.3425999999999999E-2</c:v>
                </c:pt>
                <c:pt idx="76">
                  <c:v>4.3468800000000002E-2</c:v>
                </c:pt>
                <c:pt idx="77">
                  <c:v>4.3511500000000002E-2</c:v>
                </c:pt>
                <c:pt idx="78">
                  <c:v>4.3554099999999998E-2</c:v>
                </c:pt>
                <c:pt idx="79">
                  <c:v>4.3596599999999999E-2</c:v>
                </c:pt>
                <c:pt idx="80">
                  <c:v>4.36391E-2</c:v>
                </c:pt>
                <c:pt idx="81">
                  <c:v>4.3681499999999998E-2</c:v>
                </c:pt>
                <c:pt idx="82">
                  <c:v>4.37238E-2</c:v>
                </c:pt>
                <c:pt idx="83">
                  <c:v>4.3765999999999999E-2</c:v>
                </c:pt>
                <c:pt idx="84">
                  <c:v>4.3808199999999999E-2</c:v>
                </c:pt>
                <c:pt idx="85">
                  <c:v>4.3850300000000002E-2</c:v>
                </c:pt>
                <c:pt idx="86">
                  <c:v>4.3892300000000002E-2</c:v>
                </c:pt>
                <c:pt idx="87">
                  <c:v>4.3934300000000003E-2</c:v>
                </c:pt>
                <c:pt idx="88">
                  <c:v>4.39762E-2</c:v>
                </c:pt>
                <c:pt idx="89">
                  <c:v>4.4018000000000002E-2</c:v>
                </c:pt>
                <c:pt idx="90">
                  <c:v>4.40597E-2</c:v>
                </c:pt>
                <c:pt idx="91">
                  <c:v>4.4101399999999999E-2</c:v>
                </c:pt>
                <c:pt idx="92">
                  <c:v>4.4143000000000002E-2</c:v>
                </c:pt>
                <c:pt idx="93">
                  <c:v>4.4184500000000002E-2</c:v>
                </c:pt>
                <c:pt idx="94">
                  <c:v>4.4226000000000001E-2</c:v>
                </c:pt>
                <c:pt idx="95">
                  <c:v>4.4267300000000002E-2</c:v>
                </c:pt>
                <c:pt idx="96">
                  <c:v>4.4308599999999997E-2</c:v>
                </c:pt>
                <c:pt idx="97">
                  <c:v>4.4349899999999998E-2</c:v>
                </c:pt>
                <c:pt idx="98">
                  <c:v>4.4391E-2</c:v>
                </c:pt>
                <c:pt idx="99">
                  <c:v>4.4432100000000002E-2</c:v>
                </c:pt>
                <c:pt idx="100">
                  <c:v>4.4473100000000002E-2</c:v>
                </c:pt>
                <c:pt idx="101">
                  <c:v>4.4514100000000001E-2</c:v>
                </c:pt>
                <c:pt idx="102">
                  <c:v>4.4554900000000001E-2</c:v>
                </c:pt>
                <c:pt idx="103">
                  <c:v>4.4595700000000002E-2</c:v>
                </c:pt>
                <c:pt idx="104">
                  <c:v>4.4636500000000003E-2</c:v>
                </c:pt>
                <c:pt idx="105">
                  <c:v>4.4677099999999997E-2</c:v>
                </c:pt>
                <c:pt idx="106">
                  <c:v>4.4717699999999999E-2</c:v>
                </c:pt>
                <c:pt idx="107">
                  <c:v>4.4758199999999998E-2</c:v>
                </c:pt>
                <c:pt idx="108">
                  <c:v>4.4798600000000001E-2</c:v>
                </c:pt>
                <c:pt idx="109">
                  <c:v>4.4838999999999997E-2</c:v>
                </c:pt>
                <c:pt idx="110">
                  <c:v>4.4879299999999997E-2</c:v>
                </c:pt>
                <c:pt idx="111">
                  <c:v>4.5185999999999997E-2</c:v>
                </c:pt>
                <c:pt idx="112">
                  <c:v>4.5507199999999998E-2</c:v>
                </c:pt>
                <c:pt idx="113">
                  <c:v>4.58287E-2</c:v>
                </c:pt>
                <c:pt idx="114">
                  <c:v>4.6150499999999997E-2</c:v>
                </c:pt>
                <c:pt idx="115">
                  <c:v>4.6472800000000002E-2</c:v>
                </c:pt>
                <c:pt idx="116">
                  <c:v>4.6795299999999998E-2</c:v>
                </c:pt>
                <c:pt idx="117">
                  <c:v>4.7118300000000002E-2</c:v>
                </c:pt>
                <c:pt idx="118">
                  <c:v>4.74416E-2</c:v>
                </c:pt>
                <c:pt idx="119">
                  <c:v>4.7765299999999997E-2</c:v>
                </c:pt>
                <c:pt idx="120">
                  <c:v>4.8089300000000001E-2</c:v>
                </c:pt>
                <c:pt idx="121">
                  <c:v>4.8413699999999997E-2</c:v>
                </c:pt>
                <c:pt idx="122">
                  <c:v>4.8738400000000001E-2</c:v>
                </c:pt>
                <c:pt idx="123">
                  <c:v>4.90634E-2</c:v>
                </c:pt>
                <c:pt idx="124">
                  <c:v>4.9388799999999997E-2</c:v>
                </c:pt>
                <c:pt idx="125">
                  <c:v>4.9714500000000002E-2</c:v>
                </c:pt>
                <c:pt idx="126">
                  <c:v>5.0040500000000002E-2</c:v>
                </c:pt>
                <c:pt idx="127">
                  <c:v>5.0366800000000003E-2</c:v>
                </c:pt>
                <c:pt idx="128">
                  <c:v>5.0693500000000002E-2</c:v>
                </c:pt>
                <c:pt idx="129">
                  <c:v>5.1020500000000003E-2</c:v>
                </c:pt>
                <c:pt idx="130">
                  <c:v>5.1418199999999997E-2</c:v>
                </c:pt>
                <c:pt idx="131">
                  <c:v>5.2130000000000003E-2</c:v>
                </c:pt>
                <c:pt idx="132">
                  <c:v>5.28403E-2</c:v>
                </c:pt>
                <c:pt idx="133">
                  <c:v>5.3551500000000002E-2</c:v>
                </c:pt>
                <c:pt idx="134">
                  <c:v>5.4263800000000001E-2</c:v>
                </c:pt>
                <c:pt idx="135">
                  <c:v>5.4976900000000002E-2</c:v>
                </c:pt>
                <c:pt idx="136">
                  <c:v>5.56911E-2</c:v>
                </c:pt>
                <c:pt idx="137">
                  <c:v>5.6406100000000001E-2</c:v>
                </c:pt>
                <c:pt idx="138">
                  <c:v>5.7122100000000002E-2</c:v>
                </c:pt>
                <c:pt idx="139">
                  <c:v>5.7839000000000002E-2</c:v>
                </c:pt>
                <c:pt idx="140">
                  <c:v>5.8556700000000003E-2</c:v>
                </c:pt>
                <c:pt idx="141">
                  <c:v>5.9275399999999999E-2</c:v>
                </c:pt>
                <c:pt idx="142">
                  <c:v>5.9994899999999997E-2</c:v>
                </c:pt>
                <c:pt idx="143">
                  <c:v>6.07153E-2</c:v>
                </c:pt>
                <c:pt idx="144">
                  <c:v>6.1436499999999998E-2</c:v>
                </c:pt>
                <c:pt idx="145">
                  <c:v>6.2158499999999998E-2</c:v>
                </c:pt>
                <c:pt idx="146">
                  <c:v>6.2881300000000001E-2</c:v>
                </c:pt>
                <c:pt idx="147">
                  <c:v>6.3604999999999995E-2</c:v>
                </c:pt>
                <c:pt idx="148">
                  <c:v>6.4329399999999995E-2</c:v>
                </c:pt>
                <c:pt idx="149">
                  <c:v>6.5054600000000004E-2</c:v>
                </c:pt>
                <c:pt idx="150">
                  <c:v>6.5780500000000006E-2</c:v>
                </c:pt>
                <c:pt idx="151">
                  <c:v>6.6507200000000002E-2</c:v>
                </c:pt>
                <c:pt idx="152">
                  <c:v>6.7234600000000005E-2</c:v>
                </c:pt>
                <c:pt idx="153">
                  <c:v>6.7962800000000004E-2</c:v>
                </c:pt>
                <c:pt idx="154">
                  <c:v>6.8691600000000005E-2</c:v>
                </c:pt>
                <c:pt idx="155">
                  <c:v>6.9421099999999999E-2</c:v>
                </c:pt>
                <c:pt idx="156">
                  <c:v>7.01513E-2</c:v>
                </c:pt>
                <c:pt idx="157">
                  <c:v>7.0882100000000003E-2</c:v>
                </c:pt>
                <c:pt idx="158">
                  <c:v>7.1613599999999999E-2</c:v>
                </c:pt>
                <c:pt idx="159">
                  <c:v>7.2345699999999999E-2</c:v>
                </c:pt>
                <c:pt idx="160">
                  <c:v>7.3078400000000002E-2</c:v>
                </c:pt>
                <c:pt idx="161">
                  <c:v>7.3811600000000005E-2</c:v>
                </c:pt>
                <c:pt idx="162">
                  <c:v>7.4545500000000001E-2</c:v>
                </c:pt>
                <c:pt idx="163">
                  <c:v>7.5279899999999997E-2</c:v>
                </c:pt>
                <c:pt idx="164">
                  <c:v>7.6014899999999996E-2</c:v>
                </c:pt>
                <c:pt idx="165">
                  <c:v>7.6750399999999996E-2</c:v>
                </c:pt>
                <c:pt idx="166">
                  <c:v>7.7486399999999997E-2</c:v>
                </c:pt>
                <c:pt idx="167">
                  <c:v>7.8223000000000001E-2</c:v>
                </c:pt>
                <c:pt idx="168">
                  <c:v>7.8960000000000002E-2</c:v>
                </c:pt>
                <c:pt idx="169">
                  <c:v>7.9697400000000002E-2</c:v>
                </c:pt>
                <c:pt idx="170">
                  <c:v>8.0435400000000004E-2</c:v>
                </c:pt>
                <c:pt idx="171">
                  <c:v>8.1173700000000001E-2</c:v>
                </c:pt>
                <c:pt idx="172">
                  <c:v>8.1912499999999999E-2</c:v>
                </c:pt>
                <c:pt idx="173">
                  <c:v>8.2651699999999995E-2</c:v>
                </c:pt>
                <c:pt idx="174">
                  <c:v>8.3391300000000002E-2</c:v>
                </c:pt>
                <c:pt idx="175">
                  <c:v>8.4131300000000006E-2</c:v>
                </c:pt>
                <c:pt idx="176">
                  <c:v>8.4871600000000005E-2</c:v>
                </c:pt>
                <c:pt idx="177">
                  <c:v>8.5612300000000002E-2</c:v>
                </c:pt>
                <c:pt idx="178">
                  <c:v>8.6353299999999994E-2</c:v>
                </c:pt>
                <c:pt idx="179">
                  <c:v>8.7094599999999994E-2</c:v>
                </c:pt>
                <c:pt idx="180">
                  <c:v>8.7836200000000003E-2</c:v>
                </c:pt>
                <c:pt idx="181">
                  <c:v>8.8578100000000007E-2</c:v>
                </c:pt>
                <c:pt idx="182">
                  <c:v>8.9320300000000005E-2</c:v>
                </c:pt>
                <c:pt idx="183">
                  <c:v>9.0062699999999996E-2</c:v>
                </c:pt>
                <c:pt idx="184">
                  <c:v>9.0805300000000005E-2</c:v>
                </c:pt>
                <c:pt idx="185">
                  <c:v>9.1548199999999996E-2</c:v>
                </c:pt>
                <c:pt idx="186">
                  <c:v>9.2291300000000007E-2</c:v>
                </c:pt>
                <c:pt idx="187">
                  <c:v>9.3034500000000006E-2</c:v>
                </c:pt>
                <c:pt idx="188">
                  <c:v>9.3778E-2</c:v>
                </c:pt>
                <c:pt idx="189">
                  <c:v>9.4521599999999997E-2</c:v>
                </c:pt>
                <c:pt idx="190">
                  <c:v>9.5265299999999997E-2</c:v>
                </c:pt>
                <c:pt idx="191">
                  <c:v>9.6009200000000003E-2</c:v>
                </c:pt>
                <c:pt idx="192">
                  <c:v>9.6753199999999998E-2</c:v>
                </c:pt>
                <c:pt idx="193">
                  <c:v>9.7497299999999995E-2</c:v>
                </c:pt>
                <c:pt idx="194">
                  <c:v>9.8241499999999995E-2</c:v>
                </c:pt>
                <c:pt idx="195">
                  <c:v>9.8985699999999996E-2</c:v>
                </c:pt>
                <c:pt idx="196">
                  <c:v>9.9729999999999999E-2</c:v>
                </c:pt>
                <c:pt idx="197">
                  <c:v>0.10047399999999999</c:v>
                </c:pt>
                <c:pt idx="198">
                  <c:v>0.101219</c:v>
                </c:pt>
                <c:pt idx="199">
                  <c:v>0.101963</c:v>
                </c:pt>
                <c:pt idx="200">
                  <c:v>0.10270700000000001</c:v>
                </c:pt>
                <c:pt idx="201">
                  <c:v>0.103452</c:v>
                </c:pt>
                <c:pt idx="202">
                  <c:v>0.104196</c:v>
                </c:pt>
                <c:pt idx="203">
                  <c:v>0.10494000000000001</c:v>
                </c:pt>
                <c:pt idx="204">
                  <c:v>0.105685</c:v>
                </c:pt>
                <c:pt idx="205">
                  <c:v>0.106429</c:v>
                </c:pt>
                <c:pt idx="206">
                  <c:v>0.107173</c:v>
                </c:pt>
                <c:pt idx="207">
                  <c:v>0.107917</c:v>
                </c:pt>
                <c:pt idx="208">
                  <c:v>0.10866099999999999</c:v>
                </c:pt>
                <c:pt idx="209">
                  <c:v>0.109404</c:v>
                </c:pt>
                <c:pt idx="210">
                  <c:v>0.110148</c:v>
                </c:pt>
                <c:pt idx="211">
                  <c:v>0.110891</c:v>
                </c:pt>
                <c:pt idx="212">
                  <c:v>0.111635</c:v>
                </c:pt>
                <c:pt idx="213">
                  <c:v>0.11237800000000001</c:v>
                </c:pt>
                <c:pt idx="214">
                  <c:v>0.113121</c:v>
                </c:pt>
                <c:pt idx="215">
                  <c:v>0.11386300000000001</c:v>
                </c:pt>
                <c:pt idx="216">
                  <c:v>0.114606</c:v>
                </c:pt>
                <c:pt idx="217">
                  <c:v>0.11534800000000001</c:v>
                </c:pt>
                <c:pt idx="218">
                  <c:v>0.11609</c:v>
                </c:pt>
                <c:pt idx="219">
                  <c:v>0.11683200000000001</c:v>
                </c:pt>
                <c:pt idx="220">
                  <c:v>0.117573</c:v>
                </c:pt>
                <c:pt idx="221">
                  <c:v>0.118314</c:v>
                </c:pt>
                <c:pt idx="222">
                  <c:v>0.11905499999999999</c:v>
                </c:pt>
                <c:pt idx="223">
                  <c:v>0.119796</c:v>
                </c:pt>
                <c:pt idx="224">
                  <c:v>0.120536</c:v>
                </c:pt>
                <c:pt idx="225">
                  <c:v>0.12127599999999999</c:v>
                </c:pt>
                <c:pt idx="226">
                  <c:v>0.122016</c:v>
                </c:pt>
                <c:pt idx="227">
                  <c:v>0.122755</c:v>
                </c:pt>
                <c:pt idx="228">
                  <c:v>0.12349400000000001</c:v>
                </c:pt>
                <c:pt idx="229">
                  <c:v>0.124233</c:v>
                </c:pt>
                <c:pt idx="230">
                  <c:v>0.124971</c:v>
                </c:pt>
                <c:pt idx="231">
                  <c:v>0.12570899999999999</c:v>
                </c:pt>
                <c:pt idx="232">
                  <c:v>0.126446</c:v>
                </c:pt>
                <c:pt idx="233">
                  <c:v>0.12718299999999999</c:v>
                </c:pt>
                <c:pt idx="234">
                  <c:v>0.12792000000000001</c:v>
                </c:pt>
                <c:pt idx="235">
                  <c:v>0.12865599999999999</c:v>
                </c:pt>
                <c:pt idx="236">
                  <c:v>0.12939200000000001</c:v>
                </c:pt>
                <c:pt idx="237">
                  <c:v>0.13012699999999999</c:v>
                </c:pt>
                <c:pt idx="238">
                  <c:v>0.13086200000000001</c:v>
                </c:pt>
                <c:pt idx="239">
                  <c:v>0.13159599999999999</c:v>
                </c:pt>
                <c:pt idx="240">
                  <c:v>0.13233</c:v>
                </c:pt>
                <c:pt idx="241">
                  <c:v>0.13306399999999999</c:v>
                </c:pt>
                <c:pt idx="242">
                  <c:v>0.133797</c:v>
                </c:pt>
                <c:pt idx="243">
                  <c:v>0.13452900000000001</c:v>
                </c:pt>
                <c:pt idx="244">
                  <c:v>0.13526199999999999</c:v>
                </c:pt>
                <c:pt idx="245">
                  <c:v>0.135993</c:v>
                </c:pt>
                <c:pt idx="246">
                  <c:v>0.13672400000000001</c:v>
                </c:pt>
                <c:pt idx="247">
                  <c:v>0.13745499999999999</c:v>
                </c:pt>
                <c:pt idx="248">
                  <c:v>0.138185</c:v>
                </c:pt>
                <c:pt idx="249">
                  <c:v>0.13891400000000001</c:v>
                </c:pt>
                <c:pt idx="250">
                  <c:v>0.13964299999999999</c:v>
                </c:pt>
                <c:pt idx="251">
                  <c:v>0.140372</c:v>
                </c:pt>
                <c:pt idx="252">
                  <c:v>0.141099</c:v>
                </c:pt>
                <c:pt idx="253">
                  <c:v>0.14182700000000001</c:v>
                </c:pt>
                <c:pt idx="254">
                  <c:v>0.14255399999999999</c:v>
                </c:pt>
                <c:pt idx="255">
                  <c:v>0.14327999999999999</c:v>
                </c:pt>
                <c:pt idx="256">
                  <c:v>0.144006</c:v>
                </c:pt>
                <c:pt idx="257">
                  <c:v>0.144731</c:v>
                </c:pt>
                <c:pt idx="258">
                  <c:v>0.145455</c:v>
                </c:pt>
                <c:pt idx="259">
                  <c:v>0.146179</c:v>
                </c:pt>
                <c:pt idx="260">
                  <c:v>0.14690300000000001</c:v>
                </c:pt>
                <c:pt idx="261">
                  <c:v>0.14762500000000001</c:v>
                </c:pt>
                <c:pt idx="262">
                  <c:v>0.14834800000000001</c:v>
                </c:pt>
                <c:pt idx="263">
                  <c:v>0.150951</c:v>
                </c:pt>
                <c:pt idx="264">
                  <c:v>0.151867</c:v>
                </c:pt>
                <c:pt idx="265">
                  <c:v>0.15279200000000001</c:v>
                </c:pt>
                <c:pt idx="266">
                  <c:v>0.15371599999999999</c:v>
                </c:pt>
                <c:pt idx="267">
                  <c:v>0.154636</c:v>
                </c:pt>
                <c:pt idx="268">
                  <c:v>0.15557199999999999</c:v>
                </c:pt>
                <c:pt idx="269">
                  <c:v>0.156524</c:v>
                </c:pt>
                <c:pt idx="270">
                  <c:v>0.157474</c:v>
                </c:pt>
                <c:pt idx="271">
                  <c:v>0.15842300000000001</c:v>
                </c:pt>
                <c:pt idx="272">
                  <c:v>0.15937000000000001</c:v>
                </c:pt>
                <c:pt idx="273">
                  <c:v>0.16031599999999999</c:v>
                </c:pt>
                <c:pt idx="274">
                  <c:v>0.16125999999999999</c:v>
                </c:pt>
                <c:pt idx="275">
                  <c:v>0.16220300000000001</c:v>
                </c:pt>
                <c:pt idx="276">
                  <c:v>0.16314300000000001</c:v>
                </c:pt>
                <c:pt idx="277">
                  <c:v>0.16408300000000001</c:v>
                </c:pt>
                <c:pt idx="278">
                  <c:v>0.16502</c:v>
                </c:pt>
                <c:pt idx="279">
                  <c:v>0.16595599999999999</c:v>
                </c:pt>
                <c:pt idx="280">
                  <c:v>0.16689100000000001</c:v>
                </c:pt>
                <c:pt idx="281">
                  <c:v>0.167823</c:v>
                </c:pt>
                <c:pt idx="282">
                  <c:v>0.16875399999999999</c:v>
                </c:pt>
                <c:pt idx="283">
                  <c:v>0.169683</c:v>
                </c:pt>
                <c:pt idx="284">
                  <c:v>0.17061100000000001</c:v>
                </c:pt>
                <c:pt idx="285">
                  <c:v>0.17153599999999999</c:v>
                </c:pt>
                <c:pt idx="286">
                  <c:v>0.17246</c:v>
                </c:pt>
                <c:pt idx="287">
                  <c:v>0.17338300000000001</c:v>
                </c:pt>
                <c:pt idx="288">
                  <c:v>0.17430300000000001</c:v>
                </c:pt>
                <c:pt idx="289">
                  <c:v>0.17522199999999999</c:v>
                </c:pt>
                <c:pt idx="290">
                  <c:v>0.17613899999999999</c:v>
                </c:pt>
                <c:pt idx="291">
                  <c:v>0.17705399999999999</c:v>
                </c:pt>
                <c:pt idx="292">
                  <c:v>0.17796799999999999</c:v>
                </c:pt>
                <c:pt idx="293">
                  <c:v>0.17888000000000001</c:v>
                </c:pt>
                <c:pt idx="294">
                  <c:v>0.17979000000000001</c:v>
                </c:pt>
                <c:pt idx="295">
                  <c:v>0.180698</c:v>
                </c:pt>
                <c:pt idx="296">
                  <c:v>0.18160499999999999</c:v>
                </c:pt>
                <c:pt idx="297">
                  <c:v>0.18251000000000001</c:v>
                </c:pt>
                <c:pt idx="298">
                  <c:v>0.18341299999999999</c:v>
                </c:pt>
                <c:pt idx="299">
                  <c:v>0.18431500000000001</c:v>
                </c:pt>
                <c:pt idx="300">
                  <c:v>0.18521499999999999</c:v>
                </c:pt>
                <c:pt idx="301">
                  <c:v>0.186113</c:v>
                </c:pt>
                <c:pt idx="302">
                  <c:v>0.18700900000000001</c:v>
                </c:pt>
                <c:pt idx="303">
                  <c:v>0.18790399999999999</c:v>
                </c:pt>
                <c:pt idx="304">
                  <c:v>0.18892300000000001</c:v>
                </c:pt>
                <c:pt idx="305">
                  <c:v>0.189947</c:v>
                </c:pt>
                <c:pt idx="306">
                  <c:v>0.19097</c:v>
                </c:pt>
                <c:pt idx="307">
                  <c:v>0.191992</c:v>
                </c:pt>
                <c:pt idx="308">
                  <c:v>0.19301399999999999</c:v>
                </c:pt>
                <c:pt idx="309">
                  <c:v>0.19403400000000001</c:v>
                </c:pt>
                <c:pt idx="310">
                  <c:v>0.19505400000000001</c:v>
                </c:pt>
                <c:pt idx="311">
                  <c:v>0.196072</c:v>
                </c:pt>
                <c:pt idx="312">
                  <c:v>0.19708999999999999</c:v>
                </c:pt>
                <c:pt idx="313">
                  <c:v>0.19810700000000001</c:v>
                </c:pt>
                <c:pt idx="314">
                  <c:v>0.19912299999999999</c:v>
                </c:pt>
                <c:pt idx="315">
                  <c:v>0.20013800000000001</c:v>
                </c:pt>
                <c:pt idx="316">
                  <c:v>0.201153</c:v>
                </c:pt>
                <c:pt idx="317">
                  <c:v>0.20216600000000001</c:v>
                </c:pt>
                <c:pt idx="318">
                  <c:v>0.203179</c:v>
                </c:pt>
                <c:pt idx="319">
                  <c:v>0.20419100000000001</c:v>
                </c:pt>
                <c:pt idx="320">
                  <c:v>0.205202</c:v>
                </c:pt>
                <c:pt idx="321">
                  <c:v>0.20621200000000001</c:v>
                </c:pt>
                <c:pt idx="322">
                  <c:v>0.20722099999999999</c:v>
                </c:pt>
                <c:pt idx="323">
                  <c:v>0.20823</c:v>
                </c:pt>
                <c:pt idx="324">
                  <c:v>0.20923700000000001</c:v>
                </c:pt>
                <c:pt idx="325">
                  <c:v>0.21024399999999999</c:v>
                </c:pt>
                <c:pt idx="326">
                  <c:v>0.21124999999999999</c:v>
                </c:pt>
                <c:pt idx="327">
                  <c:v>0.212256</c:v>
                </c:pt>
                <c:pt idx="328">
                  <c:v>0.21326000000000001</c:v>
                </c:pt>
                <c:pt idx="329">
                  <c:v>0.21426400000000001</c:v>
                </c:pt>
                <c:pt idx="330">
                  <c:v>0.21526699999999999</c:v>
                </c:pt>
                <c:pt idx="331">
                  <c:v>0.21626899999999999</c:v>
                </c:pt>
                <c:pt idx="332">
                  <c:v>0.21727099999999999</c:v>
                </c:pt>
                <c:pt idx="333">
                  <c:v>0.21827199999999999</c:v>
                </c:pt>
                <c:pt idx="334">
                  <c:v>0.21927199999999999</c:v>
                </c:pt>
                <c:pt idx="335">
                  <c:v>0.22027099999999999</c:v>
                </c:pt>
                <c:pt idx="336">
                  <c:v>0.22126999999999999</c:v>
                </c:pt>
                <c:pt idx="337">
                  <c:v>0.22226799999999999</c:v>
                </c:pt>
                <c:pt idx="338">
                  <c:v>0.22326499999999999</c:v>
                </c:pt>
                <c:pt idx="339">
                  <c:v>0.22426199999999999</c:v>
                </c:pt>
                <c:pt idx="340">
                  <c:v>0.22525800000000001</c:v>
                </c:pt>
                <c:pt idx="341">
                  <c:v>0.22625400000000001</c:v>
                </c:pt>
                <c:pt idx="342">
                  <c:v>0.22724900000000001</c:v>
                </c:pt>
                <c:pt idx="343">
                  <c:v>0.228243</c:v>
                </c:pt>
                <c:pt idx="344">
                  <c:v>0.229236</c:v>
                </c:pt>
                <c:pt idx="345">
                  <c:v>0.23022899999999999</c:v>
                </c:pt>
                <c:pt idx="346">
                  <c:v>0.23121900000000001</c:v>
                </c:pt>
                <c:pt idx="347">
                  <c:v>0.232209</c:v>
                </c:pt>
                <c:pt idx="348">
                  <c:v>0.23319799999999999</c:v>
                </c:pt>
                <c:pt idx="349">
                  <c:v>0.23482700000000001</c:v>
                </c:pt>
                <c:pt idx="350">
                  <c:v>0.23657600000000001</c:v>
                </c:pt>
                <c:pt idx="351">
                  <c:v>0.23832</c:v>
                </c:pt>
                <c:pt idx="352">
                  <c:v>0.24005699999999999</c:v>
                </c:pt>
                <c:pt idx="353">
                  <c:v>0.241789</c:v>
                </c:pt>
                <c:pt idx="354">
                  <c:v>0.24351600000000001</c:v>
                </c:pt>
                <c:pt idx="355">
                  <c:v>0.24523800000000001</c:v>
                </c:pt>
                <c:pt idx="356">
                  <c:v>0.24695400000000001</c:v>
                </c:pt>
                <c:pt idx="357">
                  <c:v>0.248666</c:v>
                </c:pt>
                <c:pt idx="358">
                  <c:v>0.25037300000000001</c:v>
                </c:pt>
                <c:pt idx="359">
                  <c:v>0.25207499999999999</c:v>
                </c:pt>
                <c:pt idx="360">
                  <c:v>0.253774</c:v>
                </c:pt>
                <c:pt idx="361">
                  <c:v>0.255467</c:v>
                </c:pt>
                <c:pt idx="362">
                  <c:v>0.25715700000000002</c:v>
                </c:pt>
                <c:pt idx="363">
                  <c:v>0.25884299999999999</c:v>
                </c:pt>
                <c:pt idx="364">
                  <c:v>0.26052500000000001</c:v>
                </c:pt>
                <c:pt idx="365">
                  <c:v>0.26220300000000002</c:v>
                </c:pt>
                <c:pt idx="366">
                  <c:v>0.263878</c:v>
                </c:pt>
                <c:pt idx="367">
                  <c:v>0.26555000000000001</c:v>
                </c:pt>
                <c:pt idx="368">
                  <c:v>0.26721899999999998</c:v>
                </c:pt>
                <c:pt idx="369">
                  <c:v>0.26888400000000001</c:v>
                </c:pt>
                <c:pt idx="370">
                  <c:v>0.27054699999999998</c:v>
                </c:pt>
                <c:pt idx="371">
                  <c:v>0.272206</c:v>
                </c:pt>
                <c:pt idx="372">
                  <c:v>0.273864</c:v>
                </c:pt>
                <c:pt idx="373">
                  <c:v>0.27551900000000001</c:v>
                </c:pt>
                <c:pt idx="374">
                  <c:v>0.277171</c:v>
                </c:pt>
                <c:pt idx="375">
                  <c:v>0.27882200000000001</c:v>
                </c:pt>
                <c:pt idx="376">
                  <c:v>0.28047</c:v>
                </c:pt>
                <c:pt idx="377">
                  <c:v>0.28211700000000001</c:v>
                </c:pt>
                <c:pt idx="378">
                  <c:v>0.28376200000000001</c:v>
                </c:pt>
                <c:pt idx="379">
                  <c:v>0.28540599999999999</c:v>
                </c:pt>
                <c:pt idx="380">
                  <c:v>0.28704800000000003</c:v>
                </c:pt>
                <c:pt idx="381">
                  <c:v>0.28868899999999997</c:v>
                </c:pt>
                <c:pt idx="382">
                  <c:v>0.290329</c:v>
                </c:pt>
                <c:pt idx="383">
                  <c:v>0.29196800000000001</c:v>
                </c:pt>
                <c:pt idx="384">
                  <c:v>0.29360700000000001</c:v>
                </c:pt>
                <c:pt idx="385">
                  <c:v>0.29524400000000001</c:v>
                </c:pt>
                <c:pt idx="386">
                  <c:v>0.29688199999999998</c:v>
                </c:pt>
                <c:pt idx="387">
                  <c:v>0.29851899999999998</c:v>
                </c:pt>
                <c:pt idx="388">
                  <c:v>0.30015500000000001</c:v>
                </c:pt>
                <c:pt idx="389">
                  <c:v>0.301792</c:v>
                </c:pt>
                <c:pt idx="390">
                  <c:v>0.303429</c:v>
                </c:pt>
                <c:pt idx="391">
                  <c:v>0.305066</c:v>
                </c:pt>
                <c:pt idx="392">
                  <c:v>0.306703</c:v>
                </c:pt>
                <c:pt idx="393">
                  <c:v>0.30834099999999998</c:v>
                </c:pt>
                <c:pt idx="394">
                  <c:v>0.30997999999999998</c:v>
                </c:pt>
                <c:pt idx="395">
                  <c:v>0.31162000000000001</c:v>
                </c:pt>
                <c:pt idx="396">
                  <c:v>0.31325999999999998</c:v>
                </c:pt>
                <c:pt idx="397">
                  <c:v>0.31490200000000002</c:v>
                </c:pt>
                <c:pt idx="398">
                  <c:v>0.31654399999999999</c:v>
                </c:pt>
                <c:pt idx="399">
                  <c:v>0.318189</c:v>
                </c:pt>
                <c:pt idx="400">
                  <c:v>0.31983400000000001</c:v>
                </c:pt>
                <c:pt idx="401">
                  <c:v>0.32148100000000002</c:v>
                </c:pt>
                <c:pt idx="402">
                  <c:v>0.323131</c:v>
                </c:pt>
                <c:pt idx="403">
                  <c:v>0.32478099999999999</c:v>
                </c:pt>
                <c:pt idx="404">
                  <c:v>0.326434</c:v>
                </c:pt>
                <c:pt idx="405">
                  <c:v>0.32808900000000002</c:v>
                </c:pt>
                <c:pt idx="406">
                  <c:v>0.32974700000000001</c:v>
                </c:pt>
                <c:pt idx="407">
                  <c:v>0.33140700000000001</c:v>
                </c:pt>
                <c:pt idx="408">
                  <c:v>0.333069</c:v>
                </c:pt>
                <c:pt idx="409">
                  <c:v>0.33473399999999998</c:v>
                </c:pt>
                <c:pt idx="410">
                  <c:v>0.33640199999999998</c:v>
                </c:pt>
                <c:pt idx="411">
                  <c:v>0.33807199999999998</c:v>
                </c:pt>
                <c:pt idx="412">
                  <c:v>0.33974599999999999</c:v>
                </c:pt>
                <c:pt idx="413">
                  <c:v>0.34142299999999998</c:v>
                </c:pt>
                <c:pt idx="414">
                  <c:v>0.34310299999999999</c:v>
                </c:pt>
                <c:pt idx="415">
                  <c:v>0.34478599999999998</c:v>
                </c:pt>
                <c:pt idx="416">
                  <c:v>0.34647299999999998</c:v>
                </c:pt>
                <c:pt idx="417">
                  <c:v>0.348163</c:v>
                </c:pt>
                <c:pt idx="418">
                  <c:v>0.349858</c:v>
                </c:pt>
                <c:pt idx="419">
                  <c:v>0.35155599999999998</c:v>
                </c:pt>
                <c:pt idx="420">
                  <c:v>0.35325699999999999</c:v>
                </c:pt>
                <c:pt idx="421">
                  <c:v>0.35496299999999997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C0-104B-BF66-DF56339B1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Ta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figures'!$B$77:$F$77</c:f>
              <c:numCache>
                <c:formatCode>General</c:formatCode>
                <c:ptCount val="5"/>
                <c:pt idx="0">
                  <c:v>0.14000000000000001</c:v>
                </c:pt>
                <c:pt idx="1">
                  <c:v>0.16</c:v>
                </c:pt>
                <c:pt idx="2">
                  <c:v>0.08</c:v>
                </c:pt>
                <c:pt idx="3">
                  <c:v>0.16</c:v>
                </c:pt>
                <c:pt idx="4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1F-884E-A17D-157870E16E6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figures'!$G$77:$K$77</c:f>
              <c:numCache>
                <c:formatCode>General</c:formatCode>
                <c:ptCount val="5"/>
                <c:pt idx="0">
                  <c:v>0.28000000000000003</c:v>
                </c:pt>
                <c:pt idx="1">
                  <c:v>0.27</c:v>
                </c:pt>
                <c:pt idx="2">
                  <c:v>0.42</c:v>
                </c:pt>
                <c:pt idx="3">
                  <c:v>0.91</c:v>
                </c:pt>
                <c:pt idx="4">
                  <c:v>0.89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1F-884E-A17D-157870E16E61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output'!$AD$3:$AD$745</c:f>
              <c:numCache>
                <c:formatCode>General</c:formatCode>
                <c:ptCount val="743"/>
                <c:pt idx="0">
                  <c:v>0.16</c:v>
                </c:pt>
                <c:pt idx="1">
                  <c:v>0.16023999999999999</c:v>
                </c:pt>
                <c:pt idx="2">
                  <c:v>0.16043299999999999</c:v>
                </c:pt>
                <c:pt idx="3">
                  <c:v>0.16062599999999999</c:v>
                </c:pt>
                <c:pt idx="4">
                  <c:v>0.16081899999999999</c:v>
                </c:pt>
                <c:pt idx="5">
                  <c:v>0.16101199999999999</c:v>
                </c:pt>
                <c:pt idx="6">
                  <c:v>0.16120499999999999</c:v>
                </c:pt>
                <c:pt idx="7">
                  <c:v>0.16139700000000001</c:v>
                </c:pt>
                <c:pt idx="8">
                  <c:v>0.16158900000000001</c:v>
                </c:pt>
                <c:pt idx="9">
                  <c:v>0.16178000000000001</c:v>
                </c:pt>
                <c:pt idx="10">
                  <c:v>0.161971</c:v>
                </c:pt>
                <c:pt idx="11">
                  <c:v>0.162162</c:v>
                </c:pt>
                <c:pt idx="12">
                  <c:v>0.162353</c:v>
                </c:pt>
                <c:pt idx="13">
                  <c:v>0.16254299999999999</c:v>
                </c:pt>
                <c:pt idx="14">
                  <c:v>0.16273399999999999</c:v>
                </c:pt>
                <c:pt idx="15">
                  <c:v>0.16292300000000001</c:v>
                </c:pt>
                <c:pt idx="16">
                  <c:v>0.16311300000000001</c:v>
                </c:pt>
                <c:pt idx="17">
                  <c:v>0.163302</c:v>
                </c:pt>
                <c:pt idx="18">
                  <c:v>0.163491</c:v>
                </c:pt>
                <c:pt idx="19">
                  <c:v>0.16367999999999999</c:v>
                </c:pt>
                <c:pt idx="20">
                  <c:v>0.16386800000000001</c:v>
                </c:pt>
                <c:pt idx="21">
                  <c:v>0.16405600000000001</c:v>
                </c:pt>
                <c:pt idx="22">
                  <c:v>0.164244</c:v>
                </c:pt>
                <c:pt idx="23">
                  <c:v>0.16443099999999999</c:v>
                </c:pt>
                <c:pt idx="24">
                  <c:v>0.16461799999999999</c:v>
                </c:pt>
                <c:pt idx="25">
                  <c:v>0.16480500000000001</c:v>
                </c:pt>
                <c:pt idx="26">
                  <c:v>0.164992</c:v>
                </c:pt>
                <c:pt idx="27">
                  <c:v>0.16517799999999999</c:v>
                </c:pt>
                <c:pt idx="28">
                  <c:v>0.16536400000000001</c:v>
                </c:pt>
                <c:pt idx="29">
                  <c:v>0.16555</c:v>
                </c:pt>
                <c:pt idx="30">
                  <c:v>0.16573499999999999</c:v>
                </c:pt>
                <c:pt idx="31">
                  <c:v>0.16592000000000001</c:v>
                </c:pt>
                <c:pt idx="32">
                  <c:v>0.166105</c:v>
                </c:pt>
                <c:pt idx="33">
                  <c:v>0.16628999999999999</c:v>
                </c:pt>
                <c:pt idx="34">
                  <c:v>0.16647400000000001</c:v>
                </c:pt>
                <c:pt idx="35">
                  <c:v>0.166658</c:v>
                </c:pt>
                <c:pt idx="36">
                  <c:v>0.16684199999999999</c:v>
                </c:pt>
                <c:pt idx="37">
                  <c:v>0.16702500000000001</c:v>
                </c:pt>
                <c:pt idx="38">
                  <c:v>0.167208</c:v>
                </c:pt>
                <c:pt idx="39">
                  <c:v>0.16739100000000001</c:v>
                </c:pt>
                <c:pt idx="40">
                  <c:v>0.167573</c:v>
                </c:pt>
                <c:pt idx="41">
                  <c:v>0.16775599999999999</c:v>
                </c:pt>
                <c:pt idx="42">
                  <c:v>0.167937</c:v>
                </c:pt>
                <c:pt idx="43">
                  <c:v>0.16811899999999999</c:v>
                </c:pt>
                <c:pt idx="44">
                  <c:v>0.16830000000000001</c:v>
                </c:pt>
                <c:pt idx="45">
                  <c:v>0.16848099999999999</c:v>
                </c:pt>
                <c:pt idx="46">
                  <c:v>0.16866200000000001</c:v>
                </c:pt>
                <c:pt idx="47">
                  <c:v>0.16884299999999999</c:v>
                </c:pt>
                <c:pt idx="48">
                  <c:v>0.16902300000000001</c:v>
                </c:pt>
                <c:pt idx="49">
                  <c:v>0.16920299999999999</c:v>
                </c:pt>
                <c:pt idx="50">
                  <c:v>0.169382</c:v>
                </c:pt>
                <c:pt idx="51">
                  <c:v>0.16956099999999999</c:v>
                </c:pt>
                <c:pt idx="52">
                  <c:v>0.16974</c:v>
                </c:pt>
                <c:pt idx="53">
                  <c:v>0.16991899999999999</c:v>
                </c:pt>
                <c:pt idx="54">
                  <c:v>0.170097</c:v>
                </c:pt>
                <c:pt idx="55">
                  <c:v>0.17027500000000001</c:v>
                </c:pt>
                <c:pt idx="56">
                  <c:v>0.17045299999999999</c:v>
                </c:pt>
                <c:pt idx="57">
                  <c:v>0.170631</c:v>
                </c:pt>
                <c:pt idx="58">
                  <c:v>0.17080799999999999</c:v>
                </c:pt>
                <c:pt idx="59">
                  <c:v>0.170985</c:v>
                </c:pt>
                <c:pt idx="60">
                  <c:v>0.17116200000000001</c:v>
                </c:pt>
                <c:pt idx="61">
                  <c:v>0.17133799999999999</c:v>
                </c:pt>
                <c:pt idx="62">
                  <c:v>0.171514</c:v>
                </c:pt>
                <c:pt idx="63">
                  <c:v>0.17169000000000001</c:v>
                </c:pt>
                <c:pt idx="64">
                  <c:v>0.17186499999999999</c:v>
                </c:pt>
                <c:pt idx="65">
                  <c:v>0.17204</c:v>
                </c:pt>
                <c:pt idx="66">
                  <c:v>0.17221500000000001</c:v>
                </c:pt>
                <c:pt idx="67">
                  <c:v>0.17238999999999999</c:v>
                </c:pt>
                <c:pt idx="68">
                  <c:v>0.172564</c:v>
                </c:pt>
                <c:pt idx="69">
                  <c:v>0.172738</c:v>
                </c:pt>
                <c:pt idx="70">
                  <c:v>0.17291200000000001</c:v>
                </c:pt>
                <c:pt idx="71">
                  <c:v>0.17308499999999999</c:v>
                </c:pt>
                <c:pt idx="72">
                  <c:v>0.173258</c:v>
                </c:pt>
                <c:pt idx="73">
                  <c:v>0.173431</c:v>
                </c:pt>
                <c:pt idx="74">
                  <c:v>0.17360400000000001</c:v>
                </c:pt>
                <c:pt idx="75">
                  <c:v>0.17377600000000001</c:v>
                </c:pt>
                <c:pt idx="76">
                  <c:v>0.17394799999999999</c:v>
                </c:pt>
                <c:pt idx="77">
                  <c:v>0.174119</c:v>
                </c:pt>
                <c:pt idx="78">
                  <c:v>0.174291</c:v>
                </c:pt>
                <c:pt idx="79">
                  <c:v>0.17446200000000001</c:v>
                </c:pt>
                <c:pt idx="80">
                  <c:v>0.17463300000000001</c:v>
                </c:pt>
                <c:pt idx="81">
                  <c:v>0.17480299999999999</c:v>
                </c:pt>
                <c:pt idx="82">
                  <c:v>0.17497299999999999</c:v>
                </c:pt>
                <c:pt idx="83">
                  <c:v>0.17514299999999999</c:v>
                </c:pt>
                <c:pt idx="84">
                  <c:v>0.175313</c:v>
                </c:pt>
                <c:pt idx="85">
                  <c:v>0.175482</c:v>
                </c:pt>
                <c:pt idx="86">
                  <c:v>0.175651</c:v>
                </c:pt>
                <c:pt idx="87">
                  <c:v>0.17582</c:v>
                </c:pt>
                <c:pt idx="88">
                  <c:v>0.17598800000000001</c:v>
                </c:pt>
                <c:pt idx="89">
                  <c:v>0.17615700000000001</c:v>
                </c:pt>
                <c:pt idx="90">
                  <c:v>0.17632400000000001</c:v>
                </c:pt>
                <c:pt idx="91">
                  <c:v>0.17649200000000001</c:v>
                </c:pt>
                <c:pt idx="92">
                  <c:v>0.17665900000000001</c:v>
                </c:pt>
                <c:pt idx="93">
                  <c:v>0.17682600000000001</c:v>
                </c:pt>
                <c:pt idx="94">
                  <c:v>0.17699300000000001</c:v>
                </c:pt>
                <c:pt idx="95">
                  <c:v>0.17715900000000001</c:v>
                </c:pt>
                <c:pt idx="96">
                  <c:v>0.17732600000000001</c:v>
                </c:pt>
                <c:pt idx="97">
                  <c:v>0.17749100000000001</c:v>
                </c:pt>
                <c:pt idx="98">
                  <c:v>0.17765700000000001</c:v>
                </c:pt>
                <c:pt idx="99">
                  <c:v>0.17782200000000001</c:v>
                </c:pt>
                <c:pt idx="100">
                  <c:v>0.17798700000000001</c:v>
                </c:pt>
                <c:pt idx="101">
                  <c:v>0.178152</c:v>
                </c:pt>
                <c:pt idx="102">
                  <c:v>0.178316</c:v>
                </c:pt>
                <c:pt idx="103">
                  <c:v>0.17848</c:v>
                </c:pt>
                <c:pt idx="104">
                  <c:v>0.178644</c:v>
                </c:pt>
                <c:pt idx="105">
                  <c:v>0.17880799999999999</c:v>
                </c:pt>
                <c:pt idx="106">
                  <c:v>0.17897099999999999</c:v>
                </c:pt>
                <c:pt idx="107">
                  <c:v>0.17913399999999999</c:v>
                </c:pt>
                <c:pt idx="108">
                  <c:v>0.17929600000000001</c:v>
                </c:pt>
                <c:pt idx="109">
                  <c:v>0.17945900000000001</c:v>
                </c:pt>
                <c:pt idx="110">
                  <c:v>0.179621</c:v>
                </c:pt>
                <c:pt idx="111">
                  <c:v>0.180872</c:v>
                </c:pt>
                <c:pt idx="112">
                  <c:v>0.18218100000000001</c:v>
                </c:pt>
                <c:pt idx="113">
                  <c:v>0.18349199999999999</c:v>
                </c:pt>
                <c:pt idx="114">
                  <c:v>0.184805</c:v>
                </c:pt>
                <c:pt idx="115">
                  <c:v>0.18612000000000001</c:v>
                </c:pt>
                <c:pt idx="116">
                  <c:v>0.18743599999999999</c:v>
                </c:pt>
                <c:pt idx="117">
                  <c:v>0.18875400000000001</c:v>
                </c:pt>
                <c:pt idx="118">
                  <c:v>0.19007399999999999</c:v>
                </c:pt>
                <c:pt idx="119">
                  <c:v>0.19139500000000001</c:v>
                </c:pt>
                <c:pt idx="120">
                  <c:v>0.192718</c:v>
                </c:pt>
                <c:pt idx="121">
                  <c:v>0.19404199999999999</c:v>
                </c:pt>
                <c:pt idx="122">
                  <c:v>0.19536800000000001</c:v>
                </c:pt>
                <c:pt idx="123">
                  <c:v>0.19669500000000001</c:v>
                </c:pt>
                <c:pt idx="124">
                  <c:v>0.19802400000000001</c:v>
                </c:pt>
                <c:pt idx="125">
                  <c:v>0.199355</c:v>
                </c:pt>
                <c:pt idx="126">
                  <c:v>0.200687</c:v>
                </c:pt>
                <c:pt idx="127">
                  <c:v>0.20202000000000001</c:v>
                </c:pt>
                <c:pt idx="128">
                  <c:v>0.20335500000000001</c:v>
                </c:pt>
                <c:pt idx="129">
                  <c:v>0.20469100000000001</c:v>
                </c:pt>
                <c:pt idx="130">
                  <c:v>0.20630000000000001</c:v>
                </c:pt>
                <c:pt idx="131">
                  <c:v>0.209116</c:v>
                </c:pt>
                <c:pt idx="132">
                  <c:v>0.211925</c:v>
                </c:pt>
                <c:pt idx="133">
                  <c:v>0.21473800000000001</c:v>
                </c:pt>
                <c:pt idx="134">
                  <c:v>0.217554</c:v>
                </c:pt>
                <c:pt idx="135">
                  <c:v>0.22037300000000001</c:v>
                </c:pt>
                <c:pt idx="136">
                  <c:v>0.22319600000000001</c:v>
                </c:pt>
                <c:pt idx="137">
                  <c:v>0.226021</c:v>
                </c:pt>
                <c:pt idx="138">
                  <c:v>0.22885</c:v>
                </c:pt>
                <c:pt idx="139">
                  <c:v>0.231682</c:v>
                </c:pt>
                <c:pt idx="140">
                  <c:v>0.234516</c:v>
                </c:pt>
                <c:pt idx="141">
                  <c:v>0.23735400000000001</c:v>
                </c:pt>
                <c:pt idx="142">
                  <c:v>0.24019499999999999</c:v>
                </c:pt>
                <c:pt idx="143">
                  <c:v>0.243038</c:v>
                </c:pt>
                <c:pt idx="144">
                  <c:v>0.24588399999999999</c:v>
                </c:pt>
                <c:pt idx="145">
                  <c:v>0.24873300000000001</c:v>
                </c:pt>
                <c:pt idx="146">
                  <c:v>0.25158399999999997</c:v>
                </c:pt>
                <c:pt idx="147">
                  <c:v>0.254438</c:v>
                </c:pt>
                <c:pt idx="148">
                  <c:v>0.257295</c:v>
                </c:pt>
                <c:pt idx="149">
                  <c:v>0.260154</c:v>
                </c:pt>
                <c:pt idx="150">
                  <c:v>0.26301600000000003</c:v>
                </c:pt>
                <c:pt idx="151">
                  <c:v>0.26588000000000001</c:v>
                </c:pt>
                <c:pt idx="152">
                  <c:v>0.26874599999999998</c:v>
                </c:pt>
                <c:pt idx="153">
                  <c:v>0.271615</c:v>
                </c:pt>
                <c:pt idx="154">
                  <c:v>0.27448600000000001</c:v>
                </c:pt>
                <c:pt idx="155">
                  <c:v>0.27735900000000002</c:v>
                </c:pt>
                <c:pt idx="156">
                  <c:v>0.28023500000000001</c:v>
                </c:pt>
                <c:pt idx="157">
                  <c:v>0.28311199999999997</c:v>
                </c:pt>
                <c:pt idx="158">
                  <c:v>0.285991</c:v>
                </c:pt>
                <c:pt idx="159">
                  <c:v>0.28887299999999999</c:v>
                </c:pt>
                <c:pt idx="160">
                  <c:v>0.29175600000000002</c:v>
                </c:pt>
                <c:pt idx="161">
                  <c:v>0.29464099999999999</c:v>
                </c:pt>
                <c:pt idx="162">
                  <c:v>0.29752800000000001</c:v>
                </c:pt>
                <c:pt idx="163">
                  <c:v>0.30041600000000002</c:v>
                </c:pt>
                <c:pt idx="164">
                  <c:v>0.30330600000000002</c:v>
                </c:pt>
                <c:pt idx="165">
                  <c:v>0.30619800000000003</c:v>
                </c:pt>
                <c:pt idx="166">
                  <c:v>0.30909199999999998</c:v>
                </c:pt>
                <c:pt idx="167">
                  <c:v>0.31198700000000001</c:v>
                </c:pt>
                <c:pt idx="168">
                  <c:v>0.31488300000000002</c:v>
                </c:pt>
                <c:pt idx="169">
                  <c:v>0.31778099999999998</c:v>
                </c:pt>
                <c:pt idx="170">
                  <c:v>0.32068000000000002</c:v>
                </c:pt>
                <c:pt idx="171">
                  <c:v>0.32357999999999998</c:v>
                </c:pt>
                <c:pt idx="172">
                  <c:v>0.32648100000000002</c:v>
                </c:pt>
                <c:pt idx="173">
                  <c:v>0.32938400000000001</c:v>
                </c:pt>
                <c:pt idx="174">
                  <c:v>0.332287</c:v>
                </c:pt>
                <c:pt idx="175">
                  <c:v>0.33519199999999999</c:v>
                </c:pt>
                <c:pt idx="176">
                  <c:v>0.33809800000000001</c:v>
                </c:pt>
                <c:pt idx="177">
                  <c:v>0.34100399999999997</c:v>
                </c:pt>
                <c:pt idx="178">
                  <c:v>0.34391100000000002</c:v>
                </c:pt>
                <c:pt idx="179">
                  <c:v>0.34681899999999999</c:v>
                </c:pt>
                <c:pt idx="180">
                  <c:v>0.34972799999999998</c:v>
                </c:pt>
                <c:pt idx="181">
                  <c:v>0.35263800000000001</c:v>
                </c:pt>
                <c:pt idx="182">
                  <c:v>0.355547</c:v>
                </c:pt>
                <c:pt idx="183">
                  <c:v>0.358458</c:v>
                </c:pt>
                <c:pt idx="184">
                  <c:v>0.361369</c:v>
                </c:pt>
                <c:pt idx="185">
                  <c:v>0.36427999999999999</c:v>
                </c:pt>
                <c:pt idx="186">
                  <c:v>0.36719200000000002</c:v>
                </c:pt>
                <c:pt idx="187">
                  <c:v>0.37010399999999999</c:v>
                </c:pt>
                <c:pt idx="188">
                  <c:v>0.37301600000000001</c:v>
                </c:pt>
                <c:pt idx="189">
                  <c:v>0.37592900000000001</c:v>
                </c:pt>
                <c:pt idx="190">
                  <c:v>0.37884099999999998</c:v>
                </c:pt>
                <c:pt idx="191">
                  <c:v>0.38175399999999998</c:v>
                </c:pt>
                <c:pt idx="192">
                  <c:v>0.38466699999999998</c:v>
                </c:pt>
                <c:pt idx="193">
                  <c:v>0.38757900000000001</c:v>
                </c:pt>
                <c:pt idx="194">
                  <c:v>0.39049200000000001</c:v>
                </c:pt>
                <c:pt idx="195">
                  <c:v>0.39340399999999998</c:v>
                </c:pt>
                <c:pt idx="196">
                  <c:v>0.396316</c:v>
                </c:pt>
                <c:pt idx="197">
                  <c:v>0.39922800000000003</c:v>
                </c:pt>
                <c:pt idx="198">
                  <c:v>0.40213900000000002</c:v>
                </c:pt>
                <c:pt idx="199">
                  <c:v>0.40505000000000002</c:v>
                </c:pt>
                <c:pt idx="200">
                  <c:v>0.40796100000000002</c:v>
                </c:pt>
                <c:pt idx="201">
                  <c:v>0.41087099999999999</c:v>
                </c:pt>
                <c:pt idx="202">
                  <c:v>0.41377999999999998</c:v>
                </c:pt>
                <c:pt idx="203">
                  <c:v>0.41668899999999998</c:v>
                </c:pt>
                <c:pt idx="204">
                  <c:v>0.419597</c:v>
                </c:pt>
                <c:pt idx="205">
                  <c:v>0.42250500000000002</c:v>
                </c:pt>
                <c:pt idx="206">
                  <c:v>0.42541099999999998</c:v>
                </c:pt>
                <c:pt idx="207">
                  <c:v>0.428317</c:v>
                </c:pt>
                <c:pt idx="208">
                  <c:v>0.43122199999999999</c:v>
                </c:pt>
                <c:pt idx="209">
                  <c:v>0.43412600000000001</c:v>
                </c:pt>
                <c:pt idx="210">
                  <c:v>0.437029</c:v>
                </c:pt>
                <c:pt idx="211">
                  <c:v>0.43993100000000002</c:v>
                </c:pt>
                <c:pt idx="212">
                  <c:v>0.442832</c:v>
                </c:pt>
                <c:pt idx="213">
                  <c:v>0.44573200000000002</c:v>
                </c:pt>
                <c:pt idx="214">
                  <c:v>0.44862999999999997</c:v>
                </c:pt>
                <c:pt idx="215">
                  <c:v>0.45152799999999998</c:v>
                </c:pt>
                <c:pt idx="216">
                  <c:v>0.45442399999999999</c:v>
                </c:pt>
                <c:pt idx="217">
                  <c:v>0.457318</c:v>
                </c:pt>
                <c:pt idx="218">
                  <c:v>0.46021200000000001</c:v>
                </c:pt>
                <c:pt idx="219">
                  <c:v>0.46310400000000002</c:v>
                </c:pt>
                <c:pt idx="220">
                  <c:v>0.46599400000000002</c:v>
                </c:pt>
                <c:pt idx="221">
                  <c:v>0.46888299999999999</c:v>
                </c:pt>
                <c:pt idx="222">
                  <c:v>0.471771</c:v>
                </c:pt>
                <c:pt idx="223">
                  <c:v>0.47465600000000002</c:v>
                </c:pt>
                <c:pt idx="224">
                  <c:v>0.47754099999999999</c:v>
                </c:pt>
                <c:pt idx="225">
                  <c:v>0.48042299999999999</c:v>
                </c:pt>
                <c:pt idx="226">
                  <c:v>0.48330400000000001</c:v>
                </c:pt>
                <c:pt idx="227">
                  <c:v>0.48618299999999998</c:v>
                </c:pt>
                <c:pt idx="228">
                  <c:v>0.48905999999999999</c:v>
                </c:pt>
                <c:pt idx="229">
                  <c:v>0.49193599999999998</c:v>
                </c:pt>
                <c:pt idx="230">
                  <c:v>0.494809</c:v>
                </c:pt>
                <c:pt idx="231">
                  <c:v>0.49768099999999998</c:v>
                </c:pt>
                <c:pt idx="232">
                  <c:v>0.50055000000000005</c:v>
                </c:pt>
                <c:pt idx="233">
                  <c:v>0.50341800000000003</c:v>
                </c:pt>
                <c:pt idx="234">
                  <c:v>0.50628399999999996</c:v>
                </c:pt>
                <c:pt idx="235">
                  <c:v>0.50914700000000002</c:v>
                </c:pt>
                <c:pt idx="236">
                  <c:v>0.51200900000000005</c:v>
                </c:pt>
                <c:pt idx="237">
                  <c:v>0.51486799999999999</c:v>
                </c:pt>
                <c:pt idx="238">
                  <c:v>0.51772499999999999</c:v>
                </c:pt>
                <c:pt idx="239">
                  <c:v>0.52058000000000004</c:v>
                </c:pt>
                <c:pt idx="240">
                  <c:v>0.52343300000000004</c:v>
                </c:pt>
                <c:pt idx="241">
                  <c:v>0.52628399999999997</c:v>
                </c:pt>
                <c:pt idx="242">
                  <c:v>0.52913200000000005</c:v>
                </c:pt>
                <c:pt idx="243">
                  <c:v>0.53197799999999995</c:v>
                </c:pt>
                <c:pt idx="244">
                  <c:v>0.53482099999999999</c:v>
                </c:pt>
                <c:pt idx="245">
                  <c:v>0.537663</c:v>
                </c:pt>
                <c:pt idx="246">
                  <c:v>0.54050200000000004</c:v>
                </c:pt>
                <c:pt idx="247">
                  <c:v>0.54333799999999999</c:v>
                </c:pt>
                <c:pt idx="248">
                  <c:v>0.54617199999999999</c:v>
                </c:pt>
                <c:pt idx="249">
                  <c:v>0.54900400000000005</c:v>
                </c:pt>
                <c:pt idx="250">
                  <c:v>0.55183300000000002</c:v>
                </c:pt>
                <c:pt idx="251">
                  <c:v>0.55466000000000004</c:v>
                </c:pt>
                <c:pt idx="252">
                  <c:v>0.55748399999999998</c:v>
                </c:pt>
                <c:pt idx="253">
                  <c:v>0.56030500000000005</c:v>
                </c:pt>
                <c:pt idx="254">
                  <c:v>0.56312399999999996</c:v>
                </c:pt>
                <c:pt idx="255">
                  <c:v>0.56594100000000003</c:v>
                </c:pt>
                <c:pt idx="256">
                  <c:v>0.56875500000000001</c:v>
                </c:pt>
                <c:pt idx="257">
                  <c:v>0.57156600000000002</c:v>
                </c:pt>
                <c:pt idx="258">
                  <c:v>0.57437499999999997</c:v>
                </c:pt>
                <c:pt idx="259">
                  <c:v>0.57718100000000006</c:v>
                </c:pt>
                <c:pt idx="260">
                  <c:v>0.57998499999999997</c:v>
                </c:pt>
                <c:pt idx="261">
                  <c:v>0.582785</c:v>
                </c:pt>
                <c:pt idx="262">
                  <c:v>0.58558399999999999</c:v>
                </c:pt>
                <c:pt idx="263">
                  <c:v>0.59579199999999999</c:v>
                </c:pt>
                <c:pt idx="264">
                  <c:v>0.59937799999999997</c:v>
                </c:pt>
                <c:pt idx="265">
                  <c:v>0.60300100000000001</c:v>
                </c:pt>
                <c:pt idx="266">
                  <c:v>0.60661500000000002</c:v>
                </c:pt>
                <c:pt idx="267">
                  <c:v>0.61021800000000004</c:v>
                </c:pt>
                <c:pt idx="268">
                  <c:v>0.61387100000000006</c:v>
                </c:pt>
                <c:pt idx="269">
                  <c:v>0.61757499999999999</c:v>
                </c:pt>
                <c:pt idx="270">
                  <c:v>0.62127200000000005</c:v>
                </c:pt>
                <c:pt idx="271">
                  <c:v>0.62496200000000002</c:v>
                </c:pt>
                <c:pt idx="272">
                  <c:v>0.62864600000000004</c:v>
                </c:pt>
                <c:pt idx="273">
                  <c:v>0.63232200000000005</c:v>
                </c:pt>
                <c:pt idx="274">
                  <c:v>0.63599000000000006</c:v>
                </c:pt>
                <c:pt idx="275">
                  <c:v>0.63965099999999997</c:v>
                </c:pt>
                <c:pt idx="276">
                  <c:v>0.64330500000000002</c:v>
                </c:pt>
                <c:pt idx="277">
                  <c:v>0.64695100000000005</c:v>
                </c:pt>
                <c:pt idx="278">
                  <c:v>0.65059</c:v>
                </c:pt>
                <c:pt idx="279">
                  <c:v>0.65422100000000005</c:v>
                </c:pt>
                <c:pt idx="280">
                  <c:v>0.65784399999999998</c:v>
                </c:pt>
                <c:pt idx="281">
                  <c:v>0.66145900000000002</c:v>
                </c:pt>
                <c:pt idx="282">
                  <c:v>0.66506699999999996</c:v>
                </c:pt>
                <c:pt idx="283">
                  <c:v>0.66866700000000001</c:v>
                </c:pt>
                <c:pt idx="284">
                  <c:v>0.67225900000000005</c:v>
                </c:pt>
                <c:pt idx="285">
                  <c:v>0.67584299999999997</c:v>
                </c:pt>
                <c:pt idx="286">
                  <c:v>0.67942000000000002</c:v>
                </c:pt>
                <c:pt idx="287">
                  <c:v>0.68298800000000004</c:v>
                </c:pt>
                <c:pt idx="288">
                  <c:v>0.68654899999999996</c:v>
                </c:pt>
                <c:pt idx="289">
                  <c:v>0.69010199999999999</c:v>
                </c:pt>
                <c:pt idx="290">
                  <c:v>0.69364700000000001</c:v>
                </c:pt>
                <c:pt idx="291">
                  <c:v>0.69718500000000005</c:v>
                </c:pt>
                <c:pt idx="292">
                  <c:v>0.70071399999999995</c:v>
                </c:pt>
                <c:pt idx="293">
                  <c:v>0.70423599999999997</c:v>
                </c:pt>
                <c:pt idx="294">
                  <c:v>0.70774999999999999</c:v>
                </c:pt>
                <c:pt idx="295">
                  <c:v>0.711256</c:v>
                </c:pt>
                <c:pt idx="296">
                  <c:v>0.71475500000000003</c:v>
                </c:pt>
                <c:pt idx="297">
                  <c:v>0.71824600000000005</c:v>
                </c:pt>
                <c:pt idx="298">
                  <c:v>0.72172899999999995</c:v>
                </c:pt>
                <c:pt idx="299">
                  <c:v>0.72520499999999999</c:v>
                </c:pt>
                <c:pt idx="300">
                  <c:v>0.72867300000000002</c:v>
                </c:pt>
                <c:pt idx="301">
                  <c:v>0.73213300000000003</c:v>
                </c:pt>
                <c:pt idx="302">
                  <c:v>0.73558599999999996</c:v>
                </c:pt>
                <c:pt idx="303">
                  <c:v>0.73903200000000002</c:v>
                </c:pt>
                <c:pt idx="304">
                  <c:v>0.74294000000000004</c:v>
                </c:pt>
                <c:pt idx="305">
                  <c:v>0.74686600000000003</c:v>
                </c:pt>
                <c:pt idx="306">
                  <c:v>0.75078800000000001</c:v>
                </c:pt>
                <c:pt idx="307">
                  <c:v>0.75470599999999999</c:v>
                </c:pt>
                <c:pt idx="308">
                  <c:v>0.75861800000000001</c:v>
                </c:pt>
                <c:pt idx="309">
                  <c:v>0.76252600000000004</c:v>
                </c:pt>
                <c:pt idx="310">
                  <c:v>0.76642999999999994</c:v>
                </c:pt>
                <c:pt idx="311">
                  <c:v>0.77032800000000001</c:v>
                </c:pt>
                <c:pt idx="312">
                  <c:v>0.77422199999999997</c:v>
                </c:pt>
                <c:pt idx="313">
                  <c:v>0.77811200000000003</c:v>
                </c:pt>
                <c:pt idx="314">
                  <c:v>0.78199700000000005</c:v>
                </c:pt>
                <c:pt idx="315">
                  <c:v>0.78587700000000005</c:v>
                </c:pt>
                <c:pt idx="316">
                  <c:v>0.78975300000000004</c:v>
                </c:pt>
                <c:pt idx="317">
                  <c:v>0.793624</c:v>
                </c:pt>
                <c:pt idx="318">
                  <c:v>0.79749099999999995</c:v>
                </c:pt>
                <c:pt idx="319">
                  <c:v>0.80135299999999998</c:v>
                </c:pt>
                <c:pt idx="320">
                  <c:v>0.80521100000000001</c:v>
                </c:pt>
                <c:pt idx="321">
                  <c:v>0.80906400000000001</c:v>
                </c:pt>
                <c:pt idx="322">
                  <c:v>0.812913</c:v>
                </c:pt>
                <c:pt idx="323">
                  <c:v>0.81675799999999998</c:v>
                </c:pt>
                <c:pt idx="324">
                  <c:v>0.82059899999999997</c:v>
                </c:pt>
                <c:pt idx="325">
                  <c:v>0.82443500000000003</c:v>
                </c:pt>
                <c:pt idx="326">
                  <c:v>0.82826699999999998</c:v>
                </c:pt>
                <c:pt idx="327">
                  <c:v>0.832094</c:v>
                </c:pt>
                <c:pt idx="328">
                  <c:v>0.83591800000000005</c:v>
                </c:pt>
                <c:pt idx="329">
                  <c:v>0.83973799999999998</c:v>
                </c:pt>
                <c:pt idx="330">
                  <c:v>0.843553</c:v>
                </c:pt>
                <c:pt idx="331">
                  <c:v>0.84736400000000001</c:v>
                </c:pt>
                <c:pt idx="332">
                  <c:v>0.85117200000000004</c:v>
                </c:pt>
                <c:pt idx="333">
                  <c:v>0.85497599999999996</c:v>
                </c:pt>
                <c:pt idx="334">
                  <c:v>0.85877499999999996</c:v>
                </c:pt>
                <c:pt idx="335">
                  <c:v>0.86257099999999998</c:v>
                </c:pt>
                <c:pt idx="336">
                  <c:v>0.86636299999999999</c:v>
                </c:pt>
                <c:pt idx="337">
                  <c:v>0.87015200000000004</c:v>
                </c:pt>
                <c:pt idx="338">
                  <c:v>0.87393699999999996</c:v>
                </c:pt>
                <c:pt idx="339">
                  <c:v>0.877718</c:v>
                </c:pt>
                <c:pt idx="340">
                  <c:v>0.88149599999999995</c:v>
                </c:pt>
                <c:pt idx="341">
                  <c:v>0.88527</c:v>
                </c:pt>
                <c:pt idx="342">
                  <c:v>0.88904099999999997</c:v>
                </c:pt>
                <c:pt idx="343">
                  <c:v>0.89280800000000005</c:v>
                </c:pt>
                <c:pt idx="344">
                  <c:v>0.89657100000000001</c:v>
                </c:pt>
                <c:pt idx="345">
                  <c:v>0.90032900000000005</c:v>
                </c:pt>
                <c:pt idx="346">
                  <c:v>0.90408100000000002</c:v>
                </c:pt>
                <c:pt idx="347">
                  <c:v>0.90782700000000005</c:v>
                </c:pt>
                <c:pt idx="348">
                  <c:v>0.91156800000000004</c:v>
                </c:pt>
                <c:pt idx="349">
                  <c:v>0.91773000000000005</c:v>
                </c:pt>
                <c:pt idx="350">
                  <c:v>0.924342</c:v>
                </c:pt>
                <c:pt idx="351">
                  <c:v>0.93092799999999998</c:v>
                </c:pt>
                <c:pt idx="352">
                  <c:v>0.93749199999999999</c:v>
                </c:pt>
                <c:pt idx="353">
                  <c:v>0.94403300000000001</c:v>
                </c:pt>
                <c:pt idx="354">
                  <c:v>0.95055199999999995</c:v>
                </c:pt>
                <c:pt idx="355">
                  <c:v>0.95704900000000004</c:v>
                </c:pt>
                <c:pt idx="356">
                  <c:v>0.96352599999999999</c:v>
                </c:pt>
                <c:pt idx="357">
                  <c:v>0.96998200000000001</c:v>
                </c:pt>
                <c:pt idx="358">
                  <c:v>0.97641900000000004</c:v>
                </c:pt>
                <c:pt idx="359">
                  <c:v>0.98283699999999996</c:v>
                </c:pt>
                <c:pt idx="360">
                  <c:v>0.98923700000000003</c:v>
                </c:pt>
                <c:pt idx="361">
                  <c:v>0.99561900000000003</c:v>
                </c:pt>
                <c:pt idx="362">
                  <c:v>1.0019800000000001</c:v>
                </c:pt>
                <c:pt idx="363">
                  <c:v>1.0083299999999999</c:v>
                </c:pt>
                <c:pt idx="364">
                  <c:v>1.0146599999999999</c:v>
                </c:pt>
                <c:pt idx="365">
                  <c:v>1.02098</c:v>
                </c:pt>
                <c:pt idx="366">
                  <c:v>1.02728</c:v>
                </c:pt>
                <c:pt idx="367">
                  <c:v>1.0335700000000001</c:v>
                </c:pt>
                <c:pt idx="368">
                  <c:v>1.0398400000000001</c:v>
                </c:pt>
                <c:pt idx="369">
                  <c:v>1.0461</c:v>
                </c:pt>
                <c:pt idx="370">
                  <c:v>1.0523499999999999</c:v>
                </c:pt>
                <c:pt idx="371">
                  <c:v>1.0585899999999999</c:v>
                </c:pt>
                <c:pt idx="372">
                  <c:v>1.06481</c:v>
                </c:pt>
                <c:pt idx="373">
                  <c:v>1.0710299999999999</c:v>
                </c:pt>
                <c:pt idx="374">
                  <c:v>1.0772299999999999</c:v>
                </c:pt>
                <c:pt idx="375">
                  <c:v>1.0834299999999999</c:v>
                </c:pt>
                <c:pt idx="376">
                  <c:v>1.08961</c:v>
                </c:pt>
                <c:pt idx="377">
                  <c:v>1.09579</c:v>
                </c:pt>
                <c:pt idx="378">
                  <c:v>1.1019600000000001</c:v>
                </c:pt>
                <c:pt idx="379">
                  <c:v>1.10812</c:v>
                </c:pt>
                <c:pt idx="380">
                  <c:v>1.1142799999999999</c:v>
                </c:pt>
                <c:pt idx="381">
                  <c:v>1.12043</c:v>
                </c:pt>
                <c:pt idx="382">
                  <c:v>1.1265700000000001</c:v>
                </c:pt>
                <c:pt idx="383">
                  <c:v>1.1327100000000001</c:v>
                </c:pt>
                <c:pt idx="384">
                  <c:v>1.1388499999999999</c:v>
                </c:pt>
                <c:pt idx="385">
                  <c:v>1.1449800000000001</c:v>
                </c:pt>
                <c:pt idx="386">
                  <c:v>1.1511100000000001</c:v>
                </c:pt>
                <c:pt idx="387">
                  <c:v>1.15723</c:v>
                </c:pt>
                <c:pt idx="388">
                  <c:v>1.1633500000000001</c:v>
                </c:pt>
                <c:pt idx="389">
                  <c:v>1.16947</c:v>
                </c:pt>
                <c:pt idx="390">
                  <c:v>1.1755899999999999</c:v>
                </c:pt>
                <c:pt idx="391">
                  <c:v>1.18171</c:v>
                </c:pt>
                <c:pt idx="392">
                  <c:v>1.1878299999999999</c:v>
                </c:pt>
                <c:pt idx="393">
                  <c:v>1.1939500000000001</c:v>
                </c:pt>
                <c:pt idx="394">
                  <c:v>1.20007</c:v>
                </c:pt>
                <c:pt idx="395">
                  <c:v>1.2061900000000001</c:v>
                </c:pt>
                <c:pt idx="396">
                  <c:v>1.2123200000000001</c:v>
                </c:pt>
                <c:pt idx="397">
                  <c:v>1.21844</c:v>
                </c:pt>
                <c:pt idx="398">
                  <c:v>1.2245699999999999</c:v>
                </c:pt>
                <c:pt idx="399">
                  <c:v>1.23071</c:v>
                </c:pt>
                <c:pt idx="400">
                  <c:v>1.2368399999999999</c:v>
                </c:pt>
                <c:pt idx="401">
                  <c:v>1.24298</c:v>
                </c:pt>
                <c:pt idx="402">
                  <c:v>1.2491300000000001</c:v>
                </c:pt>
                <c:pt idx="403">
                  <c:v>1.25528</c:v>
                </c:pt>
                <c:pt idx="404">
                  <c:v>1.2614399999999999</c:v>
                </c:pt>
                <c:pt idx="405">
                  <c:v>1.2676099999999999</c:v>
                </c:pt>
                <c:pt idx="406">
                  <c:v>1.2737799999999999</c:v>
                </c:pt>
                <c:pt idx="407">
                  <c:v>1.27996</c:v>
                </c:pt>
                <c:pt idx="408">
                  <c:v>1.2861400000000001</c:v>
                </c:pt>
                <c:pt idx="409">
                  <c:v>1.29234</c:v>
                </c:pt>
                <c:pt idx="410">
                  <c:v>1.29854</c:v>
                </c:pt>
                <c:pt idx="411">
                  <c:v>1.3047599999999999</c:v>
                </c:pt>
                <c:pt idx="412">
                  <c:v>1.31098</c:v>
                </c:pt>
                <c:pt idx="413">
                  <c:v>1.31721</c:v>
                </c:pt>
                <c:pt idx="414">
                  <c:v>1.3234600000000001</c:v>
                </c:pt>
                <c:pt idx="415">
                  <c:v>1.3297099999999999</c:v>
                </c:pt>
                <c:pt idx="416">
                  <c:v>1.3359799999999999</c:v>
                </c:pt>
                <c:pt idx="417">
                  <c:v>1.34226</c:v>
                </c:pt>
                <c:pt idx="418">
                  <c:v>1.3485499999999999</c:v>
                </c:pt>
                <c:pt idx="419">
                  <c:v>1.3548500000000001</c:v>
                </c:pt>
                <c:pt idx="420">
                  <c:v>1.3611599999999999</c:v>
                </c:pt>
                <c:pt idx="421">
                  <c:v>1.3674900000000001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1F-884E-A17D-157870E16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Th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figures'!$B$79:$F$79</c:f>
              <c:numCache>
                <c:formatCode>General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</c:v>
                </c:pt>
                <c:pt idx="3">
                  <c:v>0.06</c:v>
                </c:pt>
                <c:pt idx="4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F2-B049-B475-FD52B8B86F7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figures'!$G$79:$K$79</c:f>
              <c:numCache>
                <c:formatCode>General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0.14000000000000001</c:v>
                </c:pt>
                <c:pt idx="3">
                  <c:v>0.34</c:v>
                </c:pt>
                <c:pt idx="4">
                  <c:v>0.34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F2-B049-B475-FD52B8B86F7F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output'!$AE$3:$AE$745</c:f>
              <c:numCache>
                <c:formatCode>General</c:formatCode>
                <c:ptCount val="743"/>
                <c:pt idx="0">
                  <c:v>0.05</c:v>
                </c:pt>
                <c:pt idx="1">
                  <c:v>5.0074899999999999E-2</c:v>
                </c:pt>
                <c:pt idx="2">
                  <c:v>5.0135399999999997E-2</c:v>
                </c:pt>
                <c:pt idx="3">
                  <c:v>5.0195799999999999E-2</c:v>
                </c:pt>
                <c:pt idx="4">
                  <c:v>5.0256099999999998E-2</c:v>
                </c:pt>
                <c:pt idx="5">
                  <c:v>5.0316300000000001E-2</c:v>
                </c:pt>
                <c:pt idx="6">
                  <c:v>5.0376400000000002E-2</c:v>
                </c:pt>
                <c:pt idx="7">
                  <c:v>5.0436500000000002E-2</c:v>
                </c:pt>
                <c:pt idx="8">
                  <c:v>5.0496399999999997E-2</c:v>
                </c:pt>
                <c:pt idx="9">
                  <c:v>5.0556299999999998E-2</c:v>
                </c:pt>
                <c:pt idx="10">
                  <c:v>5.0616099999999997E-2</c:v>
                </c:pt>
                <c:pt idx="11">
                  <c:v>5.0675699999999997E-2</c:v>
                </c:pt>
                <c:pt idx="12">
                  <c:v>5.0735299999999997E-2</c:v>
                </c:pt>
                <c:pt idx="13">
                  <c:v>5.0794800000000001E-2</c:v>
                </c:pt>
                <c:pt idx="14">
                  <c:v>5.0854200000000002E-2</c:v>
                </c:pt>
                <c:pt idx="15">
                  <c:v>5.09135E-2</c:v>
                </c:pt>
                <c:pt idx="16">
                  <c:v>5.0972799999999999E-2</c:v>
                </c:pt>
                <c:pt idx="17">
                  <c:v>5.1031899999999998E-2</c:v>
                </c:pt>
                <c:pt idx="18">
                  <c:v>5.1090900000000002E-2</c:v>
                </c:pt>
                <c:pt idx="19">
                  <c:v>5.1149899999999998E-2</c:v>
                </c:pt>
                <c:pt idx="20">
                  <c:v>5.1208700000000003E-2</c:v>
                </c:pt>
                <c:pt idx="21">
                  <c:v>5.1267500000000001E-2</c:v>
                </c:pt>
                <c:pt idx="22">
                  <c:v>5.1326200000000002E-2</c:v>
                </c:pt>
                <c:pt idx="23">
                  <c:v>5.1384800000000001E-2</c:v>
                </c:pt>
                <c:pt idx="24">
                  <c:v>5.1443200000000001E-2</c:v>
                </c:pt>
                <c:pt idx="25">
                  <c:v>5.1501600000000002E-2</c:v>
                </c:pt>
                <c:pt idx="26">
                  <c:v>5.1560000000000002E-2</c:v>
                </c:pt>
                <c:pt idx="27">
                  <c:v>5.1618200000000003E-2</c:v>
                </c:pt>
                <c:pt idx="28">
                  <c:v>5.1676300000000001E-2</c:v>
                </c:pt>
                <c:pt idx="29">
                  <c:v>5.1734299999999997E-2</c:v>
                </c:pt>
                <c:pt idx="30">
                  <c:v>5.1792299999999999E-2</c:v>
                </c:pt>
                <c:pt idx="31">
                  <c:v>5.1850100000000003E-2</c:v>
                </c:pt>
                <c:pt idx="32">
                  <c:v>5.19079E-2</c:v>
                </c:pt>
                <c:pt idx="33">
                  <c:v>5.1965600000000001E-2</c:v>
                </c:pt>
                <c:pt idx="34">
                  <c:v>5.2023100000000003E-2</c:v>
                </c:pt>
                <c:pt idx="35">
                  <c:v>5.2080599999999998E-2</c:v>
                </c:pt>
                <c:pt idx="36">
                  <c:v>5.2137999999999997E-2</c:v>
                </c:pt>
                <c:pt idx="37">
                  <c:v>5.21953E-2</c:v>
                </c:pt>
                <c:pt idx="38">
                  <c:v>5.22525E-2</c:v>
                </c:pt>
                <c:pt idx="39">
                  <c:v>5.2309599999999998E-2</c:v>
                </c:pt>
                <c:pt idx="40">
                  <c:v>5.2366700000000002E-2</c:v>
                </c:pt>
                <c:pt idx="41">
                  <c:v>5.2423600000000001E-2</c:v>
                </c:pt>
                <c:pt idx="42">
                  <c:v>5.2480400000000003E-2</c:v>
                </c:pt>
                <c:pt idx="43">
                  <c:v>5.2537199999999999E-2</c:v>
                </c:pt>
                <c:pt idx="44">
                  <c:v>5.2593899999999999E-2</c:v>
                </c:pt>
                <c:pt idx="45">
                  <c:v>5.26504E-2</c:v>
                </c:pt>
                <c:pt idx="46">
                  <c:v>5.2706900000000001E-2</c:v>
                </c:pt>
                <c:pt idx="47">
                  <c:v>5.2763299999999999E-2</c:v>
                </c:pt>
                <c:pt idx="48">
                  <c:v>5.2819600000000001E-2</c:v>
                </c:pt>
                <c:pt idx="49">
                  <c:v>5.2875800000000001E-2</c:v>
                </c:pt>
                <c:pt idx="50">
                  <c:v>5.2931899999999997E-2</c:v>
                </c:pt>
                <c:pt idx="51">
                  <c:v>5.2987899999999998E-2</c:v>
                </c:pt>
                <c:pt idx="52">
                  <c:v>5.3043800000000002E-2</c:v>
                </c:pt>
                <c:pt idx="53">
                  <c:v>5.30997E-2</c:v>
                </c:pt>
                <c:pt idx="54">
                  <c:v>5.3155399999999998E-2</c:v>
                </c:pt>
                <c:pt idx="55">
                  <c:v>5.3211099999999997E-2</c:v>
                </c:pt>
                <c:pt idx="56">
                  <c:v>5.3266599999999997E-2</c:v>
                </c:pt>
                <c:pt idx="57">
                  <c:v>5.3322099999999997E-2</c:v>
                </c:pt>
                <c:pt idx="58">
                  <c:v>5.3377500000000001E-2</c:v>
                </c:pt>
                <c:pt idx="59">
                  <c:v>5.3432800000000003E-2</c:v>
                </c:pt>
                <c:pt idx="60">
                  <c:v>5.3488000000000001E-2</c:v>
                </c:pt>
                <c:pt idx="61">
                  <c:v>5.3543100000000003E-2</c:v>
                </c:pt>
                <c:pt idx="62">
                  <c:v>5.3598100000000003E-2</c:v>
                </c:pt>
                <c:pt idx="63">
                  <c:v>5.3652999999999999E-2</c:v>
                </c:pt>
                <c:pt idx="64">
                  <c:v>5.3707900000000003E-2</c:v>
                </c:pt>
                <c:pt idx="65">
                  <c:v>5.3762600000000001E-2</c:v>
                </c:pt>
                <c:pt idx="66">
                  <c:v>5.3817200000000003E-2</c:v>
                </c:pt>
                <c:pt idx="67">
                  <c:v>5.3871799999999997E-2</c:v>
                </c:pt>
                <c:pt idx="68">
                  <c:v>5.3926300000000003E-2</c:v>
                </c:pt>
                <c:pt idx="69">
                  <c:v>5.3980599999999997E-2</c:v>
                </c:pt>
                <c:pt idx="70">
                  <c:v>5.4034899999999997E-2</c:v>
                </c:pt>
                <c:pt idx="71">
                  <c:v>5.4089100000000001E-2</c:v>
                </c:pt>
                <c:pt idx="72">
                  <c:v>5.4143200000000002E-2</c:v>
                </c:pt>
                <c:pt idx="73">
                  <c:v>5.4197200000000001E-2</c:v>
                </c:pt>
                <c:pt idx="74">
                  <c:v>5.4251099999999997E-2</c:v>
                </c:pt>
                <c:pt idx="75">
                  <c:v>5.4304900000000003E-2</c:v>
                </c:pt>
                <c:pt idx="76">
                  <c:v>5.4358700000000003E-2</c:v>
                </c:pt>
                <c:pt idx="77">
                  <c:v>5.4412299999999997E-2</c:v>
                </c:pt>
                <c:pt idx="78">
                  <c:v>5.4465899999999998E-2</c:v>
                </c:pt>
                <c:pt idx="79">
                  <c:v>5.45193E-2</c:v>
                </c:pt>
                <c:pt idx="80">
                  <c:v>5.4572700000000002E-2</c:v>
                </c:pt>
                <c:pt idx="81">
                  <c:v>5.4626000000000001E-2</c:v>
                </c:pt>
                <c:pt idx="82">
                  <c:v>5.4679199999999997E-2</c:v>
                </c:pt>
                <c:pt idx="83">
                  <c:v>5.4732299999999998E-2</c:v>
                </c:pt>
                <c:pt idx="84">
                  <c:v>5.4785300000000002E-2</c:v>
                </c:pt>
                <c:pt idx="85">
                  <c:v>5.4838199999999997E-2</c:v>
                </c:pt>
                <c:pt idx="86">
                  <c:v>5.4891000000000002E-2</c:v>
                </c:pt>
                <c:pt idx="87">
                  <c:v>5.4943699999999998E-2</c:v>
                </c:pt>
                <c:pt idx="88">
                  <c:v>5.4996400000000001E-2</c:v>
                </c:pt>
                <c:pt idx="89">
                  <c:v>5.5048899999999998E-2</c:v>
                </c:pt>
                <c:pt idx="90">
                  <c:v>5.5101400000000002E-2</c:v>
                </c:pt>
                <c:pt idx="91">
                  <c:v>5.5153800000000003E-2</c:v>
                </c:pt>
                <c:pt idx="92">
                  <c:v>5.5205999999999998E-2</c:v>
                </c:pt>
                <c:pt idx="93">
                  <c:v>5.52582E-2</c:v>
                </c:pt>
                <c:pt idx="94">
                  <c:v>5.53103E-2</c:v>
                </c:pt>
                <c:pt idx="95">
                  <c:v>5.5362300000000003E-2</c:v>
                </c:pt>
                <c:pt idx="96">
                  <c:v>5.5414199999999997E-2</c:v>
                </c:pt>
                <c:pt idx="97">
                  <c:v>5.5466099999999997E-2</c:v>
                </c:pt>
                <c:pt idx="98">
                  <c:v>5.5517799999999999E-2</c:v>
                </c:pt>
                <c:pt idx="99">
                  <c:v>5.5569399999999998E-2</c:v>
                </c:pt>
                <c:pt idx="100">
                  <c:v>5.5620999999999997E-2</c:v>
                </c:pt>
                <c:pt idx="101">
                  <c:v>5.5672399999999997E-2</c:v>
                </c:pt>
                <c:pt idx="102">
                  <c:v>5.5723799999999997E-2</c:v>
                </c:pt>
                <c:pt idx="103">
                  <c:v>5.5775100000000001E-2</c:v>
                </c:pt>
                <c:pt idx="104">
                  <c:v>5.5826300000000002E-2</c:v>
                </c:pt>
                <c:pt idx="105">
                  <c:v>5.5877400000000001E-2</c:v>
                </c:pt>
                <c:pt idx="106">
                  <c:v>5.5928400000000003E-2</c:v>
                </c:pt>
                <c:pt idx="107">
                  <c:v>5.5979300000000003E-2</c:v>
                </c:pt>
                <c:pt idx="108">
                  <c:v>5.6030200000000002E-2</c:v>
                </c:pt>
                <c:pt idx="109">
                  <c:v>5.6080900000000003E-2</c:v>
                </c:pt>
                <c:pt idx="110">
                  <c:v>5.6131500000000001E-2</c:v>
                </c:pt>
                <c:pt idx="111">
                  <c:v>5.6522500000000003E-2</c:v>
                </c:pt>
                <c:pt idx="112">
                  <c:v>5.6931900000000001E-2</c:v>
                </c:pt>
                <c:pt idx="113">
                  <c:v>5.7341900000000001E-2</c:v>
                </c:pt>
                <c:pt idx="114">
                  <c:v>5.7752299999999999E-2</c:v>
                </c:pt>
                <c:pt idx="115">
                  <c:v>5.8163300000000001E-2</c:v>
                </c:pt>
                <c:pt idx="116">
                  <c:v>5.8574800000000003E-2</c:v>
                </c:pt>
                <c:pt idx="117">
                  <c:v>5.8986799999999999E-2</c:v>
                </c:pt>
                <c:pt idx="118">
                  <c:v>5.9399399999999998E-2</c:v>
                </c:pt>
                <c:pt idx="119">
                  <c:v>5.9812400000000002E-2</c:v>
                </c:pt>
                <c:pt idx="120">
                  <c:v>6.0225899999999999E-2</c:v>
                </c:pt>
                <c:pt idx="121">
                  <c:v>6.0639999999999999E-2</c:v>
                </c:pt>
                <c:pt idx="122">
                  <c:v>6.1054499999999998E-2</c:v>
                </c:pt>
                <c:pt idx="123">
                  <c:v>6.1469500000000003E-2</c:v>
                </c:pt>
                <c:pt idx="124">
                  <c:v>6.1885000000000003E-2</c:v>
                </c:pt>
                <c:pt idx="125">
                  <c:v>6.2300899999999999E-2</c:v>
                </c:pt>
                <c:pt idx="126">
                  <c:v>6.2717300000000004E-2</c:v>
                </c:pt>
                <c:pt idx="127">
                  <c:v>6.3134200000000001E-2</c:v>
                </c:pt>
                <c:pt idx="128">
                  <c:v>6.3551499999999997E-2</c:v>
                </c:pt>
                <c:pt idx="129">
                  <c:v>6.3969300000000007E-2</c:v>
                </c:pt>
                <c:pt idx="130">
                  <c:v>6.4467800000000006E-2</c:v>
                </c:pt>
                <c:pt idx="131">
                  <c:v>6.5323400000000004E-2</c:v>
                </c:pt>
                <c:pt idx="132">
                  <c:v>6.6176899999999997E-2</c:v>
                </c:pt>
                <c:pt idx="133">
                  <c:v>6.7031099999999996E-2</c:v>
                </c:pt>
                <c:pt idx="134">
                  <c:v>6.7885899999999999E-2</c:v>
                </c:pt>
                <c:pt idx="135">
                  <c:v>6.8741399999999994E-2</c:v>
                </c:pt>
                <c:pt idx="136">
                  <c:v>6.9597599999999996E-2</c:v>
                </c:pt>
                <c:pt idx="137">
                  <c:v>7.04544E-2</c:v>
                </c:pt>
                <c:pt idx="138">
                  <c:v>7.1311799999999995E-2</c:v>
                </c:pt>
                <c:pt idx="139">
                  <c:v>7.2169800000000006E-2</c:v>
                </c:pt>
                <c:pt idx="140">
                  <c:v>7.3028499999999996E-2</c:v>
                </c:pt>
                <c:pt idx="141">
                  <c:v>7.3887700000000001E-2</c:v>
                </c:pt>
                <c:pt idx="142">
                  <c:v>7.4747499999999995E-2</c:v>
                </c:pt>
                <c:pt idx="143">
                  <c:v>7.5607800000000003E-2</c:v>
                </c:pt>
                <c:pt idx="144">
                  <c:v>7.6468800000000003E-2</c:v>
                </c:pt>
                <c:pt idx="145">
                  <c:v>7.7330200000000002E-2</c:v>
                </c:pt>
                <c:pt idx="146">
                  <c:v>7.8192200000000003E-2</c:v>
                </c:pt>
                <c:pt idx="147">
                  <c:v>7.9054700000000006E-2</c:v>
                </c:pt>
                <c:pt idx="148">
                  <c:v>7.9917600000000005E-2</c:v>
                </c:pt>
                <c:pt idx="149">
                  <c:v>8.0781099999999995E-2</c:v>
                </c:pt>
                <c:pt idx="150">
                  <c:v>8.1644999999999995E-2</c:v>
                </c:pt>
                <c:pt idx="151">
                  <c:v>8.2509399999999997E-2</c:v>
                </c:pt>
                <c:pt idx="152">
                  <c:v>8.3374199999999996E-2</c:v>
                </c:pt>
                <c:pt idx="153">
                  <c:v>8.4239400000000006E-2</c:v>
                </c:pt>
                <c:pt idx="154">
                  <c:v>8.5105E-2</c:v>
                </c:pt>
                <c:pt idx="155">
                  <c:v>8.5971000000000006E-2</c:v>
                </c:pt>
                <c:pt idx="156">
                  <c:v>8.6837399999999995E-2</c:v>
                </c:pt>
                <c:pt idx="157">
                  <c:v>8.7704199999999996E-2</c:v>
                </c:pt>
                <c:pt idx="158">
                  <c:v>8.8571300000000006E-2</c:v>
                </c:pt>
                <c:pt idx="159">
                  <c:v>8.9438699999999996E-2</c:v>
                </c:pt>
                <c:pt idx="160">
                  <c:v>9.0306499999999998E-2</c:v>
                </c:pt>
                <c:pt idx="161">
                  <c:v>9.1174500000000006E-2</c:v>
                </c:pt>
                <c:pt idx="162">
                  <c:v>9.2042799999999994E-2</c:v>
                </c:pt>
                <c:pt idx="163">
                  <c:v>9.2911400000000005E-2</c:v>
                </c:pt>
                <c:pt idx="164">
                  <c:v>9.3780199999999994E-2</c:v>
                </c:pt>
                <c:pt idx="165">
                  <c:v>9.4649300000000006E-2</c:v>
                </c:pt>
                <c:pt idx="166">
                  <c:v>9.5518500000000006E-2</c:v>
                </c:pt>
                <c:pt idx="167">
                  <c:v>9.6388000000000001E-2</c:v>
                </c:pt>
                <c:pt idx="168">
                  <c:v>9.7257700000000002E-2</c:v>
                </c:pt>
                <c:pt idx="169">
                  <c:v>9.8127500000000006E-2</c:v>
                </c:pt>
                <c:pt idx="170">
                  <c:v>9.8997500000000002E-2</c:v>
                </c:pt>
                <c:pt idx="171">
                  <c:v>9.9867499999999998E-2</c:v>
                </c:pt>
                <c:pt idx="172">
                  <c:v>0.10073799999999999</c:v>
                </c:pt>
                <c:pt idx="173">
                  <c:v>0.101608</c:v>
                </c:pt>
                <c:pt idx="174">
                  <c:v>0.102478</c:v>
                </c:pt>
                <c:pt idx="175">
                  <c:v>0.103349</c:v>
                </c:pt>
                <c:pt idx="176">
                  <c:v>0.10421900000000001</c:v>
                </c:pt>
                <c:pt idx="177">
                  <c:v>0.10509</c:v>
                </c:pt>
                <c:pt idx="178">
                  <c:v>0.105961</c:v>
                </c:pt>
                <c:pt idx="179">
                  <c:v>0.106831</c:v>
                </c:pt>
                <c:pt idx="180">
                  <c:v>0.10770200000000001</c:v>
                </c:pt>
                <c:pt idx="181">
                  <c:v>0.108572</c:v>
                </c:pt>
                <c:pt idx="182">
                  <c:v>0.109443</c:v>
                </c:pt>
                <c:pt idx="183">
                  <c:v>0.11031299999999999</c:v>
                </c:pt>
                <c:pt idx="184">
                  <c:v>0.111183</c:v>
                </c:pt>
                <c:pt idx="185">
                  <c:v>0.112053</c:v>
                </c:pt>
                <c:pt idx="186">
                  <c:v>0.112923</c:v>
                </c:pt>
                <c:pt idx="187">
                  <c:v>0.11379300000000001</c:v>
                </c:pt>
                <c:pt idx="188">
                  <c:v>0.114663</c:v>
                </c:pt>
                <c:pt idx="189">
                  <c:v>0.115533</c:v>
                </c:pt>
                <c:pt idx="190">
                  <c:v>0.11640200000000001</c:v>
                </c:pt>
                <c:pt idx="191">
                  <c:v>0.117271</c:v>
                </c:pt>
                <c:pt idx="192">
                  <c:v>0.11814</c:v>
                </c:pt>
                <c:pt idx="193">
                  <c:v>0.119009</c:v>
                </c:pt>
                <c:pt idx="194">
                  <c:v>0.119878</c:v>
                </c:pt>
                <c:pt idx="195">
                  <c:v>0.12074600000000001</c:v>
                </c:pt>
                <c:pt idx="196">
                  <c:v>0.121614</c:v>
                </c:pt>
                <c:pt idx="197">
                  <c:v>0.12248100000000001</c:v>
                </c:pt>
                <c:pt idx="198">
                  <c:v>0.123349</c:v>
                </c:pt>
                <c:pt idx="199">
                  <c:v>0.12421599999999999</c:v>
                </c:pt>
                <c:pt idx="200">
                  <c:v>0.125082</c:v>
                </c:pt>
                <c:pt idx="201">
                  <c:v>0.12594900000000001</c:v>
                </c:pt>
                <c:pt idx="202">
                  <c:v>0.12681500000000001</c:v>
                </c:pt>
                <c:pt idx="203">
                  <c:v>0.12767999999999999</c:v>
                </c:pt>
                <c:pt idx="204">
                  <c:v>0.12854499999999999</c:v>
                </c:pt>
                <c:pt idx="205">
                  <c:v>0.12941</c:v>
                </c:pt>
                <c:pt idx="206">
                  <c:v>0.130274</c:v>
                </c:pt>
                <c:pt idx="207">
                  <c:v>0.131138</c:v>
                </c:pt>
                <c:pt idx="208">
                  <c:v>0.13200200000000001</c:v>
                </c:pt>
                <c:pt idx="209">
                  <c:v>0.13286400000000001</c:v>
                </c:pt>
                <c:pt idx="210">
                  <c:v>0.13372700000000001</c:v>
                </c:pt>
                <c:pt idx="211">
                  <c:v>0.13458899999999999</c:v>
                </c:pt>
                <c:pt idx="212">
                  <c:v>0.13544999999999999</c:v>
                </c:pt>
                <c:pt idx="213">
                  <c:v>0.13631099999999999</c:v>
                </c:pt>
                <c:pt idx="214">
                  <c:v>0.13717099999999999</c:v>
                </c:pt>
                <c:pt idx="215">
                  <c:v>0.13803099999999999</c:v>
                </c:pt>
                <c:pt idx="216">
                  <c:v>0.13889000000000001</c:v>
                </c:pt>
                <c:pt idx="217">
                  <c:v>0.13974900000000001</c:v>
                </c:pt>
                <c:pt idx="218">
                  <c:v>0.14060700000000001</c:v>
                </c:pt>
                <c:pt idx="219">
                  <c:v>0.14146400000000001</c:v>
                </c:pt>
                <c:pt idx="220">
                  <c:v>0.142321</c:v>
                </c:pt>
                <c:pt idx="221">
                  <c:v>0.143177</c:v>
                </c:pt>
                <c:pt idx="222">
                  <c:v>0.14403199999999999</c:v>
                </c:pt>
                <c:pt idx="223">
                  <c:v>0.14488699999999999</c:v>
                </c:pt>
                <c:pt idx="224">
                  <c:v>0.14574100000000001</c:v>
                </c:pt>
                <c:pt idx="225">
                  <c:v>0.146594</c:v>
                </c:pt>
                <c:pt idx="226">
                  <c:v>0.14744699999999999</c:v>
                </c:pt>
                <c:pt idx="227">
                  <c:v>0.14829899999999999</c:v>
                </c:pt>
                <c:pt idx="228">
                  <c:v>0.14915</c:v>
                </c:pt>
                <c:pt idx="229">
                  <c:v>0.150001</c:v>
                </c:pt>
                <c:pt idx="230">
                  <c:v>0.15085100000000001</c:v>
                </c:pt>
                <c:pt idx="231">
                  <c:v>0.1517</c:v>
                </c:pt>
                <c:pt idx="232">
                  <c:v>0.15254799999999999</c:v>
                </c:pt>
                <c:pt idx="233">
                  <c:v>0.153396</c:v>
                </c:pt>
                <c:pt idx="234">
                  <c:v>0.15424199999999999</c:v>
                </c:pt>
                <c:pt idx="235">
                  <c:v>0.155088</c:v>
                </c:pt>
                <c:pt idx="236">
                  <c:v>0.15593299999999999</c:v>
                </c:pt>
                <c:pt idx="237">
                  <c:v>0.156778</c:v>
                </c:pt>
                <c:pt idx="238">
                  <c:v>0.15762100000000001</c:v>
                </c:pt>
                <c:pt idx="239">
                  <c:v>0.15846399999999999</c:v>
                </c:pt>
                <c:pt idx="240">
                  <c:v>0.159306</c:v>
                </c:pt>
                <c:pt idx="241">
                  <c:v>0.16014700000000001</c:v>
                </c:pt>
                <c:pt idx="242">
                  <c:v>0.16098699999999999</c:v>
                </c:pt>
                <c:pt idx="243">
                  <c:v>0.161826</c:v>
                </c:pt>
                <c:pt idx="244">
                  <c:v>0.162665</c:v>
                </c:pt>
                <c:pt idx="245">
                  <c:v>0.16350200000000001</c:v>
                </c:pt>
                <c:pt idx="246">
                  <c:v>0.16433900000000001</c:v>
                </c:pt>
                <c:pt idx="247">
                  <c:v>0.16517499999999999</c:v>
                </c:pt>
                <c:pt idx="248">
                  <c:v>0.16600999999999999</c:v>
                </c:pt>
                <c:pt idx="249">
                  <c:v>0.16684399999999999</c:v>
                </c:pt>
                <c:pt idx="250">
                  <c:v>0.16767699999999999</c:v>
                </c:pt>
                <c:pt idx="251">
                  <c:v>0.16850899999999999</c:v>
                </c:pt>
                <c:pt idx="252">
                  <c:v>0.16934099999999999</c:v>
                </c:pt>
                <c:pt idx="253">
                  <c:v>0.17017099999999999</c:v>
                </c:pt>
                <c:pt idx="254">
                  <c:v>0.17100099999999999</c:v>
                </c:pt>
                <c:pt idx="255">
                  <c:v>0.17182900000000001</c:v>
                </c:pt>
                <c:pt idx="256">
                  <c:v>0.172657</c:v>
                </c:pt>
                <c:pt idx="257">
                  <c:v>0.173484</c:v>
                </c:pt>
                <c:pt idx="258">
                  <c:v>0.17430899999999999</c:v>
                </c:pt>
                <c:pt idx="259">
                  <c:v>0.17513400000000001</c:v>
                </c:pt>
                <c:pt idx="260">
                  <c:v>0.175958</c:v>
                </c:pt>
                <c:pt idx="261">
                  <c:v>0.17678099999999999</c:v>
                </c:pt>
                <c:pt idx="262">
                  <c:v>0.17760300000000001</c:v>
                </c:pt>
                <c:pt idx="263">
                  <c:v>0.18065700000000001</c:v>
                </c:pt>
                <c:pt idx="264">
                  <c:v>0.18172199999999999</c:v>
                </c:pt>
                <c:pt idx="265">
                  <c:v>0.18279899999999999</c:v>
                </c:pt>
                <c:pt idx="266">
                  <c:v>0.18387200000000001</c:v>
                </c:pt>
                <c:pt idx="267">
                  <c:v>0.184942</c:v>
                </c:pt>
                <c:pt idx="268">
                  <c:v>0.18602399999999999</c:v>
                </c:pt>
                <c:pt idx="269">
                  <c:v>0.18711900000000001</c:v>
                </c:pt>
                <c:pt idx="270">
                  <c:v>0.18821099999999999</c:v>
                </c:pt>
                <c:pt idx="271">
                  <c:v>0.189301</c:v>
                </c:pt>
                <c:pt idx="272">
                  <c:v>0.190389</c:v>
                </c:pt>
                <c:pt idx="273">
                  <c:v>0.191473</c:v>
                </c:pt>
                <c:pt idx="274">
                  <c:v>0.192556</c:v>
                </c:pt>
                <c:pt idx="275">
                  <c:v>0.193635</c:v>
                </c:pt>
                <c:pt idx="276">
                  <c:v>0.194712</c:v>
                </c:pt>
                <c:pt idx="277">
                  <c:v>0.19578699999999999</c:v>
                </c:pt>
                <c:pt idx="278">
                  <c:v>0.19685800000000001</c:v>
                </c:pt>
                <c:pt idx="279">
                  <c:v>0.19792699999999999</c:v>
                </c:pt>
                <c:pt idx="280">
                  <c:v>0.198994</c:v>
                </c:pt>
                <c:pt idx="281">
                  <c:v>0.20005800000000001</c:v>
                </c:pt>
                <c:pt idx="282">
                  <c:v>0.20111899999999999</c:v>
                </c:pt>
                <c:pt idx="283">
                  <c:v>0.202177</c:v>
                </c:pt>
                <c:pt idx="284">
                  <c:v>0.203233</c:v>
                </c:pt>
                <c:pt idx="285">
                  <c:v>0.204286</c:v>
                </c:pt>
                <c:pt idx="286">
                  <c:v>0.20533599999999999</c:v>
                </c:pt>
                <c:pt idx="287">
                  <c:v>0.20638400000000001</c:v>
                </c:pt>
                <c:pt idx="288">
                  <c:v>0.207429</c:v>
                </c:pt>
                <c:pt idx="289">
                  <c:v>0.20847099999999999</c:v>
                </c:pt>
                <c:pt idx="290">
                  <c:v>0.209511</c:v>
                </c:pt>
                <c:pt idx="291">
                  <c:v>0.21054800000000001</c:v>
                </c:pt>
                <c:pt idx="292">
                  <c:v>0.21158199999999999</c:v>
                </c:pt>
                <c:pt idx="293">
                  <c:v>0.212614</c:v>
                </c:pt>
                <c:pt idx="294">
                  <c:v>0.213643</c:v>
                </c:pt>
                <c:pt idx="295">
                  <c:v>0.21467</c:v>
                </c:pt>
                <c:pt idx="296">
                  <c:v>0.215693</c:v>
                </c:pt>
                <c:pt idx="297">
                  <c:v>0.21671499999999999</c:v>
                </c:pt>
                <c:pt idx="298">
                  <c:v>0.21773300000000001</c:v>
                </c:pt>
                <c:pt idx="299">
                  <c:v>0.218749</c:v>
                </c:pt>
                <c:pt idx="300">
                  <c:v>0.21976299999999999</c:v>
                </c:pt>
                <c:pt idx="301">
                  <c:v>0.220774</c:v>
                </c:pt>
                <c:pt idx="302">
                  <c:v>0.22178200000000001</c:v>
                </c:pt>
                <c:pt idx="303">
                  <c:v>0.22278800000000001</c:v>
                </c:pt>
                <c:pt idx="304">
                  <c:v>0.22392599999999999</c:v>
                </c:pt>
                <c:pt idx="305">
                  <c:v>0.22506999999999999</c:v>
                </c:pt>
                <c:pt idx="306">
                  <c:v>0.226211</c:v>
                </c:pt>
                <c:pt idx="307">
                  <c:v>0.227351</c:v>
                </c:pt>
                <c:pt idx="308">
                  <c:v>0.228488</c:v>
                </c:pt>
                <c:pt idx="309">
                  <c:v>0.229625</c:v>
                </c:pt>
                <c:pt idx="310">
                  <c:v>0.23075899999999999</c:v>
                </c:pt>
                <c:pt idx="311">
                  <c:v>0.23189100000000001</c:v>
                </c:pt>
                <c:pt idx="312">
                  <c:v>0.23302200000000001</c:v>
                </c:pt>
                <c:pt idx="313">
                  <c:v>0.234151</c:v>
                </c:pt>
                <c:pt idx="314">
                  <c:v>0.23527899999999999</c:v>
                </c:pt>
                <c:pt idx="315">
                  <c:v>0.236404</c:v>
                </c:pt>
                <c:pt idx="316">
                  <c:v>0.23752799999999999</c:v>
                </c:pt>
                <c:pt idx="317">
                  <c:v>0.23865</c:v>
                </c:pt>
                <c:pt idx="318">
                  <c:v>0.23977100000000001</c:v>
                </c:pt>
                <c:pt idx="319">
                  <c:v>0.24088999999999999</c:v>
                </c:pt>
                <c:pt idx="320">
                  <c:v>0.242007</c:v>
                </c:pt>
                <c:pt idx="321">
                  <c:v>0.243122</c:v>
                </c:pt>
                <c:pt idx="322">
                  <c:v>0.24423600000000001</c:v>
                </c:pt>
                <c:pt idx="323">
                  <c:v>0.24534800000000001</c:v>
                </c:pt>
                <c:pt idx="324">
                  <c:v>0.24645900000000001</c:v>
                </c:pt>
                <c:pt idx="325">
                  <c:v>0.24756800000000001</c:v>
                </c:pt>
                <c:pt idx="326">
                  <c:v>0.24867500000000001</c:v>
                </c:pt>
                <c:pt idx="327">
                  <c:v>0.249781</c:v>
                </c:pt>
                <c:pt idx="328">
                  <c:v>0.25088500000000002</c:v>
                </c:pt>
                <c:pt idx="329">
                  <c:v>0.25198700000000002</c:v>
                </c:pt>
                <c:pt idx="330">
                  <c:v>0.25308799999999998</c:v>
                </c:pt>
                <c:pt idx="331">
                  <c:v>0.25418800000000003</c:v>
                </c:pt>
                <c:pt idx="332">
                  <c:v>0.25528600000000001</c:v>
                </c:pt>
                <c:pt idx="333">
                  <c:v>0.256382</c:v>
                </c:pt>
                <c:pt idx="334">
                  <c:v>0.25747700000000001</c:v>
                </c:pt>
                <c:pt idx="335">
                  <c:v>0.258571</c:v>
                </c:pt>
                <c:pt idx="336">
                  <c:v>0.25966299999999998</c:v>
                </c:pt>
                <c:pt idx="337">
                  <c:v>0.26075399999999999</c:v>
                </c:pt>
                <c:pt idx="338">
                  <c:v>0.26184299999999999</c:v>
                </c:pt>
                <c:pt idx="339">
                  <c:v>0.26293100000000003</c:v>
                </c:pt>
                <c:pt idx="340">
                  <c:v>0.264017</c:v>
                </c:pt>
                <c:pt idx="341">
                  <c:v>0.265102</c:v>
                </c:pt>
                <c:pt idx="342">
                  <c:v>0.26618599999999998</c:v>
                </c:pt>
                <c:pt idx="343">
                  <c:v>0.26726800000000001</c:v>
                </c:pt>
                <c:pt idx="344">
                  <c:v>0.268349</c:v>
                </c:pt>
                <c:pt idx="345">
                  <c:v>0.269428</c:v>
                </c:pt>
                <c:pt idx="346">
                  <c:v>0.270505</c:v>
                </c:pt>
                <c:pt idx="347">
                  <c:v>0.27157999999999999</c:v>
                </c:pt>
                <c:pt idx="348">
                  <c:v>0.27265400000000001</c:v>
                </c:pt>
                <c:pt idx="349">
                  <c:v>0.27442</c:v>
                </c:pt>
                <c:pt idx="350">
                  <c:v>0.276314</c:v>
                </c:pt>
                <c:pt idx="351">
                  <c:v>0.2782</c:v>
                </c:pt>
                <c:pt idx="352">
                  <c:v>0.28007900000000002</c:v>
                </c:pt>
                <c:pt idx="353">
                  <c:v>0.28195100000000001</c:v>
                </c:pt>
                <c:pt idx="354">
                  <c:v>0.28381600000000001</c:v>
                </c:pt>
                <c:pt idx="355">
                  <c:v>0.28567399999999998</c:v>
                </c:pt>
                <c:pt idx="356">
                  <c:v>0.287526</c:v>
                </c:pt>
                <c:pt idx="357">
                  <c:v>0.28937099999999999</c:v>
                </c:pt>
                <c:pt idx="358">
                  <c:v>0.29121000000000002</c:v>
                </c:pt>
                <c:pt idx="359">
                  <c:v>0.29304200000000002</c:v>
                </c:pt>
                <c:pt idx="360">
                  <c:v>0.29486899999999999</c:v>
                </c:pt>
                <c:pt idx="361">
                  <c:v>0.29669000000000001</c:v>
                </c:pt>
                <c:pt idx="362">
                  <c:v>0.29850599999999999</c:v>
                </c:pt>
                <c:pt idx="363">
                  <c:v>0.30031600000000003</c:v>
                </c:pt>
                <c:pt idx="364">
                  <c:v>0.30212099999999997</c:v>
                </c:pt>
                <c:pt idx="365">
                  <c:v>0.30392200000000003</c:v>
                </c:pt>
                <c:pt idx="366">
                  <c:v>0.30571700000000002</c:v>
                </c:pt>
                <c:pt idx="367">
                  <c:v>0.30750699999999997</c:v>
                </c:pt>
                <c:pt idx="368">
                  <c:v>0.30929400000000001</c:v>
                </c:pt>
                <c:pt idx="369">
                  <c:v>0.31107499999999999</c:v>
                </c:pt>
                <c:pt idx="370">
                  <c:v>0.31285299999999999</c:v>
                </c:pt>
                <c:pt idx="371">
                  <c:v>0.31462699999999999</c:v>
                </c:pt>
                <c:pt idx="372">
                  <c:v>0.31639699999999998</c:v>
                </c:pt>
                <c:pt idx="373">
                  <c:v>0.31816299999999997</c:v>
                </c:pt>
                <c:pt idx="374">
                  <c:v>0.31992599999999999</c:v>
                </c:pt>
                <c:pt idx="375">
                  <c:v>0.32168600000000003</c:v>
                </c:pt>
                <c:pt idx="376">
                  <c:v>0.32344200000000001</c:v>
                </c:pt>
                <c:pt idx="377">
                  <c:v>0.32519599999999999</c:v>
                </c:pt>
                <c:pt idx="378">
                  <c:v>0.32694699999999999</c:v>
                </c:pt>
                <c:pt idx="379">
                  <c:v>0.32869500000000001</c:v>
                </c:pt>
                <c:pt idx="380">
                  <c:v>0.33044000000000001</c:v>
                </c:pt>
                <c:pt idx="381">
                  <c:v>0.33218399999999998</c:v>
                </c:pt>
                <c:pt idx="382">
                  <c:v>0.33392500000000003</c:v>
                </c:pt>
                <c:pt idx="383">
                  <c:v>0.33566400000000002</c:v>
                </c:pt>
                <c:pt idx="384">
                  <c:v>0.33740199999999998</c:v>
                </c:pt>
                <c:pt idx="385">
                  <c:v>0.339138</c:v>
                </c:pt>
                <c:pt idx="386">
                  <c:v>0.34087200000000001</c:v>
                </c:pt>
                <c:pt idx="387">
                  <c:v>0.34260499999999999</c:v>
                </c:pt>
                <c:pt idx="388">
                  <c:v>0.344337</c:v>
                </c:pt>
                <c:pt idx="389">
                  <c:v>0.34606799999999999</c:v>
                </c:pt>
                <c:pt idx="390">
                  <c:v>0.347798</c:v>
                </c:pt>
                <c:pt idx="391">
                  <c:v>0.34952699999999998</c:v>
                </c:pt>
                <c:pt idx="392">
                  <c:v>0.35125600000000001</c:v>
                </c:pt>
                <c:pt idx="393">
                  <c:v>0.35298400000000002</c:v>
                </c:pt>
                <c:pt idx="394">
                  <c:v>0.35471200000000003</c:v>
                </c:pt>
                <c:pt idx="395">
                  <c:v>0.35643999999999998</c:v>
                </c:pt>
                <c:pt idx="396">
                  <c:v>0.35816799999999999</c:v>
                </c:pt>
                <c:pt idx="397">
                  <c:v>0.35989599999999999</c:v>
                </c:pt>
                <c:pt idx="398">
                  <c:v>0.36162499999999997</c:v>
                </c:pt>
                <c:pt idx="399">
                  <c:v>0.36335400000000001</c:v>
                </c:pt>
                <c:pt idx="400">
                  <c:v>0.36508299999999999</c:v>
                </c:pt>
                <c:pt idx="401">
                  <c:v>0.366813</c:v>
                </c:pt>
                <c:pt idx="402">
                  <c:v>0.36854500000000001</c:v>
                </c:pt>
                <c:pt idx="403">
                  <c:v>0.37027700000000002</c:v>
                </c:pt>
                <c:pt idx="404">
                  <c:v>0.37201000000000001</c:v>
                </c:pt>
                <c:pt idx="405">
                  <c:v>0.37374499999999999</c:v>
                </c:pt>
                <c:pt idx="406">
                  <c:v>0.37548100000000001</c:v>
                </c:pt>
                <c:pt idx="407">
                  <c:v>0.37721900000000003</c:v>
                </c:pt>
                <c:pt idx="408">
                  <c:v>0.37895899999999999</c:v>
                </c:pt>
                <c:pt idx="409">
                  <c:v>0.38069999999999998</c:v>
                </c:pt>
                <c:pt idx="410">
                  <c:v>0.38244299999999998</c:v>
                </c:pt>
                <c:pt idx="411">
                  <c:v>0.38418799999999997</c:v>
                </c:pt>
                <c:pt idx="412">
                  <c:v>0.385936</c:v>
                </c:pt>
                <c:pt idx="413">
                  <c:v>0.38768599999999998</c:v>
                </c:pt>
                <c:pt idx="414">
                  <c:v>0.38943800000000001</c:v>
                </c:pt>
                <c:pt idx="415">
                  <c:v>0.39119300000000001</c:v>
                </c:pt>
                <c:pt idx="416">
                  <c:v>0.39295099999999999</c:v>
                </c:pt>
                <c:pt idx="417">
                  <c:v>0.39471099999999998</c:v>
                </c:pt>
                <c:pt idx="418">
                  <c:v>0.39647399999999999</c:v>
                </c:pt>
                <c:pt idx="419">
                  <c:v>0.39823999999999998</c:v>
                </c:pt>
                <c:pt idx="420">
                  <c:v>0.40000999999999998</c:v>
                </c:pt>
                <c:pt idx="421">
                  <c:v>0.401783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F2-B049-B475-FD52B8B8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U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figures'!$B$81:$F$81</c:f>
              <c:numCache>
                <c:formatCode>0.0</c:formatCode>
                <c:ptCount val="5"/>
                <c:pt idx="0">
                  <c:v>7.3</c:v>
                </c:pt>
                <c:pt idx="1">
                  <c:v>6.9</c:v>
                </c:pt>
                <c:pt idx="2">
                  <c:v>5.6</c:v>
                </c:pt>
                <c:pt idx="3">
                  <c:v>6.6</c:v>
                </c:pt>
                <c:pt idx="4">
                  <c:v>4.9000000000000004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DD-584D-9B91-0B1E9E84086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figures'!$G$81:$K$81</c:f>
              <c:numCache>
                <c:formatCode>0.0</c:formatCode>
                <c:ptCount val="5"/>
                <c:pt idx="0">
                  <c:v>7.9</c:v>
                </c:pt>
                <c:pt idx="1">
                  <c:v>6.5</c:v>
                </c:pt>
                <c:pt idx="2">
                  <c:v>12.2</c:v>
                </c:pt>
                <c:pt idx="3">
                  <c:v>20.5</c:v>
                </c:pt>
                <c:pt idx="4">
                  <c:v>19.2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DD-584D-9B91-0B1E9E840865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output'!$AG$3:$AG$745</c:f>
              <c:numCache>
                <c:formatCode>General</c:formatCode>
                <c:ptCount val="743"/>
                <c:pt idx="0">
                  <c:v>6.9</c:v>
                </c:pt>
                <c:pt idx="1">
                  <c:v>6.9102800000000002</c:v>
                </c:pt>
                <c:pt idx="2">
                  <c:v>6.91859</c:v>
                </c:pt>
                <c:pt idx="3">
                  <c:v>6.9268799999999997</c:v>
                </c:pt>
                <c:pt idx="4">
                  <c:v>6.9351599999999998</c:v>
                </c:pt>
                <c:pt idx="5">
                  <c:v>6.9434300000000002</c:v>
                </c:pt>
                <c:pt idx="6">
                  <c:v>6.9516900000000001</c:v>
                </c:pt>
                <c:pt idx="7">
                  <c:v>6.9599299999999999</c:v>
                </c:pt>
                <c:pt idx="8">
                  <c:v>6.9681600000000001</c:v>
                </c:pt>
                <c:pt idx="9">
                  <c:v>6.9763799999999998</c:v>
                </c:pt>
                <c:pt idx="10">
                  <c:v>6.9845899999999999</c:v>
                </c:pt>
                <c:pt idx="11">
                  <c:v>6.9927799999999998</c:v>
                </c:pt>
                <c:pt idx="12">
                  <c:v>7.0009699999999997</c:v>
                </c:pt>
                <c:pt idx="13">
                  <c:v>7.0091299999999999</c:v>
                </c:pt>
                <c:pt idx="14">
                  <c:v>7.01729</c:v>
                </c:pt>
                <c:pt idx="15">
                  <c:v>7.0254300000000001</c:v>
                </c:pt>
                <c:pt idx="16">
                  <c:v>7.0335599999999996</c:v>
                </c:pt>
                <c:pt idx="17">
                  <c:v>7.0416800000000004</c:v>
                </c:pt>
                <c:pt idx="18">
                  <c:v>7.0497899999999998</c:v>
                </c:pt>
                <c:pt idx="19">
                  <c:v>7.0578799999999999</c:v>
                </c:pt>
                <c:pt idx="20">
                  <c:v>7.0659599999999996</c:v>
                </c:pt>
                <c:pt idx="21">
                  <c:v>7.0740299999999996</c:v>
                </c:pt>
                <c:pt idx="22">
                  <c:v>7.08209</c:v>
                </c:pt>
                <c:pt idx="23">
                  <c:v>7.0901300000000003</c:v>
                </c:pt>
                <c:pt idx="24">
                  <c:v>7.09816</c:v>
                </c:pt>
                <c:pt idx="25">
                  <c:v>7.1061800000000002</c:v>
                </c:pt>
                <c:pt idx="26">
                  <c:v>7.1141800000000002</c:v>
                </c:pt>
                <c:pt idx="27">
                  <c:v>7.1221800000000002</c:v>
                </c:pt>
                <c:pt idx="28">
                  <c:v>7.1301600000000001</c:v>
                </c:pt>
                <c:pt idx="29">
                  <c:v>7.1381199999999998</c:v>
                </c:pt>
                <c:pt idx="30">
                  <c:v>7.1460800000000004</c:v>
                </c:pt>
                <c:pt idx="31">
                  <c:v>7.15402</c:v>
                </c:pt>
                <c:pt idx="32">
                  <c:v>7.16195</c:v>
                </c:pt>
                <c:pt idx="33">
                  <c:v>7.1698700000000004</c:v>
                </c:pt>
                <c:pt idx="34">
                  <c:v>7.1777699999999998</c:v>
                </c:pt>
                <c:pt idx="35">
                  <c:v>7.1856600000000004</c:v>
                </c:pt>
                <c:pt idx="36">
                  <c:v>7.1935399999999996</c:v>
                </c:pt>
                <c:pt idx="37">
                  <c:v>7.2014100000000001</c:v>
                </c:pt>
                <c:pt idx="38">
                  <c:v>7.2092599999999996</c:v>
                </c:pt>
                <c:pt idx="39">
                  <c:v>7.2171000000000003</c:v>
                </c:pt>
                <c:pt idx="40">
                  <c:v>7.2249299999999996</c:v>
                </c:pt>
                <c:pt idx="41">
                  <c:v>7.2327500000000002</c:v>
                </c:pt>
                <c:pt idx="42">
                  <c:v>7.2405499999999998</c:v>
                </c:pt>
                <c:pt idx="43">
                  <c:v>7.2483399999999998</c:v>
                </c:pt>
                <c:pt idx="44">
                  <c:v>7.2561200000000001</c:v>
                </c:pt>
                <c:pt idx="45">
                  <c:v>7.26389</c:v>
                </c:pt>
                <c:pt idx="46">
                  <c:v>7.2716399999999997</c:v>
                </c:pt>
                <c:pt idx="47">
                  <c:v>7.2793799999999997</c:v>
                </c:pt>
                <c:pt idx="48">
                  <c:v>7.2871100000000002</c:v>
                </c:pt>
                <c:pt idx="49">
                  <c:v>7.2948199999999996</c:v>
                </c:pt>
                <c:pt idx="50">
                  <c:v>7.3025200000000003</c:v>
                </c:pt>
                <c:pt idx="51">
                  <c:v>7.3102099999999997</c:v>
                </c:pt>
                <c:pt idx="52">
                  <c:v>7.3178900000000002</c:v>
                </c:pt>
                <c:pt idx="53">
                  <c:v>7.3255600000000003</c:v>
                </c:pt>
                <c:pt idx="54">
                  <c:v>7.3332100000000002</c:v>
                </c:pt>
                <c:pt idx="55">
                  <c:v>7.3408499999999997</c:v>
                </c:pt>
                <c:pt idx="56">
                  <c:v>7.3484699999999998</c:v>
                </c:pt>
                <c:pt idx="57">
                  <c:v>7.35609</c:v>
                </c:pt>
                <c:pt idx="58">
                  <c:v>7.3636900000000001</c:v>
                </c:pt>
                <c:pt idx="59">
                  <c:v>7.3712799999999996</c:v>
                </c:pt>
                <c:pt idx="60">
                  <c:v>7.3788600000000004</c:v>
                </c:pt>
                <c:pt idx="61">
                  <c:v>7.3864200000000002</c:v>
                </c:pt>
                <c:pt idx="62">
                  <c:v>7.3939700000000004</c:v>
                </c:pt>
                <c:pt idx="63">
                  <c:v>7.40151</c:v>
                </c:pt>
                <c:pt idx="64">
                  <c:v>7.4090400000000001</c:v>
                </c:pt>
                <c:pt idx="65">
                  <c:v>7.41655</c:v>
                </c:pt>
                <c:pt idx="66">
                  <c:v>7.4240500000000003</c:v>
                </c:pt>
                <c:pt idx="67">
                  <c:v>7.43154</c:v>
                </c:pt>
                <c:pt idx="68">
                  <c:v>7.4390200000000002</c:v>
                </c:pt>
                <c:pt idx="69">
                  <c:v>7.4464800000000002</c:v>
                </c:pt>
                <c:pt idx="70">
                  <c:v>7.4539299999999997</c:v>
                </c:pt>
                <c:pt idx="71">
                  <c:v>7.4613699999999996</c:v>
                </c:pt>
                <c:pt idx="72">
                  <c:v>7.4687900000000003</c:v>
                </c:pt>
                <c:pt idx="73">
                  <c:v>7.47621</c:v>
                </c:pt>
                <c:pt idx="74">
                  <c:v>7.4836099999999997</c:v>
                </c:pt>
                <c:pt idx="75">
                  <c:v>7.49099</c:v>
                </c:pt>
                <c:pt idx="76">
                  <c:v>7.4983700000000004</c:v>
                </c:pt>
                <c:pt idx="77">
                  <c:v>7.5057299999999998</c:v>
                </c:pt>
                <c:pt idx="78">
                  <c:v>7.5130800000000004</c:v>
                </c:pt>
                <c:pt idx="79">
                  <c:v>7.5204199999999997</c:v>
                </c:pt>
                <c:pt idx="80">
                  <c:v>7.5277399999999997</c:v>
                </c:pt>
                <c:pt idx="81">
                  <c:v>7.5350599999999996</c:v>
                </c:pt>
                <c:pt idx="82">
                  <c:v>7.5423600000000004</c:v>
                </c:pt>
                <c:pt idx="83">
                  <c:v>7.5496400000000001</c:v>
                </c:pt>
                <c:pt idx="84">
                  <c:v>7.5569199999999999</c:v>
                </c:pt>
                <c:pt idx="85">
                  <c:v>7.5641800000000003</c:v>
                </c:pt>
                <c:pt idx="86">
                  <c:v>7.5714300000000003</c:v>
                </c:pt>
                <c:pt idx="87">
                  <c:v>7.5786699999999998</c:v>
                </c:pt>
                <c:pt idx="88">
                  <c:v>7.58589</c:v>
                </c:pt>
                <c:pt idx="89">
                  <c:v>7.5930999999999997</c:v>
                </c:pt>
                <c:pt idx="90">
                  <c:v>7.6002999999999998</c:v>
                </c:pt>
                <c:pt idx="91">
                  <c:v>7.6074900000000003</c:v>
                </c:pt>
                <c:pt idx="92">
                  <c:v>7.6146700000000003</c:v>
                </c:pt>
                <c:pt idx="93">
                  <c:v>7.6218300000000001</c:v>
                </c:pt>
                <c:pt idx="94">
                  <c:v>7.6289800000000003</c:v>
                </c:pt>
                <c:pt idx="95">
                  <c:v>7.63612</c:v>
                </c:pt>
                <c:pt idx="96">
                  <c:v>7.6432399999999996</c:v>
                </c:pt>
                <c:pt idx="97">
                  <c:v>7.6503500000000004</c:v>
                </c:pt>
                <c:pt idx="98">
                  <c:v>7.6574499999999999</c:v>
                </c:pt>
                <c:pt idx="99">
                  <c:v>7.6645399999999997</c:v>
                </c:pt>
                <c:pt idx="100">
                  <c:v>7.6716100000000003</c:v>
                </c:pt>
                <c:pt idx="101">
                  <c:v>7.6786799999999999</c:v>
                </c:pt>
                <c:pt idx="102">
                  <c:v>7.6857300000000004</c:v>
                </c:pt>
                <c:pt idx="103">
                  <c:v>7.6927599999999998</c:v>
                </c:pt>
                <c:pt idx="104">
                  <c:v>7.6997900000000001</c:v>
                </c:pt>
                <c:pt idx="105">
                  <c:v>7.7068000000000003</c:v>
                </c:pt>
                <c:pt idx="106">
                  <c:v>7.7138</c:v>
                </c:pt>
                <c:pt idx="107">
                  <c:v>7.72079</c:v>
                </c:pt>
                <c:pt idx="108">
                  <c:v>7.7277699999999996</c:v>
                </c:pt>
                <c:pt idx="109">
                  <c:v>7.7347299999999999</c:v>
                </c:pt>
                <c:pt idx="110">
                  <c:v>7.7416799999999997</c:v>
                </c:pt>
                <c:pt idx="111">
                  <c:v>7.76668</c:v>
                </c:pt>
                <c:pt idx="112">
                  <c:v>7.7924100000000003</c:v>
                </c:pt>
                <c:pt idx="113">
                  <c:v>7.8179400000000001</c:v>
                </c:pt>
                <c:pt idx="114">
                  <c:v>7.8432500000000003</c:v>
                </c:pt>
                <c:pt idx="115">
                  <c:v>7.8683500000000004</c:v>
                </c:pt>
                <c:pt idx="116">
                  <c:v>7.8932500000000001</c:v>
                </c:pt>
                <c:pt idx="117">
                  <c:v>7.9179300000000001</c:v>
                </c:pt>
                <c:pt idx="118">
                  <c:v>7.9424000000000001</c:v>
                </c:pt>
                <c:pt idx="119">
                  <c:v>7.9666499999999996</c:v>
                </c:pt>
                <c:pt idx="120">
                  <c:v>7.9907000000000004</c:v>
                </c:pt>
                <c:pt idx="121">
                  <c:v>8.0145300000000006</c:v>
                </c:pt>
                <c:pt idx="122">
                  <c:v>8.0381499999999999</c:v>
                </c:pt>
                <c:pt idx="123">
                  <c:v>8.0615600000000001</c:v>
                </c:pt>
                <c:pt idx="124">
                  <c:v>8.0847499999999997</c:v>
                </c:pt>
                <c:pt idx="125">
                  <c:v>8.1077300000000001</c:v>
                </c:pt>
                <c:pt idx="126">
                  <c:v>8.1304999999999996</c:v>
                </c:pt>
                <c:pt idx="127">
                  <c:v>8.1530500000000004</c:v>
                </c:pt>
                <c:pt idx="128">
                  <c:v>8.1753800000000005</c:v>
                </c:pt>
                <c:pt idx="129">
                  <c:v>8.1974999999999998</c:v>
                </c:pt>
                <c:pt idx="130">
                  <c:v>8.23081</c:v>
                </c:pt>
                <c:pt idx="131">
                  <c:v>8.3146500000000003</c:v>
                </c:pt>
                <c:pt idx="132">
                  <c:v>8.3978599999999997</c:v>
                </c:pt>
                <c:pt idx="133">
                  <c:v>8.4807900000000007</c:v>
                </c:pt>
                <c:pt idx="134">
                  <c:v>8.5634599999999992</c:v>
                </c:pt>
                <c:pt idx="135">
                  <c:v>8.6458499999999994</c:v>
                </c:pt>
                <c:pt idx="136">
                  <c:v>8.7279900000000001</c:v>
                </c:pt>
                <c:pt idx="137">
                  <c:v>8.8098500000000008</c:v>
                </c:pt>
                <c:pt idx="138">
                  <c:v>8.8914500000000007</c:v>
                </c:pt>
                <c:pt idx="139">
                  <c:v>8.9727899999999998</c:v>
                </c:pt>
                <c:pt idx="140">
                  <c:v>9.0538699999999999</c:v>
                </c:pt>
                <c:pt idx="141">
                  <c:v>9.1346799999999995</c:v>
                </c:pt>
                <c:pt idx="142">
                  <c:v>9.2152399999999997</c:v>
                </c:pt>
                <c:pt idx="143">
                  <c:v>9.2955400000000008</c:v>
                </c:pt>
                <c:pt idx="144">
                  <c:v>9.3755799999999994</c:v>
                </c:pt>
                <c:pt idx="145">
                  <c:v>9.4553600000000007</c:v>
                </c:pt>
                <c:pt idx="146">
                  <c:v>9.5348900000000008</c:v>
                </c:pt>
                <c:pt idx="147">
                  <c:v>9.61416</c:v>
                </c:pt>
                <c:pt idx="148">
                  <c:v>9.6931799999999999</c:v>
                </c:pt>
                <c:pt idx="149">
                  <c:v>9.7719400000000007</c:v>
                </c:pt>
                <c:pt idx="150">
                  <c:v>9.8504500000000004</c:v>
                </c:pt>
                <c:pt idx="151">
                  <c:v>9.9287100000000006</c:v>
                </c:pt>
                <c:pt idx="152">
                  <c:v>10.0067</c:v>
                </c:pt>
                <c:pt idx="153">
                  <c:v>10.0845</c:v>
                </c:pt>
                <c:pt idx="154">
                  <c:v>10.162000000000001</c:v>
                </c:pt>
                <c:pt idx="155">
                  <c:v>10.2392</c:v>
                </c:pt>
                <c:pt idx="156">
                  <c:v>10.3162</c:v>
                </c:pt>
                <c:pt idx="157">
                  <c:v>10.393000000000001</c:v>
                </c:pt>
                <c:pt idx="158">
                  <c:v>10.4695</c:v>
                </c:pt>
                <c:pt idx="159">
                  <c:v>10.5457</c:v>
                </c:pt>
                <c:pt idx="160">
                  <c:v>10.621700000000001</c:v>
                </c:pt>
                <c:pt idx="161">
                  <c:v>10.6975</c:v>
                </c:pt>
                <c:pt idx="162">
                  <c:v>10.773</c:v>
                </c:pt>
                <c:pt idx="163">
                  <c:v>10.8483</c:v>
                </c:pt>
                <c:pt idx="164">
                  <c:v>10.923299999999999</c:v>
                </c:pt>
                <c:pt idx="165">
                  <c:v>10.997999999999999</c:v>
                </c:pt>
                <c:pt idx="166">
                  <c:v>11.0726</c:v>
                </c:pt>
                <c:pt idx="167">
                  <c:v>11.146800000000001</c:v>
                </c:pt>
                <c:pt idx="168">
                  <c:v>11.2209</c:v>
                </c:pt>
                <c:pt idx="169">
                  <c:v>11.294700000000001</c:v>
                </c:pt>
                <c:pt idx="170">
                  <c:v>11.3682</c:v>
                </c:pt>
                <c:pt idx="171">
                  <c:v>11.4415</c:v>
                </c:pt>
                <c:pt idx="172">
                  <c:v>11.5145</c:v>
                </c:pt>
                <c:pt idx="173">
                  <c:v>11.587300000000001</c:v>
                </c:pt>
                <c:pt idx="174">
                  <c:v>11.6599</c:v>
                </c:pt>
                <c:pt idx="175">
                  <c:v>11.732200000000001</c:v>
                </c:pt>
                <c:pt idx="176">
                  <c:v>11.8043</c:v>
                </c:pt>
                <c:pt idx="177">
                  <c:v>11.876099999999999</c:v>
                </c:pt>
                <c:pt idx="178">
                  <c:v>11.947699999999999</c:v>
                </c:pt>
                <c:pt idx="179">
                  <c:v>12.019</c:v>
                </c:pt>
                <c:pt idx="180">
                  <c:v>12.0901</c:v>
                </c:pt>
                <c:pt idx="181">
                  <c:v>12.161</c:v>
                </c:pt>
                <c:pt idx="182">
                  <c:v>12.2316</c:v>
                </c:pt>
                <c:pt idx="183">
                  <c:v>12.3019</c:v>
                </c:pt>
                <c:pt idx="184">
                  <c:v>12.3721</c:v>
                </c:pt>
                <c:pt idx="185">
                  <c:v>12.4419</c:v>
                </c:pt>
                <c:pt idx="186">
                  <c:v>12.5116</c:v>
                </c:pt>
                <c:pt idx="187">
                  <c:v>12.581</c:v>
                </c:pt>
                <c:pt idx="188">
                  <c:v>12.6501</c:v>
                </c:pt>
                <c:pt idx="189">
                  <c:v>12.719099999999999</c:v>
                </c:pt>
                <c:pt idx="190">
                  <c:v>12.787699999999999</c:v>
                </c:pt>
                <c:pt idx="191">
                  <c:v>12.856199999999999</c:v>
                </c:pt>
                <c:pt idx="192">
                  <c:v>12.9244</c:v>
                </c:pt>
                <c:pt idx="193">
                  <c:v>12.9923</c:v>
                </c:pt>
                <c:pt idx="194">
                  <c:v>13.06</c:v>
                </c:pt>
                <c:pt idx="195">
                  <c:v>13.1275</c:v>
                </c:pt>
                <c:pt idx="196">
                  <c:v>13.194699999999999</c:v>
                </c:pt>
                <c:pt idx="197">
                  <c:v>13.261699999999999</c:v>
                </c:pt>
                <c:pt idx="198">
                  <c:v>13.3285</c:v>
                </c:pt>
                <c:pt idx="199">
                  <c:v>13.395</c:v>
                </c:pt>
                <c:pt idx="200">
                  <c:v>13.4613</c:v>
                </c:pt>
                <c:pt idx="201">
                  <c:v>13.5273</c:v>
                </c:pt>
                <c:pt idx="202">
                  <c:v>13.5931</c:v>
                </c:pt>
                <c:pt idx="203">
                  <c:v>13.6587</c:v>
                </c:pt>
                <c:pt idx="204">
                  <c:v>13.7241</c:v>
                </c:pt>
                <c:pt idx="205">
                  <c:v>13.789199999999999</c:v>
                </c:pt>
                <c:pt idx="206">
                  <c:v>13.853999999999999</c:v>
                </c:pt>
                <c:pt idx="207">
                  <c:v>13.918699999999999</c:v>
                </c:pt>
                <c:pt idx="208">
                  <c:v>13.9831</c:v>
                </c:pt>
                <c:pt idx="209">
                  <c:v>14.0472</c:v>
                </c:pt>
                <c:pt idx="210">
                  <c:v>14.1112</c:v>
                </c:pt>
                <c:pt idx="211">
                  <c:v>14.174899999999999</c:v>
                </c:pt>
                <c:pt idx="212">
                  <c:v>14.2384</c:v>
                </c:pt>
                <c:pt idx="213">
                  <c:v>14.301600000000001</c:v>
                </c:pt>
                <c:pt idx="214">
                  <c:v>14.364599999999999</c:v>
                </c:pt>
                <c:pt idx="215">
                  <c:v>14.4274</c:v>
                </c:pt>
                <c:pt idx="216">
                  <c:v>14.49</c:v>
                </c:pt>
                <c:pt idx="217">
                  <c:v>14.552300000000001</c:v>
                </c:pt>
                <c:pt idx="218">
                  <c:v>14.6144</c:v>
                </c:pt>
                <c:pt idx="219">
                  <c:v>14.676299999999999</c:v>
                </c:pt>
                <c:pt idx="220">
                  <c:v>14.7379</c:v>
                </c:pt>
                <c:pt idx="221">
                  <c:v>14.799300000000001</c:v>
                </c:pt>
                <c:pt idx="222">
                  <c:v>14.8605</c:v>
                </c:pt>
                <c:pt idx="223">
                  <c:v>14.9215</c:v>
                </c:pt>
                <c:pt idx="224">
                  <c:v>14.9823</c:v>
                </c:pt>
                <c:pt idx="225">
                  <c:v>15.0428</c:v>
                </c:pt>
                <c:pt idx="226">
                  <c:v>15.1031</c:v>
                </c:pt>
                <c:pt idx="227">
                  <c:v>15.1632</c:v>
                </c:pt>
                <c:pt idx="228">
                  <c:v>15.223100000000001</c:v>
                </c:pt>
                <c:pt idx="229">
                  <c:v>15.2828</c:v>
                </c:pt>
                <c:pt idx="230">
                  <c:v>15.3422</c:v>
                </c:pt>
                <c:pt idx="231">
                  <c:v>15.401400000000001</c:v>
                </c:pt>
                <c:pt idx="232">
                  <c:v>15.4604</c:v>
                </c:pt>
                <c:pt idx="233">
                  <c:v>15.5192</c:v>
                </c:pt>
                <c:pt idx="234">
                  <c:v>15.5778</c:v>
                </c:pt>
                <c:pt idx="235">
                  <c:v>15.636200000000001</c:v>
                </c:pt>
                <c:pt idx="236">
                  <c:v>15.6944</c:v>
                </c:pt>
                <c:pt idx="237">
                  <c:v>15.7524</c:v>
                </c:pt>
                <c:pt idx="238">
                  <c:v>15.8101</c:v>
                </c:pt>
                <c:pt idx="239">
                  <c:v>15.867699999999999</c:v>
                </c:pt>
                <c:pt idx="240">
                  <c:v>15.925000000000001</c:v>
                </c:pt>
                <c:pt idx="241">
                  <c:v>15.982200000000001</c:v>
                </c:pt>
                <c:pt idx="242">
                  <c:v>16.039100000000001</c:v>
                </c:pt>
                <c:pt idx="243">
                  <c:v>16.095800000000001</c:v>
                </c:pt>
                <c:pt idx="244">
                  <c:v>16.1524</c:v>
                </c:pt>
                <c:pt idx="245">
                  <c:v>16.2087</c:v>
                </c:pt>
                <c:pt idx="246">
                  <c:v>16.264900000000001</c:v>
                </c:pt>
                <c:pt idx="247">
                  <c:v>16.320799999999998</c:v>
                </c:pt>
                <c:pt idx="248">
                  <c:v>16.3766</c:v>
                </c:pt>
                <c:pt idx="249">
                  <c:v>16.432200000000002</c:v>
                </c:pt>
                <c:pt idx="250">
                  <c:v>16.4876</c:v>
                </c:pt>
                <c:pt idx="251">
                  <c:v>16.5427</c:v>
                </c:pt>
                <c:pt idx="252">
                  <c:v>16.597799999999999</c:v>
                </c:pt>
                <c:pt idx="253">
                  <c:v>16.6526</c:v>
                </c:pt>
                <c:pt idx="254">
                  <c:v>16.7072</c:v>
                </c:pt>
                <c:pt idx="255">
                  <c:v>16.761700000000001</c:v>
                </c:pt>
                <c:pt idx="256">
                  <c:v>16.815899999999999</c:v>
                </c:pt>
                <c:pt idx="257">
                  <c:v>16.87</c:v>
                </c:pt>
                <c:pt idx="258">
                  <c:v>16.923999999999999</c:v>
                </c:pt>
                <c:pt idx="259">
                  <c:v>16.977699999999999</c:v>
                </c:pt>
                <c:pt idx="260">
                  <c:v>17.031300000000002</c:v>
                </c:pt>
                <c:pt idx="261">
                  <c:v>17.084700000000002</c:v>
                </c:pt>
                <c:pt idx="262">
                  <c:v>17.137899999999998</c:v>
                </c:pt>
                <c:pt idx="263">
                  <c:v>17.357500000000002</c:v>
                </c:pt>
                <c:pt idx="264">
                  <c:v>17.411300000000001</c:v>
                </c:pt>
                <c:pt idx="265">
                  <c:v>17.466000000000001</c:v>
                </c:pt>
                <c:pt idx="266">
                  <c:v>17.520199999999999</c:v>
                </c:pt>
                <c:pt idx="267">
                  <c:v>17.574100000000001</c:v>
                </c:pt>
                <c:pt idx="268">
                  <c:v>17.634399999999999</c:v>
                </c:pt>
                <c:pt idx="269">
                  <c:v>17.7014</c:v>
                </c:pt>
                <c:pt idx="270">
                  <c:v>17.7684</c:v>
                </c:pt>
                <c:pt idx="271">
                  <c:v>17.8352</c:v>
                </c:pt>
                <c:pt idx="272">
                  <c:v>17.902000000000001</c:v>
                </c:pt>
                <c:pt idx="273">
                  <c:v>17.968800000000002</c:v>
                </c:pt>
                <c:pt idx="274">
                  <c:v>18.035399999999999</c:v>
                </c:pt>
                <c:pt idx="275">
                  <c:v>18.101900000000001</c:v>
                </c:pt>
                <c:pt idx="276">
                  <c:v>18.168399999999998</c:v>
                </c:pt>
                <c:pt idx="277">
                  <c:v>18.2348</c:v>
                </c:pt>
                <c:pt idx="278">
                  <c:v>18.300999999999998</c:v>
                </c:pt>
                <c:pt idx="279">
                  <c:v>18.3672</c:v>
                </c:pt>
                <c:pt idx="280">
                  <c:v>18.433299999999999</c:v>
                </c:pt>
                <c:pt idx="281">
                  <c:v>18.499300000000002</c:v>
                </c:pt>
                <c:pt idx="282">
                  <c:v>18.565200000000001</c:v>
                </c:pt>
                <c:pt idx="283">
                  <c:v>18.631</c:v>
                </c:pt>
                <c:pt idx="284">
                  <c:v>18.6968</c:v>
                </c:pt>
                <c:pt idx="285">
                  <c:v>18.7624</c:v>
                </c:pt>
                <c:pt idx="286">
                  <c:v>18.827999999999999</c:v>
                </c:pt>
                <c:pt idx="287">
                  <c:v>18.8934</c:v>
                </c:pt>
                <c:pt idx="288">
                  <c:v>18.9588</c:v>
                </c:pt>
                <c:pt idx="289">
                  <c:v>19.024100000000001</c:v>
                </c:pt>
                <c:pt idx="290">
                  <c:v>19.089300000000001</c:v>
                </c:pt>
                <c:pt idx="291">
                  <c:v>19.154399999999999</c:v>
                </c:pt>
                <c:pt idx="292">
                  <c:v>19.2195</c:v>
                </c:pt>
                <c:pt idx="293">
                  <c:v>19.284500000000001</c:v>
                </c:pt>
                <c:pt idx="294">
                  <c:v>19.349399999999999</c:v>
                </c:pt>
                <c:pt idx="295">
                  <c:v>19.414200000000001</c:v>
                </c:pt>
                <c:pt idx="296">
                  <c:v>19.478999999999999</c:v>
                </c:pt>
                <c:pt idx="297">
                  <c:v>19.543700000000001</c:v>
                </c:pt>
                <c:pt idx="298">
                  <c:v>19.6084</c:v>
                </c:pt>
                <c:pt idx="299">
                  <c:v>19.672899999999998</c:v>
                </c:pt>
                <c:pt idx="300">
                  <c:v>19.737500000000001</c:v>
                </c:pt>
                <c:pt idx="301">
                  <c:v>19.802</c:v>
                </c:pt>
                <c:pt idx="302">
                  <c:v>19.866399999999999</c:v>
                </c:pt>
                <c:pt idx="303">
                  <c:v>19.930800000000001</c:v>
                </c:pt>
                <c:pt idx="304">
                  <c:v>20.022400000000001</c:v>
                </c:pt>
                <c:pt idx="305">
                  <c:v>20.116099999999999</c:v>
                </c:pt>
                <c:pt idx="306">
                  <c:v>20.209900000000001</c:v>
                </c:pt>
                <c:pt idx="307">
                  <c:v>20.303999999999998</c:v>
                </c:pt>
                <c:pt idx="308">
                  <c:v>20.398199999999999</c:v>
                </c:pt>
                <c:pt idx="309">
                  <c:v>20.492599999999999</c:v>
                </c:pt>
                <c:pt idx="310">
                  <c:v>20.587199999999999</c:v>
                </c:pt>
                <c:pt idx="311">
                  <c:v>20.681999999999999</c:v>
                </c:pt>
                <c:pt idx="312">
                  <c:v>20.777000000000001</c:v>
                </c:pt>
                <c:pt idx="313">
                  <c:v>20.872199999999999</c:v>
                </c:pt>
                <c:pt idx="314">
                  <c:v>20.967600000000001</c:v>
                </c:pt>
                <c:pt idx="315">
                  <c:v>21.063199999999998</c:v>
                </c:pt>
                <c:pt idx="316">
                  <c:v>21.158999999999999</c:v>
                </c:pt>
                <c:pt idx="317">
                  <c:v>21.255099999999999</c:v>
                </c:pt>
                <c:pt idx="318">
                  <c:v>21.351299999999998</c:v>
                </c:pt>
                <c:pt idx="319">
                  <c:v>21.447800000000001</c:v>
                </c:pt>
                <c:pt idx="320">
                  <c:v>21.544499999999999</c:v>
                </c:pt>
                <c:pt idx="321">
                  <c:v>21.641400000000001</c:v>
                </c:pt>
                <c:pt idx="322">
                  <c:v>21.738499999999998</c:v>
                </c:pt>
                <c:pt idx="323">
                  <c:v>21.835799999999999</c:v>
                </c:pt>
                <c:pt idx="324">
                  <c:v>21.933399999999999</c:v>
                </c:pt>
                <c:pt idx="325">
                  <c:v>22.031300000000002</c:v>
                </c:pt>
                <c:pt idx="326">
                  <c:v>22.1294</c:v>
                </c:pt>
                <c:pt idx="327">
                  <c:v>22.227699999999999</c:v>
                </c:pt>
                <c:pt idx="328">
                  <c:v>22.3263</c:v>
                </c:pt>
                <c:pt idx="329">
                  <c:v>22.4251</c:v>
                </c:pt>
                <c:pt idx="330">
                  <c:v>22.5242</c:v>
                </c:pt>
                <c:pt idx="331">
                  <c:v>22.6235</c:v>
                </c:pt>
                <c:pt idx="332">
                  <c:v>22.723099999999999</c:v>
                </c:pt>
                <c:pt idx="333">
                  <c:v>22.823</c:v>
                </c:pt>
                <c:pt idx="334">
                  <c:v>22.923200000000001</c:v>
                </c:pt>
                <c:pt idx="335">
                  <c:v>23.023599999999998</c:v>
                </c:pt>
                <c:pt idx="336">
                  <c:v>23.124300000000002</c:v>
                </c:pt>
                <c:pt idx="337">
                  <c:v>23.225300000000001</c:v>
                </c:pt>
                <c:pt idx="338">
                  <c:v>23.326699999999999</c:v>
                </c:pt>
                <c:pt idx="339">
                  <c:v>23.4283</c:v>
                </c:pt>
                <c:pt idx="340">
                  <c:v>23.530200000000001</c:v>
                </c:pt>
                <c:pt idx="341">
                  <c:v>23.632400000000001</c:v>
                </c:pt>
                <c:pt idx="342">
                  <c:v>23.7349</c:v>
                </c:pt>
                <c:pt idx="343">
                  <c:v>23.837800000000001</c:v>
                </c:pt>
                <c:pt idx="344">
                  <c:v>23.9407</c:v>
                </c:pt>
                <c:pt idx="345">
                  <c:v>24.043399999999998</c:v>
                </c:pt>
                <c:pt idx="346">
                  <c:v>24.146100000000001</c:v>
                </c:pt>
                <c:pt idx="347">
                  <c:v>24.2485</c:v>
                </c:pt>
                <c:pt idx="348">
                  <c:v>24.350899999999999</c:v>
                </c:pt>
                <c:pt idx="349">
                  <c:v>24.519600000000001</c:v>
                </c:pt>
                <c:pt idx="350">
                  <c:v>24.700700000000001</c:v>
                </c:pt>
                <c:pt idx="351">
                  <c:v>24.8812</c:v>
                </c:pt>
                <c:pt idx="352">
                  <c:v>25.061</c:v>
                </c:pt>
                <c:pt idx="353">
                  <c:v>25.240300000000001</c:v>
                </c:pt>
                <c:pt idx="354">
                  <c:v>25.4191</c:v>
                </c:pt>
                <c:pt idx="355">
                  <c:v>25.597200000000001</c:v>
                </c:pt>
                <c:pt idx="356">
                  <c:v>25.774899999999999</c:v>
                </c:pt>
                <c:pt idx="357">
                  <c:v>25.952000000000002</c:v>
                </c:pt>
                <c:pt idx="358">
                  <c:v>26.128699999999998</c:v>
                </c:pt>
                <c:pt idx="359">
                  <c:v>26.3049</c:v>
                </c:pt>
                <c:pt idx="360">
                  <c:v>26.480599999999999</c:v>
                </c:pt>
                <c:pt idx="361">
                  <c:v>26.655799999999999</c:v>
                </c:pt>
                <c:pt idx="362">
                  <c:v>26.8306</c:v>
                </c:pt>
                <c:pt idx="363">
                  <c:v>27.005099999999999</c:v>
                </c:pt>
                <c:pt idx="364">
                  <c:v>27.179099999999998</c:v>
                </c:pt>
                <c:pt idx="365">
                  <c:v>27.352699999999999</c:v>
                </c:pt>
                <c:pt idx="366">
                  <c:v>27.526</c:v>
                </c:pt>
                <c:pt idx="367">
                  <c:v>27.698899999999998</c:v>
                </c:pt>
                <c:pt idx="368">
                  <c:v>27.871400000000001</c:v>
                </c:pt>
                <c:pt idx="369">
                  <c:v>28.043700000000001</c:v>
                </c:pt>
                <c:pt idx="370">
                  <c:v>28.215599999999998</c:v>
                </c:pt>
                <c:pt idx="371">
                  <c:v>28.3873</c:v>
                </c:pt>
                <c:pt idx="372">
                  <c:v>28.558700000000002</c:v>
                </c:pt>
                <c:pt idx="373">
                  <c:v>28.729800000000001</c:v>
                </c:pt>
                <c:pt idx="374">
                  <c:v>28.900700000000001</c:v>
                </c:pt>
                <c:pt idx="375">
                  <c:v>29.071400000000001</c:v>
                </c:pt>
                <c:pt idx="376">
                  <c:v>29.241800000000001</c:v>
                </c:pt>
                <c:pt idx="377">
                  <c:v>29.412099999999999</c:v>
                </c:pt>
                <c:pt idx="378">
                  <c:v>29.5822</c:v>
                </c:pt>
                <c:pt idx="379">
                  <c:v>29.752099999999999</c:v>
                </c:pt>
                <c:pt idx="380">
                  <c:v>29.921900000000001</c:v>
                </c:pt>
                <c:pt idx="381">
                  <c:v>30.0915</c:v>
                </c:pt>
                <c:pt idx="382">
                  <c:v>30.260999999999999</c:v>
                </c:pt>
                <c:pt idx="383">
                  <c:v>30.430499999999999</c:v>
                </c:pt>
                <c:pt idx="384">
                  <c:v>30.599799999999998</c:v>
                </c:pt>
                <c:pt idx="385">
                  <c:v>30.769100000000002</c:v>
                </c:pt>
                <c:pt idx="386">
                  <c:v>30.938300000000002</c:v>
                </c:pt>
                <c:pt idx="387">
                  <c:v>31.107500000000002</c:v>
                </c:pt>
                <c:pt idx="388">
                  <c:v>31.276599999999998</c:v>
                </c:pt>
                <c:pt idx="389">
                  <c:v>31.445799999999998</c:v>
                </c:pt>
                <c:pt idx="390">
                  <c:v>31.614899999999999</c:v>
                </c:pt>
                <c:pt idx="391">
                  <c:v>31.784099999999999</c:v>
                </c:pt>
                <c:pt idx="392">
                  <c:v>31.953299999999999</c:v>
                </c:pt>
                <c:pt idx="393">
                  <c:v>32.122500000000002</c:v>
                </c:pt>
                <c:pt idx="394">
                  <c:v>32.291800000000002</c:v>
                </c:pt>
                <c:pt idx="395">
                  <c:v>32.461199999999998</c:v>
                </c:pt>
                <c:pt idx="396">
                  <c:v>32.630699999999997</c:v>
                </c:pt>
                <c:pt idx="397">
                  <c:v>32.8003</c:v>
                </c:pt>
                <c:pt idx="398">
                  <c:v>32.97</c:v>
                </c:pt>
                <c:pt idx="399">
                  <c:v>33.139800000000001</c:v>
                </c:pt>
                <c:pt idx="400">
                  <c:v>33.309800000000003</c:v>
                </c:pt>
                <c:pt idx="401">
                  <c:v>33.479999999999997</c:v>
                </c:pt>
                <c:pt idx="402">
                  <c:v>33.650300000000001</c:v>
                </c:pt>
                <c:pt idx="403">
                  <c:v>33.820799999999998</c:v>
                </c:pt>
                <c:pt idx="404">
                  <c:v>33.991599999999998</c:v>
                </c:pt>
                <c:pt idx="405">
                  <c:v>34.162500000000001</c:v>
                </c:pt>
                <c:pt idx="406">
                  <c:v>34.3337</c:v>
                </c:pt>
                <c:pt idx="407">
                  <c:v>34.505099999999999</c:v>
                </c:pt>
                <c:pt idx="408">
                  <c:v>34.6768</c:v>
                </c:pt>
                <c:pt idx="409">
                  <c:v>34.848700000000001</c:v>
                </c:pt>
                <c:pt idx="410">
                  <c:v>35.020899999999997</c:v>
                </c:pt>
                <c:pt idx="411">
                  <c:v>35.193399999999997</c:v>
                </c:pt>
                <c:pt idx="412">
                  <c:v>35.366199999999999</c:v>
                </c:pt>
                <c:pt idx="413">
                  <c:v>35.539400000000001</c:v>
                </c:pt>
                <c:pt idx="414">
                  <c:v>35.712800000000001</c:v>
                </c:pt>
                <c:pt idx="415">
                  <c:v>35.886600000000001</c:v>
                </c:pt>
                <c:pt idx="416">
                  <c:v>36.0608</c:v>
                </c:pt>
                <c:pt idx="417">
                  <c:v>36.235300000000002</c:v>
                </c:pt>
                <c:pt idx="418">
                  <c:v>36.410200000000003</c:v>
                </c:pt>
                <c:pt idx="419">
                  <c:v>36.585500000000003</c:v>
                </c:pt>
                <c:pt idx="420">
                  <c:v>36.761200000000002</c:v>
                </c:pt>
                <c:pt idx="421">
                  <c:v>36.9373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DD-584D-9B91-0B1E9E840865}"/>
            </c:ext>
          </c:extLst>
        </c:ser>
        <c:ser>
          <c:idx val="2"/>
          <c:order val="3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Model'!$AJ$7:$AJ$27</c:f>
              <c:numCache>
                <c:formatCode>General</c:formatCode>
                <c:ptCount val="21"/>
                <c:pt idx="0">
                  <c:v>1.03501</c:v>
                </c:pt>
                <c:pt idx="1">
                  <c:v>1.3578844999999999</c:v>
                </c:pt>
                <c:pt idx="2">
                  <c:v>1.6807590000000001</c:v>
                </c:pt>
                <c:pt idx="3">
                  <c:v>2.0036335000000003</c:v>
                </c:pt>
                <c:pt idx="4">
                  <c:v>2.326508</c:v>
                </c:pt>
                <c:pt idx="5">
                  <c:v>2.6493824999999998</c:v>
                </c:pt>
                <c:pt idx="6">
                  <c:v>2.9722569999999999</c:v>
                </c:pt>
                <c:pt idx="7">
                  <c:v>3.2951315000000001</c:v>
                </c:pt>
                <c:pt idx="8">
                  <c:v>3.6180059999999994</c:v>
                </c:pt>
                <c:pt idx="9">
                  <c:v>3.9408804999999996</c:v>
                </c:pt>
                <c:pt idx="10">
                  <c:v>4.2637549999999997</c:v>
                </c:pt>
                <c:pt idx="11">
                  <c:v>4.586629499999999</c:v>
                </c:pt>
                <c:pt idx="12">
                  <c:v>4.9095040000000001</c:v>
                </c:pt>
                <c:pt idx="13">
                  <c:v>5.2323784999999994</c:v>
                </c:pt>
                <c:pt idx="14">
                  <c:v>5.5552530000000004</c:v>
                </c:pt>
                <c:pt idx="15">
                  <c:v>5.8781275000000006</c:v>
                </c:pt>
                <c:pt idx="16">
                  <c:v>6.2010020000000008</c:v>
                </c:pt>
                <c:pt idx="17">
                  <c:v>6.523876500000001</c:v>
                </c:pt>
                <c:pt idx="18">
                  <c:v>6.8467510000000011</c:v>
                </c:pt>
                <c:pt idx="19">
                  <c:v>7.1696255000000013</c:v>
                </c:pt>
                <c:pt idx="20">
                  <c:v>7.4925000000000015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CF-9A4D-A053-97B6711FE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Y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figures'!$B$7:$F$7</c:f>
              <c:numCache>
                <c:formatCode>0.00</c:formatCode>
                <c:ptCount val="5"/>
                <c:pt idx="0">
                  <c:v>0.34</c:v>
                </c:pt>
                <c:pt idx="1">
                  <c:v>0.33</c:v>
                </c:pt>
                <c:pt idx="2">
                  <c:v>0.25</c:v>
                </c:pt>
                <c:pt idx="3">
                  <c:v>0.28999999999999998</c:v>
                </c:pt>
                <c:pt idx="4">
                  <c:v>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57-1440-A7C5-49EBCD374B4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figures'!$G$7:$K$7</c:f>
              <c:numCache>
                <c:formatCode>0.00</c:formatCode>
                <c:ptCount val="5"/>
                <c:pt idx="0">
                  <c:v>0.38</c:v>
                </c:pt>
                <c:pt idx="1">
                  <c:v>0.36</c:v>
                </c:pt>
                <c:pt idx="2">
                  <c:v>0.71</c:v>
                </c:pt>
                <c:pt idx="3">
                  <c:v>1.43</c:v>
                </c:pt>
                <c:pt idx="4">
                  <c:v>2.21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57-1440-A7C5-49EBCD374B4E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figures'!$M$7:$R$7</c:f>
              <c:numCache>
                <c:formatCode>0.00</c:formatCode>
                <c:ptCount val="6"/>
                <c:pt idx="0">
                  <c:v>0.74</c:v>
                </c:pt>
                <c:pt idx="1">
                  <c:v>0.65</c:v>
                </c:pt>
                <c:pt idx="2">
                  <c:v>1.23</c:v>
                </c:pt>
                <c:pt idx="3">
                  <c:v>1</c:v>
                </c:pt>
                <c:pt idx="4">
                  <c:v>0.45</c:v>
                </c:pt>
                <c:pt idx="5">
                  <c:v>0.48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57-1440-A7C5-49EBCD374B4E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figures'!$S$7:$V$7</c:f>
              <c:numCache>
                <c:formatCode>0.00</c:formatCode>
                <c:ptCount val="4"/>
                <c:pt idx="0">
                  <c:v>0.92</c:v>
                </c:pt>
                <c:pt idx="1">
                  <c:v>0.98</c:v>
                </c:pt>
                <c:pt idx="2">
                  <c:v>0.71</c:v>
                </c:pt>
                <c:pt idx="3">
                  <c:v>0.63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57-1440-A7C5-49EBCD374B4E}"/>
            </c:ext>
          </c:extLst>
        </c:ser>
        <c:ser>
          <c:idx val="4"/>
          <c:order val="4"/>
          <c:tx>
            <c:v>MELTS_5kb_NNO_H1_frac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output'!$F$3:$F$745</c:f>
              <c:numCache>
                <c:formatCode>General</c:formatCode>
                <c:ptCount val="743"/>
                <c:pt idx="0">
                  <c:v>0.32885199999999998</c:v>
                </c:pt>
                <c:pt idx="1">
                  <c:v>0.329345</c:v>
                </c:pt>
                <c:pt idx="2">
                  <c:v>0.32974300000000001</c:v>
                </c:pt>
                <c:pt idx="3">
                  <c:v>0.33014100000000002</c:v>
                </c:pt>
                <c:pt idx="4">
                  <c:v>0.330538</c:v>
                </c:pt>
                <c:pt idx="5">
                  <c:v>0.33093499999999998</c:v>
                </c:pt>
                <c:pt idx="6">
                  <c:v>0.33133099999999999</c:v>
                </c:pt>
                <c:pt idx="7">
                  <c:v>0.33172600000000002</c:v>
                </c:pt>
                <c:pt idx="8">
                  <c:v>0.332121</c:v>
                </c:pt>
                <c:pt idx="9">
                  <c:v>0.33251500000000001</c:v>
                </c:pt>
                <c:pt idx="10">
                  <c:v>0.33290799999999998</c:v>
                </c:pt>
                <c:pt idx="11">
                  <c:v>0.33330100000000001</c:v>
                </c:pt>
                <c:pt idx="12">
                  <c:v>0.33369300000000002</c:v>
                </c:pt>
                <c:pt idx="13">
                  <c:v>0.33408500000000002</c:v>
                </c:pt>
                <c:pt idx="14">
                  <c:v>0.334476</c:v>
                </c:pt>
                <c:pt idx="15">
                  <c:v>0.33486700000000003</c:v>
                </c:pt>
                <c:pt idx="16">
                  <c:v>0.33525700000000003</c:v>
                </c:pt>
                <c:pt idx="17">
                  <c:v>0.335646</c:v>
                </c:pt>
                <c:pt idx="18">
                  <c:v>0.33603499999999997</c:v>
                </c:pt>
                <c:pt idx="19">
                  <c:v>0.33642300000000003</c:v>
                </c:pt>
                <c:pt idx="20">
                  <c:v>0.33681</c:v>
                </c:pt>
                <c:pt idx="21">
                  <c:v>0.33719700000000002</c:v>
                </c:pt>
                <c:pt idx="22">
                  <c:v>0.337584</c:v>
                </c:pt>
                <c:pt idx="23">
                  <c:v>0.33796900000000002</c:v>
                </c:pt>
                <c:pt idx="24">
                  <c:v>0.33835399999999999</c:v>
                </c:pt>
                <c:pt idx="25">
                  <c:v>0.33873900000000001</c:v>
                </c:pt>
                <c:pt idx="26">
                  <c:v>0.33912300000000001</c:v>
                </c:pt>
                <c:pt idx="27">
                  <c:v>0.33950599999999997</c:v>
                </c:pt>
                <c:pt idx="28">
                  <c:v>0.339889</c:v>
                </c:pt>
                <c:pt idx="29">
                  <c:v>0.34027099999999999</c:v>
                </c:pt>
                <c:pt idx="30">
                  <c:v>0.34065299999999998</c:v>
                </c:pt>
                <c:pt idx="31">
                  <c:v>0.34103299999999998</c:v>
                </c:pt>
                <c:pt idx="32">
                  <c:v>0.341414</c:v>
                </c:pt>
                <c:pt idx="33">
                  <c:v>0.34179300000000001</c:v>
                </c:pt>
                <c:pt idx="34">
                  <c:v>0.342173</c:v>
                </c:pt>
                <c:pt idx="35">
                  <c:v>0.34255099999999999</c:v>
                </c:pt>
                <c:pt idx="36">
                  <c:v>0.34292899999999998</c:v>
                </c:pt>
                <c:pt idx="37">
                  <c:v>0.343306</c:v>
                </c:pt>
                <c:pt idx="38">
                  <c:v>0.34368300000000002</c:v>
                </c:pt>
                <c:pt idx="39">
                  <c:v>0.344059</c:v>
                </c:pt>
                <c:pt idx="40">
                  <c:v>0.34443499999999999</c:v>
                </c:pt>
                <c:pt idx="41">
                  <c:v>0.34480899999999998</c:v>
                </c:pt>
                <c:pt idx="42">
                  <c:v>0.34518399999999999</c:v>
                </c:pt>
                <c:pt idx="43">
                  <c:v>0.345557</c:v>
                </c:pt>
                <c:pt idx="44">
                  <c:v>0.34593099999999999</c:v>
                </c:pt>
                <c:pt idx="45">
                  <c:v>0.34630300000000003</c:v>
                </c:pt>
                <c:pt idx="46">
                  <c:v>0.34667500000000001</c:v>
                </c:pt>
                <c:pt idx="47">
                  <c:v>0.34704600000000002</c:v>
                </c:pt>
                <c:pt idx="48">
                  <c:v>0.34741699999999998</c:v>
                </c:pt>
                <c:pt idx="49">
                  <c:v>0.34778700000000001</c:v>
                </c:pt>
                <c:pt idx="50">
                  <c:v>0.34815600000000002</c:v>
                </c:pt>
                <c:pt idx="51">
                  <c:v>0.34852499999999997</c:v>
                </c:pt>
                <c:pt idx="52">
                  <c:v>0.34889399999999998</c:v>
                </c:pt>
                <c:pt idx="53">
                  <c:v>0.34926099999999999</c:v>
                </c:pt>
                <c:pt idx="54">
                  <c:v>0.34962799999999999</c:v>
                </c:pt>
                <c:pt idx="55">
                  <c:v>0.349995</c:v>
                </c:pt>
                <c:pt idx="56">
                  <c:v>0.35036099999999998</c:v>
                </c:pt>
                <c:pt idx="57">
                  <c:v>0.35072599999999998</c:v>
                </c:pt>
                <c:pt idx="58">
                  <c:v>0.35109099999999999</c:v>
                </c:pt>
                <c:pt idx="59">
                  <c:v>0.35145500000000002</c:v>
                </c:pt>
                <c:pt idx="60">
                  <c:v>0.35181800000000002</c:v>
                </c:pt>
                <c:pt idx="61">
                  <c:v>0.35218100000000002</c:v>
                </c:pt>
                <c:pt idx="62">
                  <c:v>0.352543</c:v>
                </c:pt>
                <c:pt idx="63">
                  <c:v>0.35290500000000002</c:v>
                </c:pt>
                <c:pt idx="64">
                  <c:v>0.35326600000000002</c:v>
                </c:pt>
                <c:pt idx="65">
                  <c:v>0.353626</c:v>
                </c:pt>
                <c:pt idx="66">
                  <c:v>0.35398600000000002</c:v>
                </c:pt>
                <c:pt idx="67">
                  <c:v>0.35434599999999999</c:v>
                </c:pt>
                <c:pt idx="68">
                  <c:v>0.35470400000000002</c:v>
                </c:pt>
                <c:pt idx="69">
                  <c:v>0.35506199999999999</c:v>
                </c:pt>
                <c:pt idx="70">
                  <c:v>0.35542000000000001</c:v>
                </c:pt>
                <c:pt idx="71">
                  <c:v>0.35577700000000001</c:v>
                </c:pt>
                <c:pt idx="72">
                  <c:v>0.35613299999999998</c:v>
                </c:pt>
                <c:pt idx="73">
                  <c:v>0.356489</c:v>
                </c:pt>
                <c:pt idx="74">
                  <c:v>0.35684399999999999</c:v>
                </c:pt>
                <c:pt idx="75">
                  <c:v>0.35719800000000002</c:v>
                </c:pt>
                <c:pt idx="76">
                  <c:v>0.35755199999999998</c:v>
                </c:pt>
                <c:pt idx="77">
                  <c:v>0.35790499999999997</c:v>
                </c:pt>
                <c:pt idx="78">
                  <c:v>0.35825800000000002</c:v>
                </c:pt>
                <c:pt idx="79">
                  <c:v>0.35860999999999998</c:v>
                </c:pt>
                <c:pt idx="80">
                  <c:v>0.35896099999999997</c:v>
                </c:pt>
                <c:pt idx="81">
                  <c:v>0.35931200000000002</c:v>
                </c:pt>
                <c:pt idx="82">
                  <c:v>0.35966300000000001</c:v>
                </c:pt>
                <c:pt idx="83">
                  <c:v>0.360012</c:v>
                </c:pt>
                <c:pt idx="84">
                  <c:v>0.36036099999999999</c:v>
                </c:pt>
                <c:pt idx="85">
                  <c:v>0.36070999999999998</c:v>
                </c:pt>
                <c:pt idx="86">
                  <c:v>0.36105799999999999</c:v>
                </c:pt>
                <c:pt idx="87">
                  <c:v>0.36140499999999998</c:v>
                </c:pt>
                <c:pt idx="88">
                  <c:v>0.36175200000000002</c:v>
                </c:pt>
                <c:pt idx="89">
                  <c:v>0.36209799999999998</c:v>
                </c:pt>
                <c:pt idx="90">
                  <c:v>0.36244300000000002</c:v>
                </c:pt>
                <c:pt idx="91">
                  <c:v>0.362788</c:v>
                </c:pt>
                <c:pt idx="92">
                  <c:v>0.36313200000000001</c:v>
                </c:pt>
                <c:pt idx="93">
                  <c:v>0.36347600000000002</c:v>
                </c:pt>
                <c:pt idx="94">
                  <c:v>0.363819</c:v>
                </c:pt>
                <c:pt idx="95">
                  <c:v>0.36416199999999999</c:v>
                </c:pt>
                <c:pt idx="96">
                  <c:v>0.36450300000000002</c:v>
                </c:pt>
                <c:pt idx="97">
                  <c:v>0.36484499999999997</c:v>
                </c:pt>
                <c:pt idx="98">
                  <c:v>0.36518499999999998</c:v>
                </c:pt>
                <c:pt idx="99">
                  <c:v>0.36552600000000002</c:v>
                </c:pt>
                <c:pt idx="100">
                  <c:v>0.365865</c:v>
                </c:pt>
                <c:pt idx="101">
                  <c:v>0.36620399999999997</c:v>
                </c:pt>
                <c:pt idx="102">
                  <c:v>0.36654199999999998</c:v>
                </c:pt>
                <c:pt idx="103">
                  <c:v>0.36687999999999998</c:v>
                </c:pt>
                <c:pt idx="104">
                  <c:v>0.36721700000000002</c:v>
                </c:pt>
                <c:pt idx="105">
                  <c:v>0.36755399999999999</c:v>
                </c:pt>
                <c:pt idx="106">
                  <c:v>0.36788999999999999</c:v>
                </c:pt>
                <c:pt idx="107">
                  <c:v>0.36822500000000002</c:v>
                </c:pt>
                <c:pt idx="108">
                  <c:v>0.36856</c:v>
                </c:pt>
                <c:pt idx="109">
                  <c:v>0.368894</c:v>
                </c:pt>
                <c:pt idx="110">
                  <c:v>0.369228</c:v>
                </c:pt>
                <c:pt idx="111">
                  <c:v>0.37095299999999998</c:v>
                </c:pt>
                <c:pt idx="112">
                  <c:v>0.37273800000000001</c:v>
                </c:pt>
                <c:pt idx="113">
                  <c:v>0.37450899999999998</c:v>
                </c:pt>
                <c:pt idx="114">
                  <c:v>0.37626399999999999</c:v>
                </c:pt>
                <c:pt idx="115">
                  <c:v>0.37800499999999998</c:v>
                </c:pt>
                <c:pt idx="116">
                  <c:v>0.37973000000000001</c:v>
                </c:pt>
                <c:pt idx="117">
                  <c:v>0.38144099999999997</c:v>
                </c:pt>
                <c:pt idx="118">
                  <c:v>0.383135</c:v>
                </c:pt>
                <c:pt idx="119">
                  <c:v>0.38481500000000002</c:v>
                </c:pt>
                <c:pt idx="120">
                  <c:v>0.38647900000000002</c:v>
                </c:pt>
                <c:pt idx="121">
                  <c:v>0.388127</c:v>
                </c:pt>
                <c:pt idx="122">
                  <c:v>0.38975900000000002</c:v>
                </c:pt>
                <c:pt idx="123">
                  <c:v>0.391374</c:v>
                </c:pt>
                <c:pt idx="124">
                  <c:v>0.39297399999999999</c:v>
                </c:pt>
                <c:pt idx="125">
                  <c:v>0.39455699999999999</c:v>
                </c:pt>
                <c:pt idx="126">
                  <c:v>0.396123</c:v>
                </c:pt>
                <c:pt idx="127">
                  <c:v>0.39767200000000003</c:v>
                </c:pt>
                <c:pt idx="128">
                  <c:v>0.39920499999999998</c:v>
                </c:pt>
                <c:pt idx="129">
                  <c:v>0.40072000000000002</c:v>
                </c:pt>
                <c:pt idx="130">
                  <c:v>0.402783</c:v>
                </c:pt>
                <c:pt idx="131">
                  <c:v>0.40734300000000001</c:v>
                </c:pt>
                <c:pt idx="132">
                  <c:v>0.41188900000000001</c:v>
                </c:pt>
                <c:pt idx="133">
                  <c:v>0.41642200000000001</c:v>
                </c:pt>
                <c:pt idx="134">
                  <c:v>0.42093999999999998</c:v>
                </c:pt>
                <c:pt idx="135">
                  <c:v>0.42544500000000002</c:v>
                </c:pt>
                <c:pt idx="136">
                  <c:v>0.42993500000000001</c:v>
                </c:pt>
                <c:pt idx="137">
                  <c:v>0.43441099999999999</c:v>
                </c:pt>
                <c:pt idx="138">
                  <c:v>0.43887199999999998</c:v>
                </c:pt>
                <c:pt idx="139">
                  <c:v>0.44331900000000002</c:v>
                </c:pt>
                <c:pt idx="140">
                  <c:v>0.44775199999999998</c:v>
                </c:pt>
                <c:pt idx="141">
                  <c:v>0.45216899999999999</c:v>
                </c:pt>
                <c:pt idx="142">
                  <c:v>0.45657199999999998</c:v>
                </c:pt>
                <c:pt idx="143">
                  <c:v>0.46095999999999998</c:v>
                </c:pt>
                <c:pt idx="144">
                  <c:v>0.465333</c:v>
                </c:pt>
                <c:pt idx="145">
                  <c:v>0.46969100000000003</c:v>
                </c:pt>
                <c:pt idx="146">
                  <c:v>0.47403299999999998</c:v>
                </c:pt>
                <c:pt idx="147">
                  <c:v>0.47836000000000001</c:v>
                </c:pt>
                <c:pt idx="148">
                  <c:v>0.48267100000000002</c:v>
                </c:pt>
                <c:pt idx="149">
                  <c:v>0.48696699999999998</c:v>
                </c:pt>
                <c:pt idx="150">
                  <c:v>0.49124699999999999</c:v>
                </c:pt>
                <c:pt idx="151">
                  <c:v>0.49551000000000001</c:v>
                </c:pt>
                <c:pt idx="152">
                  <c:v>0.49975799999999998</c:v>
                </c:pt>
                <c:pt idx="153">
                  <c:v>0.50399000000000005</c:v>
                </c:pt>
                <c:pt idx="154">
                  <c:v>0.50820500000000002</c:v>
                </c:pt>
                <c:pt idx="155">
                  <c:v>0.51240399999999997</c:v>
                </c:pt>
                <c:pt idx="156">
                  <c:v>0.51658599999999999</c:v>
                </c:pt>
                <c:pt idx="157">
                  <c:v>0.52075199999999999</c:v>
                </c:pt>
                <c:pt idx="158">
                  <c:v>0.52490099999999995</c:v>
                </c:pt>
                <c:pt idx="159">
                  <c:v>0.52903299999999998</c:v>
                </c:pt>
                <c:pt idx="160">
                  <c:v>0.53314799999999996</c:v>
                </c:pt>
                <c:pt idx="161">
                  <c:v>0.53724499999999997</c:v>
                </c:pt>
                <c:pt idx="162">
                  <c:v>0.54132499999999995</c:v>
                </c:pt>
                <c:pt idx="163">
                  <c:v>0.54538799999999998</c:v>
                </c:pt>
                <c:pt idx="164">
                  <c:v>0.54943299999999995</c:v>
                </c:pt>
                <c:pt idx="165">
                  <c:v>0.55346099999999998</c:v>
                </c:pt>
                <c:pt idx="166">
                  <c:v>0.55747000000000002</c:v>
                </c:pt>
                <c:pt idx="167">
                  <c:v>0.56146200000000002</c:v>
                </c:pt>
                <c:pt idx="168">
                  <c:v>0.56543600000000005</c:v>
                </c:pt>
                <c:pt idx="169">
                  <c:v>0.56939099999999998</c:v>
                </c:pt>
                <c:pt idx="170">
                  <c:v>0.57332799999999995</c:v>
                </c:pt>
                <c:pt idx="171">
                  <c:v>0.57724600000000004</c:v>
                </c:pt>
                <c:pt idx="172">
                  <c:v>0.58114600000000005</c:v>
                </c:pt>
                <c:pt idx="173">
                  <c:v>0.58502699999999996</c:v>
                </c:pt>
                <c:pt idx="174">
                  <c:v>0.588889</c:v>
                </c:pt>
                <c:pt idx="175">
                  <c:v>0.59273200000000004</c:v>
                </c:pt>
                <c:pt idx="176">
                  <c:v>0.59655599999999998</c:v>
                </c:pt>
                <c:pt idx="177">
                  <c:v>0.60036100000000003</c:v>
                </c:pt>
                <c:pt idx="178">
                  <c:v>0.60414599999999996</c:v>
                </c:pt>
                <c:pt idx="179">
                  <c:v>0.60791200000000001</c:v>
                </c:pt>
                <c:pt idx="180">
                  <c:v>0.61165800000000004</c:v>
                </c:pt>
                <c:pt idx="181">
                  <c:v>0.61538499999999996</c:v>
                </c:pt>
                <c:pt idx="182">
                  <c:v>0.61909099999999995</c:v>
                </c:pt>
                <c:pt idx="183">
                  <c:v>0.62277800000000005</c:v>
                </c:pt>
                <c:pt idx="184">
                  <c:v>0.62644500000000003</c:v>
                </c:pt>
                <c:pt idx="185">
                  <c:v>0.63009099999999996</c:v>
                </c:pt>
                <c:pt idx="186">
                  <c:v>0.63371699999999997</c:v>
                </c:pt>
                <c:pt idx="187">
                  <c:v>0.63732200000000006</c:v>
                </c:pt>
                <c:pt idx="188">
                  <c:v>0.640907</c:v>
                </c:pt>
                <c:pt idx="189">
                  <c:v>0.64447100000000002</c:v>
                </c:pt>
                <c:pt idx="190">
                  <c:v>0.64801399999999998</c:v>
                </c:pt>
                <c:pt idx="191">
                  <c:v>0.651536</c:v>
                </c:pt>
                <c:pt idx="192">
                  <c:v>0.65503800000000001</c:v>
                </c:pt>
                <c:pt idx="193">
                  <c:v>0.65851800000000005</c:v>
                </c:pt>
                <c:pt idx="194">
                  <c:v>0.66197700000000004</c:v>
                </c:pt>
                <c:pt idx="195">
                  <c:v>0.66541399999999995</c:v>
                </c:pt>
                <c:pt idx="196">
                  <c:v>0.66883000000000004</c:v>
                </c:pt>
                <c:pt idx="197">
                  <c:v>0.67222400000000004</c:v>
                </c:pt>
                <c:pt idx="198">
                  <c:v>0.675597</c:v>
                </c:pt>
                <c:pt idx="199">
                  <c:v>0.67894699999999997</c:v>
                </c:pt>
                <c:pt idx="200">
                  <c:v>0.68227599999999999</c:v>
                </c:pt>
                <c:pt idx="201">
                  <c:v>0.68558300000000005</c:v>
                </c:pt>
                <c:pt idx="202">
                  <c:v>0.68886700000000001</c:v>
                </c:pt>
                <c:pt idx="203">
                  <c:v>0.69213000000000002</c:v>
                </c:pt>
                <c:pt idx="204">
                  <c:v>0.69536900000000001</c:v>
                </c:pt>
                <c:pt idx="205">
                  <c:v>0.69858699999999996</c:v>
                </c:pt>
                <c:pt idx="206">
                  <c:v>0.70178200000000002</c:v>
                </c:pt>
                <c:pt idx="207">
                  <c:v>0.70495399999999997</c:v>
                </c:pt>
                <c:pt idx="208">
                  <c:v>0.70810300000000004</c:v>
                </c:pt>
                <c:pt idx="209">
                  <c:v>0.71123000000000003</c:v>
                </c:pt>
                <c:pt idx="210">
                  <c:v>0.714333</c:v>
                </c:pt>
                <c:pt idx="211">
                  <c:v>0.717414</c:v>
                </c:pt>
                <c:pt idx="212">
                  <c:v>0.72047099999999997</c:v>
                </c:pt>
                <c:pt idx="213">
                  <c:v>0.72350499999999995</c:v>
                </c:pt>
                <c:pt idx="214">
                  <c:v>0.72651500000000002</c:v>
                </c:pt>
                <c:pt idx="215">
                  <c:v>0.72950300000000001</c:v>
                </c:pt>
                <c:pt idx="216">
                  <c:v>0.73246599999999995</c:v>
                </c:pt>
                <c:pt idx="217">
                  <c:v>0.735406</c:v>
                </c:pt>
                <c:pt idx="218">
                  <c:v>0.73832200000000003</c:v>
                </c:pt>
                <c:pt idx="219">
                  <c:v>0.74121400000000004</c:v>
                </c:pt>
                <c:pt idx="220">
                  <c:v>0.74408200000000002</c:v>
                </c:pt>
                <c:pt idx="221">
                  <c:v>0.74692700000000001</c:v>
                </c:pt>
                <c:pt idx="222">
                  <c:v>0.74974700000000005</c:v>
                </c:pt>
                <c:pt idx="223">
                  <c:v>0.75254200000000004</c:v>
                </c:pt>
                <c:pt idx="224">
                  <c:v>0.75531400000000004</c:v>
                </c:pt>
                <c:pt idx="225">
                  <c:v>0.75806099999999998</c:v>
                </c:pt>
                <c:pt idx="226">
                  <c:v>0.76078299999999999</c:v>
                </c:pt>
                <c:pt idx="227">
                  <c:v>0.76348099999999997</c:v>
                </c:pt>
                <c:pt idx="228">
                  <c:v>0.766154</c:v>
                </c:pt>
                <c:pt idx="229">
                  <c:v>0.76880199999999999</c:v>
                </c:pt>
                <c:pt idx="230">
                  <c:v>0.77142599999999995</c:v>
                </c:pt>
                <c:pt idx="231">
                  <c:v>0.77402400000000005</c:v>
                </c:pt>
                <c:pt idx="232">
                  <c:v>0.77659699999999998</c:v>
                </c:pt>
                <c:pt idx="233">
                  <c:v>0.77914499999999998</c:v>
                </c:pt>
                <c:pt idx="234">
                  <c:v>0.78166800000000003</c:v>
                </c:pt>
                <c:pt idx="235">
                  <c:v>0.784165</c:v>
                </c:pt>
                <c:pt idx="236">
                  <c:v>0.786636</c:v>
                </c:pt>
                <c:pt idx="237">
                  <c:v>0.78908199999999995</c:v>
                </c:pt>
                <c:pt idx="238">
                  <c:v>0.79150200000000004</c:v>
                </c:pt>
                <c:pt idx="239">
                  <c:v>0.79389699999999996</c:v>
                </c:pt>
                <c:pt idx="240">
                  <c:v>0.796265</c:v>
                </c:pt>
                <c:pt idx="241">
                  <c:v>0.79860699999999996</c:v>
                </c:pt>
                <c:pt idx="242">
                  <c:v>0.80092300000000005</c:v>
                </c:pt>
                <c:pt idx="243">
                  <c:v>0.80321200000000004</c:v>
                </c:pt>
                <c:pt idx="244">
                  <c:v>0.80547500000000005</c:v>
                </c:pt>
                <c:pt idx="245">
                  <c:v>0.80771199999999999</c:v>
                </c:pt>
                <c:pt idx="246">
                  <c:v>0.809921</c:v>
                </c:pt>
                <c:pt idx="247">
                  <c:v>0.81210400000000005</c:v>
                </c:pt>
                <c:pt idx="248">
                  <c:v>0.81425999999999998</c:v>
                </c:pt>
                <c:pt idx="249">
                  <c:v>0.816388</c:v>
                </c:pt>
                <c:pt idx="250">
                  <c:v>0.81849000000000005</c:v>
                </c:pt>
                <c:pt idx="251">
                  <c:v>0.82056300000000004</c:v>
                </c:pt>
                <c:pt idx="252">
                  <c:v>0.82260900000000003</c:v>
                </c:pt>
                <c:pt idx="253">
                  <c:v>0.824627</c:v>
                </c:pt>
                <c:pt idx="254">
                  <c:v>0.82661700000000005</c:v>
                </c:pt>
                <c:pt idx="255">
                  <c:v>0.82857899999999995</c:v>
                </c:pt>
                <c:pt idx="256">
                  <c:v>0.83051299999999995</c:v>
                </c:pt>
                <c:pt idx="257">
                  <c:v>0.83241699999999996</c:v>
                </c:pt>
                <c:pt idx="258">
                  <c:v>0.83429299999999995</c:v>
                </c:pt>
                <c:pt idx="259">
                  <c:v>0.83613999999999999</c:v>
                </c:pt>
                <c:pt idx="260">
                  <c:v>0.83795699999999995</c:v>
                </c:pt>
                <c:pt idx="261">
                  <c:v>0.83974499999999996</c:v>
                </c:pt>
                <c:pt idx="262">
                  <c:v>0.841503</c:v>
                </c:pt>
                <c:pt idx="263">
                  <c:v>0.78900700000000001</c:v>
                </c:pt>
                <c:pt idx="264">
                  <c:v>0.78126499999999999</c:v>
                </c:pt>
                <c:pt idx="265">
                  <c:v>0.77359500000000003</c:v>
                </c:pt>
                <c:pt idx="266">
                  <c:v>0.76599799999999996</c:v>
                </c:pt>
                <c:pt idx="267">
                  <c:v>0.75847399999999998</c:v>
                </c:pt>
                <c:pt idx="268">
                  <c:v>0.75164799999999998</c:v>
                </c:pt>
                <c:pt idx="269">
                  <c:v>0.74550099999999997</c:v>
                </c:pt>
                <c:pt idx="270">
                  <c:v>0.73939999999999995</c:v>
                </c:pt>
                <c:pt idx="271">
                  <c:v>0.73334600000000005</c:v>
                </c:pt>
                <c:pt idx="272">
                  <c:v>0.72733899999999996</c:v>
                </c:pt>
                <c:pt idx="273">
                  <c:v>0.72137799999999996</c:v>
                </c:pt>
                <c:pt idx="274">
                  <c:v>0.71546500000000002</c:v>
                </c:pt>
                <c:pt idx="275">
                  <c:v>0.70960000000000001</c:v>
                </c:pt>
                <c:pt idx="276">
                  <c:v>0.70378200000000002</c:v>
                </c:pt>
                <c:pt idx="277">
                  <c:v>0.69801199999999997</c:v>
                </c:pt>
                <c:pt idx="278">
                  <c:v>0.69229099999999999</c:v>
                </c:pt>
                <c:pt idx="279">
                  <c:v>0.68661700000000003</c:v>
                </c:pt>
                <c:pt idx="280">
                  <c:v>0.68099100000000001</c:v>
                </c:pt>
                <c:pt idx="281">
                  <c:v>0.67541399999999996</c:v>
                </c:pt>
                <c:pt idx="282">
                  <c:v>0.66988400000000003</c:v>
                </c:pt>
                <c:pt idx="283">
                  <c:v>0.66440200000000005</c:v>
                </c:pt>
                <c:pt idx="284">
                  <c:v>0.65896699999999997</c:v>
                </c:pt>
                <c:pt idx="285">
                  <c:v>0.65358000000000005</c:v>
                </c:pt>
                <c:pt idx="286">
                  <c:v>0.64823900000000001</c:v>
                </c:pt>
                <c:pt idx="287">
                  <c:v>0.64294600000000002</c:v>
                </c:pt>
                <c:pt idx="288">
                  <c:v>0.63770000000000004</c:v>
                </c:pt>
                <c:pt idx="289">
                  <c:v>0.63249999999999995</c:v>
                </c:pt>
                <c:pt idx="290">
                  <c:v>0.62734599999999996</c:v>
                </c:pt>
                <c:pt idx="291">
                  <c:v>0.62223799999999996</c:v>
                </c:pt>
                <c:pt idx="292">
                  <c:v>0.61717599999999995</c:v>
                </c:pt>
                <c:pt idx="293">
                  <c:v>0.61216000000000004</c:v>
                </c:pt>
                <c:pt idx="294">
                  <c:v>0.60718799999999995</c:v>
                </c:pt>
                <c:pt idx="295">
                  <c:v>0.60226100000000005</c:v>
                </c:pt>
                <c:pt idx="296">
                  <c:v>0.59737899999999999</c:v>
                </c:pt>
                <c:pt idx="297">
                  <c:v>0.59253999999999996</c:v>
                </c:pt>
                <c:pt idx="298">
                  <c:v>0.58774599999999999</c:v>
                </c:pt>
                <c:pt idx="299">
                  <c:v>0.58299500000000004</c:v>
                </c:pt>
                <c:pt idx="300">
                  <c:v>0.578287</c:v>
                </c:pt>
                <c:pt idx="301">
                  <c:v>0.57362199999999997</c:v>
                </c:pt>
                <c:pt idx="302">
                  <c:v>0.56899900000000003</c:v>
                </c:pt>
                <c:pt idx="303">
                  <c:v>0.564419</c:v>
                </c:pt>
                <c:pt idx="304">
                  <c:v>0.56054899999999996</c:v>
                </c:pt>
                <c:pt idx="305">
                  <c:v>0.55677600000000005</c:v>
                </c:pt>
                <c:pt idx="306">
                  <c:v>0.55302600000000002</c:v>
                </c:pt>
                <c:pt idx="307">
                  <c:v>0.54930000000000001</c:v>
                </c:pt>
                <c:pt idx="308">
                  <c:v>0.54559899999999995</c:v>
                </c:pt>
                <c:pt idx="309">
                  <c:v>0.54192300000000004</c:v>
                </c:pt>
                <c:pt idx="310">
                  <c:v>0.53827000000000003</c:v>
                </c:pt>
                <c:pt idx="311">
                  <c:v>0.53464199999999995</c:v>
                </c:pt>
                <c:pt idx="312">
                  <c:v>0.53103900000000004</c:v>
                </c:pt>
                <c:pt idx="313">
                  <c:v>0.52746099999999996</c:v>
                </c:pt>
                <c:pt idx="314">
                  <c:v>0.52390599999999998</c:v>
                </c:pt>
                <c:pt idx="315">
                  <c:v>0.52037699999999998</c:v>
                </c:pt>
                <c:pt idx="316">
                  <c:v>0.516872</c:v>
                </c:pt>
                <c:pt idx="317">
                  <c:v>0.51339199999999996</c:v>
                </c:pt>
                <c:pt idx="318">
                  <c:v>0.50993599999999994</c:v>
                </c:pt>
                <c:pt idx="319">
                  <c:v>0.50650499999999998</c:v>
                </c:pt>
                <c:pt idx="320">
                  <c:v>0.50309899999999996</c:v>
                </c:pt>
                <c:pt idx="321">
                  <c:v>0.49971700000000002</c:v>
                </c:pt>
                <c:pt idx="322">
                  <c:v>0.49635899999999999</c:v>
                </c:pt>
                <c:pt idx="323">
                  <c:v>0.49302600000000002</c:v>
                </c:pt>
                <c:pt idx="324">
                  <c:v>0.48971700000000001</c:v>
                </c:pt>
                <c:pt idx="325">
                  <c:v>0.486433</c:v>
                </c:pt>
                <c:pt idx="326">
                  <c:v>0.48317199999999999</c:v>
                </c:pt>
                <c:pt idx="327">
                  <c:v>0.47993599999999997</c:v>
                </c:pt>
                <c:pt idx="328">
                  <c:v>0.47672399999999998</c:v>
                </c:pt>
                <c:pt idx="329">
                  <c:v>0.47353600000000001</c:v>
                </c:pt>
                <c:pt idx="330">
                  <c:v>0.47037099999999998</c:v>
                </c:pt>
                <c:pt idx="331">
                  <c:v>0.46723100000000001</c:v>
                </c:pt>
                <c:pt idx="332">
                  <c:v>0.46411400000000003</c:v>
                </c:pt>
                <c:pt idx="333">
                  <c:v>0.46101999999999999</c:v>
                </c:pt>
                <c:pt idx="334">
                  <c:v>0.457951</c:v>
                </c:pt>
                <c:pt idx="335">
                  <c:v>0.45490399999999998</c:v>
                </c:pt>
                <c:pt idx="336">
                  <c:v>0.45188200000000001</c:v>
                </c:pt>
                <c:pt idx="337">
                  <c:v>0.448882</c:v>
                </c:pt>
                <c:pt idx="338">
                  <c:v>0.445905</c:v>
                </c:pt>
                <c:pt idx="339">
                  <c:v>0.44295200000000001</c:v>
                </c:pt>
                <c:pt idx="340">
                  <c:v>0.440021</c:v>
                </c:pt>
                <c:pt idx="341">
                  <c:v>0.43711299999999997</c:v>
                </c:pt>
                <c:pt idx="342">
                  <c:v>0.434228</c:v>
                </c:pt>
                <c:pt idx="343">
                  <c:v>0.431365</c:v>
                </c:pt>
                <c:pt idx="344">
                  <c:v>0.42851899999999998</c:v>
                </c:pt>
                <c:pt idx="345">
                  <c:v>0.42568400000000001</c:v>
                </c:pt>
                <c:pt idx="346">
                  <c:v>0.42286099999999999</c:v>
                </c:pt>
                <c:pt idx="347">
                  <c:v>0.42004999999999998</c:v>
                </c:pt>
                <c:pt idx="348">
                  <c:v>0.41725200000000001</c:v>
                </c:pt>
                <c:pt idx="349">
                  <c:v>0.41434399999999999</c:v>
                </c:pt>
                <c:pt idx="350">
                  <c:v>0.41142400000000001</c:v>
                </c:pt>
                <c:pt idx="351">
                  <c:v>0.40851500000000002</c:v>
                </c:pt>
                <c:pt idx="352">
                  <c:v>0.40561900000000001</c:v>
                </c:pt>
                <c:pt idx="353">
                  <c:v>0.40273599999999998</c:v>
                </c:pt>
                <c:pt idx="354">
                  <c:v>0.39986500000000003</c:v>
                </c:pt>
                <c:pt idx="355">
                  <c:v>0.39700800000000003</c:v>
                </c:pt>
                <c:pt idx="356">
                  <c:v>0.39416400000000001</c:v>
                </c:pt>
                <c:pt idx="357">
                  <c:v>0.39133499999999999</c:v>
                </c:pt>
                <c:pt idx="358">
                  <c:v>0.38851999999999998</c:v>
                </c:pt>
                <c:pt idx="359">
                  <c:v>0.38571899999999998</c:v>
                </c:pt>
                <c:pt idx="360">
                  <c:v>0.38293199999999999</c:v>
                </c:pt>
                <c:pt idx="361">
                  <c:v>0.38016100000000003</c:v>
                </c:pt>
                <c:pt idx="362">
                  <c:v>0.37740499999999999</c:v>
                </c:pt>
                <c:pt idx="363">
                  <c:v>0.37466300000000002</c:v>
                </c:pt>
                <c:pt idx="364">
                  <c:v>0.37193700000000002</c:v>
                </c:pt>
                <c:pt idx="365">
                  <c:v>0.36922700000000003</c:v>
                </c:pt>
                <c:pt idx="366">
                  <c:v>0.36653200000000002</c:v>
                </c:pt>
                <c:pt idx="367">
                  <c:v>0.36385299999999998</c:v>
                </c:pt>
                <c:pt idx="368">
                  <c:v>0.36119000000000001</c:v>
                </c:pt>
                <c:pt idx="369">
                  <c:v>0.358543</c:v>
                </c:pt>
                <c:pt idx="370">
                  <c:v>0.35591200000000001</c:v>
                </c:pt>
                <c:pt idx="371">
                  <c:v>0.35329700000000003</c:v>
                </c:pt>
                <c:pt idx="372">
                  <c:v>0.35069800000000001</c:v>
                </c:pt>
                <c:pt idx="373">
                  <c:v>0.34811599999999998</c:v>
                </c:pt>
                <c:pt idx="374">
                  <c:v>0.345549</c:v>
                </c:pt>
                <c:pt idx="375">
                  <c:v>0.342999</c:v>
                </c:pt>
                <c:pt idx="376">
                  <c:v>0.34046599999999999</c:v>
                </c:pt>
                <c:pt idx="377">
                  <c:v>0.337949</c:v>
                </c:pt>
                <c:pt idx="378">
                  <c:v>0.33544800000000002</c:v>
                </c:pt>
                <c:pt idx="379">
                  <c:v>0.33296399999999998</c:v>
                </c:pt>
                <c:pt idx="380">
                  <c:v>0.33049600000000001</c:v>
                </c:pt>
                <c:pt idx="381">
                  <c:v>0.32804499999999998</c:v>
                </c:pt>
                <c:pt idx="382">
                  <c:v>0.32561000000000001</c:v>
                </c:pt>
                <c:pt idx="383">
                  <c:v>0.32319100000000001</c:v>
                </c:pt>
                <c:pt idx="384">
                  <c:v>0.32079000000000002</c:v>
                </c:pt>
                <c:pt idx="385">
                  <c:v>0.31840400000000002</c:v>
                </c:pt>
                <c:pt idx="386">
                  <c:v>0.31603500000000001</c:v>
                </c:pt>
                <c:pt idx="387">
                  <c:v>0.31368299999999999</c:v>
                </c:pt>
                <c:pt idx="388">
                  <c:v>0.31134699999999998</c:v>
                </c:pt>
                <c:pt idx="389">
                  <c:v>0.309027</c:v>
                </c:pt>
                <c:pt idx="390">
                  <c:v>0.306724</c:v>
                </c:pt>
                <c:pt idx="391">
                  <c:v>0.30443700000000001</c:v>
                </c:pt>
                <c:pt idx="392">
                  <c:v>0.30216700000000002</c:v>
                </c:pt>
                <c:pt idx="393">
                  <c:v>0.29991200000000001</c:v>
                </c:pt>
                <c:pt idx="394">
                  <c:v>0.29767399999999999</c:v>
                </c:pt>
                <c:pt idx="395">
                  <c:v>0.29545199999999999</c:v>
                </c:pt>
                <c:pt idx="396">
                  <c:v>0.29324699999999998</c:v>
                </c:pt>
                <c:pt idx="397">
                  <c:v>0.29105700000000001</c:v>
                </c:pt>
                <c:pt idx="398">
                  <c:v>0.28888399999999997</c:v>
                </c:pt>
                <c:pt idx="399">
                  <c:v>0.28672599999999998</c:v>
                </c:pt>
                <c:pt idx="400">
                  <c:v>0.28458499999999998</c:v>
                </c:pt>
                <c:pt idx="401">
                  <c:v>0.28245900000000002</c:v>
                </c:pt>
                <c:pt idx="402">
                  <c:v>0.28034999999999999</c:v>
                </c:pt>
                <c:pt idx="403">
                  <c:v>0.278256</c:v>
                </c:pt>
                <c:pt idx="404">
                  <c:v>0.27617799999999998</c:v>
                </c:pt>
                <c:pt idx="405">
                  <c:v>0.27411600000000003</c:v>
                </c:pt>
                <c:pt idx="406">
                  <c:v>0.27206999999999998</c:v>
                </c:pt>
                <c:pt idx="407">
                  <c:v>0.27003899999999997</c:v>
                </c:pt>
                <c:pt idx="408">
                  <c:v>0.26802300000000001</c:v>
                </c:pt>
                <c:pt idx="409">
                  <c:v>0.26602399999999998</c:v>
                </c:pt>
                <c:pt idx="410">
                  <c:v>0.26403900000000002</c:v>
                </c:pt>
                <c:pt idx="411">
                  <c:v>0.262071</c:v>
                </c:pt>
                <c:pt idx="412">
                  <c:v>0.26011699999999999</c:v>
                </c:pt>
                <c:pt idx="413">
                  <c:v>0.25817899999999999</c:v>
                </c:pt>
                <c:pt idx="414">
                  <c:v>0.25625599999999998</c:v>
                </c:pt>
                <c:pt idx="415">
                  <c:v>0.25434800000000002</c:v>
                </c:pt>
                <c:pt idx="416">
                  <c:v>0.25245499999999998</c:v>
                </c:pt>
                <c:pt idx="417">
                  <c:v>0.25057699999999999</c:v>
                </c:pt>
                <c:pt idx="418">
                  <c:v>0.24871499999999999</c:v>
                </c:pt>
                <c:pt idx="419">
                  <c:v>0.246867</c:v>
                </c:pt>
                <c:pt idx="420">
                  <c:v>0.245034</c:v>
                </c:pt>
                <c:pt idx="421">
                  <c:v>0.24321599999999999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E57-1440-A7C5-49EBCD374B4E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E57-1440-A7C5-49EBCD374B4E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Model'!$F$7:$F$27</c:f>
              <c:numCache>
                <c:formatCode>General</c:formatCode>
                <c:ptCount val="21"/>
                <c:pt idx="0">
                  <c:v>0</c:v>
                </c:pt>
                <c:pt idx="1">
                  <c:v>1.7882850000000002E-2</c:v>
                </c:pt>
                <c:pt idx="2">
                  <c:v>3.5765700000000004E-2</c:v>
                </c:pt>
                <c:pt idx="3">
                  <c:v>5.364855000000001E-2</c:v>
                </c:pt>
                <c:pt idx="4">
                  <c:v>7.1531400000000009E-2</c:v>
                </c:pt>
                <c:pt idx="5">
                  <c:v>8.9414250000000001E-2</c:v>
                </c:pt>
                <c:pt idx="6">
                  <c:v>0.10729709999999999</c:v>
                </c:pt>
                <c:pt idx="7">
                  <c:v>0.12517994999999998</c:v>
                </c:pt>
                <c:pt idx="8">
                  <c:v>0.14306279999999999</c:v>
                </c:pt>
                <c:pt idx="9">
                  <c:v>0.16094565</c:v>
                </c:pt>
                <c:pt idx="10">
                  <c:v>0.17882849999999997</c:v>
                </c:pt>
                <c:pt idx="11">
                  <c:v>0.19671134999999998</c:v>
                </c:pt>
                <c:pt idx="12">
                  <c:v>0.21459419999999998</c:v>
                </c:pt>
                <c:pt idx="13">
                  <c:v>0.23247705000000002</c:v>
                </c:pt>
                <c:pt idx="14">
                  <c:v>0.25035990000000002</c:v>
                </c:pt>
                <c:pt idx="15">
                  <c:v>0.26824275000000003</c:v>
                </c:pt>
                <c:pt idx="16">
                  <c:v>0.28612560000000004</c:v>
                </c:pt>
                <c:pt idx="17">
                  <c:v>0.3040084500000001</c:v>
                </c:pt>
                <c:pt idx="18">
                  <c:v>0.3218913000000001</c:v>
                </c:pt>
                <c:pt idx="19">
                  <c:v>0.33977415000000011</c:v>
                </c:pt>
                <c:pt idx="20">
                  <c:v>0.35765700000000006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E57-1440-A7C5-49EBCD374B4E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Model'!$F$29:$F$49</c:f>
              <c:numCache>
                <c:formatCode>General</c:formatCode>
                <c:ptCount val="21"/>
                <c:pt idx="0">
                  <c:v>0</c:v>
                </c:pt>
                <c:pt idx="1">
                  <c:v>2.6657399999999998E-2</c:v>
                </c:pt>
                <c:pt idx="2">
                  <c:v>5.3314799999999996E-2</c:v>
                </c:pt>
                <c:pt idx="3">
                  <c:v>7.9972200000000007E-2</c:v>
                </c:pt>
                <c:pt idx="4">
                  <c:v>0.10662959999999999</c:v>
                </c:pt>
                <c:pt idx="5">
                  <c:v>0.13328699999999999</c:v>
                </c:pt>
                <c:pt idx="6">
                  <c:v>0.15994439999999999</c:v>
                </c:pt>
                <c:pt idx="7">
                  <c:v>0.18660179999999998</c:v>
                </c:pt>
                <c:pt idx="8">
                  <c:v>0.21325919999999995</c:v>
                </c:pt>
                <c:pt idx="9">
                  <c:v>0.23991659999999995</c:v>
                </c:pt>
                <c:pt idx="10">
                  <c:v>0.26657399999999992</c:v>
                </c:pt>
                <c:pt idx="11">
                  <c:v>0.29323139999999992</c:v>
                </c:pt>
                <c:pt idx="12">
                  <c:v>0.31988879999999997</c:v>
                </c:pt>
                <c:pt idx="13">
                  <c:v>0.34654619999999997</c:v>
                </c:pt>
                <c:pt idx="14">
                  <c:v>0.37320360000000002</c:v>
                </c:pt>
                <c:pt idx="15">
                  <c:v>0.39986100000000002</c:v>
                </c:pt>
                <c:pt idx="16">
                  <c:v>0.42651840000000002</c:v>
                </c:pt>
                <c:pt idx="17">
                  <c:v>0.45317580000000007</c:v>
                </c:pt>
                <c:pt idx="18">
                  <c:v>0.47983320000000007</c:v>
                </c:pt>
                <c:pt idx="19">
                  <c:v>0.50649060000000012</c:v>
                </c:pt>
                <c:pt idx="20">
                  <c:v>0.53314800000000007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E57-1440-A7C5-49EBCD374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TiO</a:t>
                </a:r>
                <a:r>
                  <a:rPr lang="en-US" sz="1400" b="1"/>
                  <a:t>2</a:t>
                </a:r>
                <a:r>
                  <a:rPr lang="en-US" sz="1800" b="1"/>
                  <a:t> </a:t>
                </a:r>
                <a:r>
                  <a:rPr lang="en-US" sz="1800" b="1" baseline="0"/>
                  <a:t>(wt. %)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figures'!$B$83:$F$83</c:f>
              <c:numCache>
                <c:formatCode>General</c:formatCode>
                <c:ptCount val="5"/>
                <c:pt idx="0">
                  <c:v>20</c:v>
                </c:pt>
                <c:pt idx="1">
                  <c:v>22</c:v>
                </c:pt>
                <c:pt idx="2">
                  <c:v>14</c:v>
                </c:pt>
                <c:pt idx="3">
                  <c:v>17</c:v>
                </c:pt>
                <c:pt idx="4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02-044B-8F49-7BDA13D3D84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figures'!$G$83:$K$83</c:f>
              <c:numCache>
                <c:formatCode>General</c:formatCode>
                <c:ptCount val="5"/>
                <c:pt idx="0">
                  <c:v>34</c:v>
                </c:pt>
                <c:pt idx="1">
                  <c:v>26</c:v>
                </c:pt>
                <c:pt idx="2">
                  <c:v>47</c:v>
                </c:pt>
                <c:pt idx="3">
                  <c:v>68</c:v>
                </c:pt>
                <c:pt idx="4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02-044B-8F49-7BDA13D3D84A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output'!$AH$3:$AH$745</c:f>
              <c:numCache>
                <c:formatCode>General</c:formatCode>
                <c:ptCount val="743"/>
                <c:pt idx="0">
                  <c:v>22</c:v>
                </c:pt>
                <c:pt idx="1">
                  <c:v>22.032599999999999</c:v>
                </c:pt>
                <c:pt idx="2">
                  <c:v>22.059000000000001</c:v>
                </c:pt>
                <c:pt idx="3">
                  <c:v>22.0853</c:v>
                </c:pt>
                <c:pt idx="4">
                  <c:v>22.111599999999999</c:v>
                </c:pt>
                <c:pt idx="5">
                  <c:v>22.137799999999999</c:v>
                </c:pt>
                <c:pt idx="6">
                  <c:v>22.164000000000001</c:v>
                </c:pt>
                <c:pt idx="7">
                  <c:v>22.190100000000001</c:v>
                </c:pt>
                <c:pt idx="8">
                  <c:v>22.216200000000001</c:v>
                </c:pt>
                <c:pt idx="9">
                  <c:v>22.2423</c:v>
                </c:pt>
                <c:pt idx="10">
                  <c:v>22.2683</c:v>
                </c:pt>
                <c:pt idx="11">
                  <c:v>22.2943</c:v>
                </c:pt>
                <c:pt idx="12">
                  <c:v>22.3203</c:v>
                </c:pt>
                <c:pt idx="13">
                  <c:v>22.3462</c:v>
                </c:pt>
                <c:pt idx="14">
                  <c:v>22.3721</c:v>
                </c:pt>
                <c:pt idx="15">
                  <c:v>22.3979</c:v>
                </c:pt>
                <c:pt idx="16">
                  <c:v>22.4237</c:v>
                </c:pt>
                <c:pt idx="17">
                  <c:v>22.449400000000001</c:v>
                </c:pt>
                <c:pt idx="18">
                  <c:v>22.475200000000001</c:v>
                </c:pt>
                <c:pt idx="19">
                  <c:v>22.500800000000002</c:v>
                </c:pt>
                <c:pt idx="20">
                  <c:v>22.526499999999999</c:v>
                </c:pt>
                <c:pt idx="21">
                  <c:v>22.552099999999999</c:v>
                </c:pt>
                <c:pt idx="22">
                  <c:v>22.5776</c:v>
                </c:pt>
                <c:pt idx="23">
                  <c:v>22.603100000000001</c:v>
                </c:pt>
                <c:pt idx="24">
                  <c:v>22.628599999999999</c:v>
                </c:pt>
                <c:pt idx="25">
                  <c:v>22.654</c:v>
                </c:pt>
                <c:pt idx="26">
                  <c:v>22.679400000000001</c:v>
                </c:pt>
                <c:pt idx="27">
                  <c:v>22.704799999999999</c:v>
                </c:pt>
                <c:pt idx="28">
                  <c:v>22.7301</c:v>
                </c:pt>
                <c:pt idx="29">
                  <c:v>22.755299999999998</c:v>
                </c:pt>
                <c:pt idx="30">
                  <c:v>22.7806</c:v>
                </c:pt>
                <c:pt idx="31">
                  <c:v>22.805800000000001</c:v>
                </c:pt>
                <c:pt idx="32">
                  <c:v>22.8309</c:v>
                </c:pt>
                <c:pt idx="33">
                  <c:v>22.856000000000002</c:v>
                </c:pt>
                <c:pt idx="34">
                  <c:v>22.8811</c:v>
                </c:pt>
                <c:pt idx="35">
                  <c:v>22.906099999999999</c:v>
                </c:pt>
                <c:pt idx="36">
                  <c:v>22.931100000000001</c:v>
                </c:pt>
                <c:pt idx="37">
                  <c:v>22.956099999999999</c:v>
                </c:pt>
                <c:pt idx="38">
                  <c:v>22.981000000000002</c:v>
                </c:pt>
                <c:pt idx="39">
                  <c:v>23.0059</c:v>
                </c:pt>
                <c:pt idx="40">
                  <c:v>23.0307</c:v>
                </c:pt>
                <c:pt idx="41">
                  <c:v>23.055499999999999</c:v>
                </c:pt>
                <c:pt idx="42">
                  <c:v>23.080200000000001</c:v>
                </c:pt>
                <c:pt idx="43">
                  <c:v>23.104900000000001</c:v>
                </c:pt>
                <c:pt idx="44">
                  <c:v>23.1296</c:v>
                </c:pt>
                <c:pt idx="45">
                  <c:v>23.154199999999999</c:v>
                </c:pt>
                <c:pt idx="46">
                  <c:v>23.178799999999999</c:v>
                </c:pt>
                <c:pt idx="47">
                  <c:v>23.203399999999998</c:v>
                </c:pt>
                <c:pt idx="48">
                  <c:v>23.227900000000002</c:v>
                </c:pt>
                <c:pt idx="49">
                  <c:v>23.252300000000002</c:v>
                </c:pt>
                <c:pt idx="50">
                  <c:v>23.276800000000001</c:v>
                </c:pt>
                <c:pt idx="51">
                  <c:v>23.301200000000001</c:v>
                </c:pt>
                <c:pt idx="52">
                  <c:v>23.325500000000002</c:v>
                </c:pt>
                <c:pt idx="53">
                  <c:v>23.349799999999998</c:v>
                </c:pt>
                <c:pt idx="54">
                  <c:v>23.374099999999999</c:v>
                </c:pt>
                <c:pt idx="55">
                  <c:v>23.398299999999999</c:v>
                </c:pt>
                <c:pt idx="56">
                  <c:v>23.422499999999999</c:v>
                </c:pt>
                <c:pt idx="57">
                  <c:v>23.4467</c:v>
                </c:pt>
                <c:pt idx="58">
                  <c:v>23.470800000000001</c:v>
                </c:pt>
                <c:pt idx="59">
                  <c:v>23.494800000000001</c:v>
                </c:pt>
                <c:pt idx="60">
                  <c:v>23.518899999999999</c:v>
                </c:pt>
                <c:pt idx="61">
                  <c:v>23.5428</c:v>
                </c:pt>
                <c:pt idx="62">
                  <c:v>23.566800000000001</c:v>
                </c:pt>
                <c:pt idx="63">
                  <c:v>23.590699999999998</c:v>
                </c:pt>
                <c:pt idx="64">
                  <c:v>23.614599999999999</c:v>
                </c:pt>
                <c:pt idx="65">
                  <c:v>23.638400000000001</c:v>
                </c:pt>
                <c:pt idx="66">
                  <c:v>23.662199999999999</c:v>
                </c:pt>
                <c:pt idx="67">
                  <c:v>23.6859</c:v>
                </c:pt>
                <c:pt idx="68">
                  <c:v>23.709599999999998</c:v>
                </c:pt>
                <c:pt idx="69">
                  <c:v>23.7333</c:v>
                </c:pt>
                <c:pt idx="70">
                  <c:v>23.756900000000002</c:v>
                </c:pt>
                <c:pt idx="71">
                  <c:v>23.7805</c:v>
                </c:pt>
                <c:pt idx="72">
                  <c:v>23.804099999999998</c:v>
                </c:pt>
                <c:pt idx="73">
                  <c:v>23.8276</c:v>
                </c:pt>
                <c:pt idx="74">
                  <c:v>23.850999999999999</c:v>
                </c:pt>
                <c:pt idx="75">
                  <c:v>23.874500000000001</c:v>
                </c:pt>
                <c:pt idx="76">
                  <c:v>23.8978</c:v>
                </c:pt>
                <c:pt idx="77">
                  <c:v>23.921199999999999</c:v>
                </c:pt>
                <c:pt idx="78">
                  <c:v>23.944500000000001</c:v>
                </c:pt>
                <c:pt idx="79">
                  <c:v>23.9678</c:v>
                </c:pt>
                <c:pt idx="80">
                  <c:v>23.991</c:v>
                </c:pt>
                <c:pt idx="81">
                  <c:v>24.014199999999999</c:v>
                </c:pt>
                <c:pt idx="82">
                  <c:v>24.037299999999998</c:v>
                </c:pt>
                <c:pt idx="83">
                  <c:v>24.060400000000001</c:v>
                </c:pt>
                <c:pt idx="84">
                  <c:v>24.083500000000001</c:v>
                </c:pt>
                <c:pt idx="85">
                  <c:v>24.1065</c:v>
                </c:pt>
                <c:pt idx="86">
                  <c:v>24.1295</c:v>
                </c:pt>
                <c:pt idx="87">
                  <c:v>24.1525</c:v>
                </c:pt>
                <c:pt idx="88">
                  <c:v>24.1754</c:v>
                </c:pt>
                <c:pt idx="89">
                  <c:v>24.1982</c:v>
                </c:pt>
                <c:pt idx="90">
                  <c:v>24.2211</c:v>
                </c:pt>
                <c:pt idx="91">
                  <c:v>24.2439</c:v>
                </c:pt>
                <c:pt idx="92">
                  <c:v>24.2666</c:v>
                </c:pt>
                <c:pt idx="93">
                  <c:v>24.289300000000001</c:v>
                </c:pt>
                <c:pt idx="94">
                  <c:v>24.312000000000001</c:v>
                </c:pt>
                <c:pt idx="95">
                  <c:v>24.334599999999998</c:v>
                </c:pt>
                <c:pt idx="96">
                  <c:v>24.357199999999999</c:v>
                </c:pt>
                <c:pt idx="97">
                  <c:v>24.379799999999999</c:v>
                </c:pt>
                <c:pt idx="98">
                  <c:v>24.4023</c:v>
                </c:pt>
                <c:pt idx="99">
                  <c:v>24.424800000000001</c:v>
                </c:pt>
                <c:pt idx="100">
                  <c:v>24.447199999999999</c:v>
                </c:pt>
                <c:pt idx="101">
                  <c:v>24.4696</c:v>
                </c:pt>
                <c:pt idx="102">
                  <c:v>24.491900000000001</c:v>
                </c:pt>
                <c:pt idx="103">
                  <c:v>24.514199999999999</c:v>
                </c:pt>
                <c:pt idx="104">
                  <c:v>24.5365</c:v>
                </c:pt>
                <c:pt idx="105">
                  <c:v>24.558800000000002</c:v>
                </c:pt>
                <c:pt idx="106">
                  <c:v>24.581</c:v>
                </c:pt>
                <c:pt idx="107">
                  <c:v>24.603100000000001</c:v>
                </c:pt>
                <c:pt idx="108">
                  <c:v>24.6252</c:v>
                </c:pt>
                <c:pt idx="109">
                  <c:v>24.647300000000001</c:v>
                </c:pt>
                <c:pt idx="110">
                  <c:v>24.6693</c:v>
                </c:pt>
                <c:pt idx="111">
                  <c:v>24.8246</c:v>
                </c:pt>
                <c:pt idx="112">
                  <c:v>24.986899999999999</c:v>
                </c:pt>
                <c:pt idx="113">
                  <c:v>25.1493</c:v>
                </c:pt>
                <c:pt idx="114">
                  <c:v>25.311800000000002</c:v>
                </c:pt>
                <c:pt idx="115">
                  <c:v>25.474399999999999</c:v>
                </c:pt>
                <c:pt idx="116">
                  <c:v>25.6371</c:v>
                </c:pt>
                <c:pt idx="117">
                  <c:v>25.799800000000001</c:v>
                </c:pt>
                <c:pt idx="118">
                  <c:v>25.962700000000002</c:v>
                </c:pt>
                <c:pt idx="119">
                  <c:v>26.125699999999998</c:v>
                </c:pt>
                <c:pt idx="120">
                  <c:v>26.288699999999999</c:v>
                </c:pt>
                <c:pt idx="121">
                  <c:v>26.451899999999998</c:v>
                </c:pt>
                <c:pt idx="122">
                  <c:v>26.615100000000002</c:v>
                </c:pt>
                <c:pt idx="123">
                  <c:v>26.778400000000001</c:v>
                </c:pt>
                <c:pt idx="124">
                  <c:v>26.941800000000001</c:v>
                </c:pt>
                <c:pt idx="125">
                  <c:v>27.1052</c:v>
                </c:pt>
                <c:pt idx="126">
                  <c:v>27.268699999999999</c:v>
                </c:pt>
                <c:pt idx="127">
                  <c:v>27.432300000000001</c:v>
                </c:pt>
                <c:pt idx="128">
                  <c:v>27.596</c:v>
                </c:pt>
                <c:pt idx="129">
                  <c:v>27.759799999999998</c:v>
                </c:pt>
                <c:pt idx="130">
                  <c:v>27.9617</c:v>
                </c:pt>
                <c:pt idx="131">
                  <c:v>28.333300000000001</c:v>
                </c:pt>
                <c:pt idx="132">
                  <c:v>28.703800000000001</c:v>
                </c:pt>
                <c:pt idx="133">
                  <c:v>29.0747</c:v>
                </c:pt>
                <c:pt idx="134">
                  <c:v>29.445900000000002</c:v>
                </c:pt>
                <c:pt idx="135">
                  <c:v>29.817399999999999</c:v>
                </c:pt>
                <c:pt idx="136">
                  <c:v>30.1892</c:v>
                </c:pt>
                <c:pt idx="137">
                  <c:v>30.561399999999999</c:v>
                </c:pt>
                <c:pt idx="138">
                  <c:v>30.933800000000002</c:v>
                </c:pt>
                <c:pt idx="139">
                  <c:v>31.3065</c:v>
                </c:pt>
                <c:pt idx="140">
                  <c:v>31.679500000000001</c:v>
                </c:pt>
                <c:pt idx="141">
                  <c:v>32.052799999999998</c:v>
                </c:pt>
                <c:pt idx="142">
                  <c:v>32.426400000000001</c:v>
                </c:pt>
                <c:pt idx="143">
                  <c:v>32.800199999999997</c:v>
                </c:pt>
                <c:pt idx="144">
                  <c:v>33.174300000000002</c:v>
                </c:pt>
                <c:pt idx="145">
                  <c:v>33.548699999999997</c:v>
                </c:pt>
                <c:pt idx="146">
                  <c:v>33.923400000000001</c:v>
                </c:pt>
                <c:pt idx="147">
                  <c:v>34.298299999999998</c:v>
                </c:pt>
                <c:pt idx="148">
                  <c:v>34.673400000000001</c:v>
                </c:pt>
                <c:pt idx="149">
                  <c:v>35.0488</c:v>
                </c:pt>
                <c:pt idx="150">
                  <c:v>35.424399999999999</c:v>
                </c:pt>
                <c:pt idx="151">
                  <c:v>35.8003</c:v>
                </c:pt>
                <c:pt idx="152">
                  <c:v>36.176400000000001</c:v>
                </c:pt>
                <c:pt idx="153">
                  <c:v>36.552700000000002</c:v>
                </c:pt>
                <c:pt idx="154">
                  <c:v>36.929200000000002</c:v>
                </c:pt>
                <c:pt idx="155">
                  <c:v>37.305900000000001</c:v>
                </c:pt>
                <c:pt idx="156">
                  <c:v>37.6828</c:v>
                </c:pt>
                <c:pt idx="157">
                  <c:v>38.059899999999999</c:v>
                </c:pt>
                <c:pt idx="158">
                  <c:v>38.437199999999997</c:v>
                </c:pt>
                <c:pt idx="159">
                  <c:v>38.814700000000002</c:v>
                </c:pt>
                <c:pt idx="160">
                  <c:v>39.192399999999999</c:v>
                </c:pt>
                <c:pt idx="161">
                  <c:v>39.5702</c:v>
                </c:pt>
                <c:pt idx="162">
                  <c:v>39.9482</c:v>
                </c:pt>
                <c:pt idx="163">
                  <c:v>40.326300000000003</c:v>
                </c:pt>
                <c:pt idx="164">
                  <c:v>40.704599999999999</c:v>
                </c:pt>
                <c:pt idx="165">
                  <c:v>41.083100000000002</c:v>
                </c:pt>
                <c:pt idx="166">
                  <c:v>41.4617</c:v>
                </c:pt>
                <c:pt idx="167">
                  <c:v>41.840400000000002</c:v>
                </c:pt>
                <c:pt idx="168">
                  <c:v>42.219200000000001</c:v>
                </c:pt>
                <c:pt idx="169">
                  <c:v>42.598100000000002</c:v>
                </c:pt>
                <c:pt idx="170">
                  <c:v>42.977200000000003</c:v>
                </c:pt>
                <c:pt idx="171">
                  <c:v>43.356400000000001</c:v>
                </c:pt>
                <c:pt idx="172">
                  <c:v>43.735599999999998</c:v>
                </c:pt>
                <c:pt idx="173">
                  <c:v>44.115000000000002</c:v>
                </c:pt>
                <c:pt idx="174">
                  <c:v>44.494399999999999</c:v>
                </c:pt>
                <c:pt idx="175">
                  <c:v>44.873899999999999</c:v>
                </c:pt>
                <c:pt idx="176">
                  <c:v>45.253500000000003</c:v>
                </c:pt>
                <c:pt idx="177">
                  <c:v>45.633099999999999</c:v>
                </c:pt>
                <c:pt idx="178">
                  <c:v>46.012799999999999</c:v>
                </c:pt>
                <c:pt idx="179">
                  <c:v>46.392600000000002</c:v>
                </c:pt>
                <c:pt idx="180">
                  <c:v>46.772399999999998</c:v>
                </c:pt>
                <c:pt idx="181">
                  <c:v>47.152200000000001</c:v>
                </c:pt>
                <c:pt idx="182">
                  <c:v>47.5321</c:v>
                </c:pt>
                <c:pt idx="183">
                  <c:v>47.911900000000003</c:v>
                </c:pt>
                <c:pt idx="184">
                  <c:v>48.291800000000002</c:v>
                </c:pt>
                <c:pt idx="185">
                  <c:v>48.671700000000001</c:v>
                </c:pt>
                <c:pt idx="186">
                  <c:v>49.051600000000001</c:v>
                </c:pt>
                <c:pt idx="187">
                  <c:v>49.431600000000003</c:v>
                </c:pt>
                <c:pt idx="188">
                  <c:v>49.811399999999999</c:v>
                </c:pt>
                <c:pt idx="189">
                  <c:v>50.191299999999998</c:v>
                </c:pt>
                <c:pt idx="190">
                  <c:v>50.571199999999997</c:v>
                </c:pt>
                <c:pt idx="191">
                  <c:v>50.951000000000001</c:v>
                </c:pt>
                <c:pt idx="192">
                  <c:v>51.330800000000004</c:v>
                </c:pt>
                <c:pt idx="193">
                  <c:v>51.710500000000003</c:v>
                </c:pt>
                <c:pt idx="194">
                  <c:v>52.090200000000003</c:v>
                </c:pt>
                <c:pt idx="195">
                  <c:v>52.469799999999999</c:v>
                </c:pt>
                <c:pt idx="196">
                  <c:v>52.849400000000003</c:v>
                </c:pt>
                <c:pt idx="197">
                  <c:v>53.228900000000003</c:v>
                </c:pt>
                <c:pt idx="198">
                  <c:v>53.6083</c:v>
                </c:pt>
                <c:pt idx="199">
                  <c:v>53.987699999999997</c:v>
                </c:pt>
                <c:pt idx="200">
                  <c:v>54.366900000000001</c:v>
                </c:pt>
                <c:pt idx="201">
                  <c:v>54.746099999999998</c:v>
                </c:pt>
                <c:pt idx="202">
                  <c:v>55.125100000000003</c:v>
                </c:pt>
                <c:pt idx="203">
                  <c:v>55.504100000000001</c:v>
                </c:pt>
                <c:pt idx="204">
                  <c:v>55.882899999999999</c:v>
                </c:pt>
                <c:pt idx="205">
                  <c:v>56.261699999999998</c:v>
                </c:pt>
                <c:pt idx="206">
                  <c:v>56.640300000000003</c:v>
                </c:pt>
                <c:pt idx="207">
                  <c:v>57.018700000000003</c:v>
                </c:pt>
                <c:pt idx="208">
                  <c:v>57.397100000000002</c:v>
                </c:pt>
                <c:pt idx="209">
                  <c:v>57.775199999999998</c:v>
                </c:pt>
                <c:pt idx="210">
                  <c:v>58.153300000000002</c:v>
                </c:pt>
                <c:pt idx="211">
                  <c:v>58.531199999999998</c:v>
                </c:pt>
                <c:pt idx="212">
                  <c:v>58.908900000000003</c:v>
                </c:pt>
                <c:pt idx="213">
                  <c:v>59.286499999999997</c:v>
                </c:pt>
                <c:pt idx="214">
                  <c:v>59.663899999999998</c:v>
                </c:pt>
                <c:pt idx="215">
                  <c:v>60.0411</c:v>
                </c:pt>
                <c:pt idx="216">
                  <c:v>60.418100000000003</c:v>
                </c:pt>
                <c:pt idx="217">
                  <c:v>60.795000000000002</c:v>
                </c:pt>
                <c:pt idx="218">
                  <c:v>61.171599999999998</c:v>
                </c:pt>
                <c:pt idx="219">
                  <c:v>61.548099999999998</c:v>
                </c:pt>
                <c:pt idx="220">
                  <c:v>61.924300000000002</c:v>
                </c:pt>
                <c:pt idx="221">
                  <c:v>62.300400000000003</c:v>
                </c:pt>
                <c:pt idx="222">
                  <c:v>62.676200000000001</c:v>
                </c:pt>
                <c:pt idx="223">
                  <c:v>63.051900000000003</c:v>
                </c:pt>
                <c:pt idx="224">
                  <c:v>63.427300000000002</c:v>
                </c:pt>
                <c:pt idx="225">
                  <c:v>63.802500000000002</c:v>
                </c:pt>
                <c:pt idx="226">
                  <c:v>64.177400000000006</c:v>
                </c:pt>
                <c:pt idx="227">
                  <c:v>64.552199999999999</c:v>
                </c:pt>
                <c:pt idx="228">
                  <c:v>64.926599999999993</c:v>
                </c:pt>
                <c:pt idx="229">
                  <c:v>65.300899999999999</c:v>
                </c:pt>
                <c:pt idx="230">
                  <c:v>65.674899999999994</c:v>
                </c:pt>
                <c:pt idx="231">
                  <c:v>66.048599999999993</c:v>
                </c:pt>
                <c:pt idx="232">
                  <c:v>66.4221</c:v>
                </c:pt>
                <c:pt idx="233">
                  <c:v>66.795299999999997</c:v>
                </c:pt>
                <c:pt idx="234">
                  <c:v>67.168300000000002</c:v>
                </c:pt>
                <c:pt idx="235">
                  <c:v>67.540999999999997</c:v>
                </c:pt>
                <c:pt idx="236">
                  <c:v>67.913499999999999</c:v>
                </c:pt>
                <c:pt idx="237">
                  <c:v>68.285600000000002</c:v>
                </c:pt>
                <c:pt idx="238">
                  <c:v>68.657499999999999</c:v>
                </c:pt>
                <c:pt idx="239">
                  <c:v>69.0291</c:v>
                </c:pt>
                <c:pt idx="240">
                  <c:v>69.400400000000005</c:v>
                </c:pt>
                <c:pt idx="241">
                  <c:v>69.771500000000003</c:v>
                </c:pt>
                <c:pt idx="242">
                  <c:v>70.142200000000003</c:v>
                </c:pt>
                <c:pt idx="243">
                  <c:v>70.512699999999995</c:v>
                </c:pt>
                <c:pt idx="244">
                  <c:v>70.882900000000006</c:v>
                </c:pt>
                <c:pt idx="245">
                  <c:v>71.252700000000004</c:v>
                </c:pt>
                <c:pt idx="246">
                  <c:v>71.622299999999996</c:v>
                </c:pt>
                <c:pt idx="247">
                  <c:v>71.991600000000005</c:v>
                </c:pt>
                <c:pt idx="248">
                  <c:v>72.360500000000002</c:v>
                </c:pt>
                <c:pt idx="249">
                  <c:v>72.729200000000006</c:v>
                </c:pt>
                <c:pt idx="250">
                  <c:v>73.097499999999997</c:v>
                </c:pt>
                <c:pt idx="251">
                  <c:v>73.465599999999995</c:v>
                </c:pt>
                <c:pt idx="252">
                  <c:v>73.833299999999994</c:v>
                </c:pt>
                <c:pt idx="253">
                  <c:v>74.200699999999998</c:v>
                </c:pt>
                <c:pt idx="254">
                  <c:v>74.567800000000005</c:v>
                </c:pt>
                <c:pt idx="255">
                  <c:v>74.934600000000003</c:v>
                </c:pt>
                <c:pt idx="256">
                  <c:v>75.301100000000005</c:v>
                </c:pt>
                <c:pt idx="257">
                  <c:v>75.667199999999994</c:v>
                </c:pt>
                <c:pt idx="258">
                  <c:v>76.033100000000005</c:v>
                </c:pt>
                <c:pt idx="259">
                  <c:v>76.398600000000002</c:v>
                </c:pt>
                <c:pt idx="260">
                  <c:v>76.7637</c:v>
                </c:pt>
                <c:pt idx="261">
                  <c:v>77.128600000000006</c:v>
                </c:pt>
                <c:pt idx="262">
                  <c:v>77.493099999999998</c:v>
                </c:pt>
                <c:pt idx="263">
                  <c:v>78.821600000000004</c:v>
                </c:pt>
                <c:pt idx="264">
                  <c:v>79.280199999999994</c:v>
                </c:pt>
                <c:pt idx="265">
                  <c:v>79.744</c:v>
                </c:pt>
                <c:pt idx="266">
                  <c:v>80.206500000000005</c:v>
                </c:pt>
                <c:pt idx="267">
                  <c:v>80.6678</c:v>
                </c:pt>
                <c:pt idx="268">
                  <c:v>81.138499999999993</c:v>
                </c:pt>
                <c:pt idx="269">
                  <c:v>81.618799999999993</c:v>
                </c:pt>
                <c:pt idx="270">
                  <c:v>82.098500000000001</c:v>
                </c:pt>
                <c:pt idx="271">
                  <c:v>82.577399999999997</c:v>
                </c:pt>
                <c:pt idx="272">
                  <c:v>83.055599999999998</c:v>
                </c:pt>
                <c:pt idx="273">
                  <c:v>83.533000000000001</c:v>
                </c:pt>
                <c:pt idx="274">
                  <c:v>84.009699999999995</c:v>
                </c:pt>
                <c:pt idx="275">
                  <c:v>84.485600000000005</c:v>
                </c:pt>
                <c:pt idx="276">
                  <c:v>84.960800000000006</c:v>
                </c:pt>
                <c:pt idx="277">
                  <c:v>85.435100000000006</c:v>
                </c:pt>
                <c:pt idx="278">
                  <c:v>85.908699999999996</c:v>
                </c:pt>
                <c:pt idx="279">
                  <c:v>86.381500000000003</c:v>
                </c:pt>
                <c:pt idx="280">
                  <c:v>86.853399999999993</c:v>
                </c:pt>
                <c:pt idx="281">
                  <c:v>87.3245</c:v>
                </c:pt>
                <c:pt idx="282">
                  <c:v>87.794799999999995</c:v>
                </c:pt>
                <c:pt idx="283">
                  <c:v>88.264200000000002</c:v>
                </c:pt>
                <c:pt idx="284">
                  <c:v>88.732900000000001</c:v>
                </c:pt>
                <c:pt idx="285">
                  <c:v>89.200599999999994</c:v>
                </c:pt>
                <c:pt idx="286">
                  <c:v>89.667599999999993</c:v>
                </c:pt>
                <c:pt idx="287">
                  <c:v>90.133700000000005</c:v>
                </c:pt>
                <c:pt idx="288">
                  <c:v>90.599000000000004</c:v>
                </c:pt>
                <c:pt idx="289">
                  <c:v>91.063400000000001</c:v>
                </c:pt>
                <c:pt idx="290">
                  <c:v>91.527000000000001</c:v>
                </c:pt>
                <c:pt idx="291">
                  <c:v>91.989699999999999</c:v>
                </c:pt>
                <c:pt idx="292">
                  <c:v>92.451599999999999</c:v>
                </c:pt>
                <c:pt idx="293">
                  <c:v>92.912700000000001</c:v>
                </c:pt>
                <c:pt idx="294">
                  <c:v>93.373000000000005</c:v>
                </c:pt>
                <c:pt idx="295">
                  <c:v>93.832400000000007</c:v>
                </c:pt>
                <c:pt idx="296">
                  <c:v>94.290899999999993</c:v>
                </c:pt>
                <c:pt idx="297">
                  <c:v>94.748699999999999</c:v>
                </c:pt>
                <c:pt idx="298">
                  <c:v>95.205600000000004</c:v>
                </c:pt>
                <c:pt idx="299">
                  <c:v>95.661699999999996</c:v>
                </c:pt>
                <c:pt idx="300">
                  <c:v>96.117000000000004</c:v>
                </c:pt>
                <c:pt idx="301">
                  <c:v>96.5715</c:v>
                </c:pt>
                <c:pt idx="302">
                  <c:v>97.025199999999998</c:v>
                </c:pt>
                <c:pt idx="303">
                  <c:v>97.478099999999998</c:v>
                </c:pt>
                <c:pt idx="304">
                  <c:v>97.996300000000005</c:v>
                </c:pt>
                <c:pt idx="305">
                  <c:v>98.517700000000005</c:v>
                </c:pt>
                <c:pt idx="306">
                  <c:v>99.038700000000006</c:v>
                </c:pt>
                <c:pt idx="307">
                  <c:v>99.559299999999993</c:v>
                </c:pt>
                <c:pt idx="308">
                  <c:v>100.07899999999999</c:v>
                </c:pt>
                <c:pt idx="309">
                  <c:v>100.599</c:v>
                </c:pt>
                <c:pt idx="310">
                  <c:v>101.119</c:v>
                </c:pt>
                <c:pt idx="311">
                  <c:v>101.63800000000001</c:v>
                </c:pt>
                <c:pt idx="312">
                  <c:v>102.15600000000001</c:v>
                </c:pt>
                <c:pt idx="313">
                  <c:v>102.67400000000001</c:v>
                </c:pt>
                <c:pt idx="314">
                  <c:v>103.19199999999999</c:v>
                </c:pt>
                <c:pt idx="315">
                  <c:v>103.71</c:v>
                </c:pt>
                <c:pt idx="316">
                  <c:v>104.227</c:v>
                </c:pt>
                <c:pt idx="317">
                  <c:v>104.74299999999999</c:v>
                </c:pt>
                <c:pt idx="318">
                  <c:v>105.259</c:v>
                </c:pt>
                <c:pt idx="319">
                  <c:v>105.77500000000001</c:v>
                </c:pt>
                <c:pt idx="320">
                  <c:v>106.291</c:v>
                </c:pt>
                <c:pt idx="321">
                  <c:v>106.806</c:v>
                </c:pt>
                <c:pt idx="322">
                  <c:v>107.32</c:v>
                </c:pt>
                <c:pt idx="323">
                  <c:v>107.83499999999999</c:v>
                </c:pt>
                <c:pt idx="324">
                  <c:v>108.349</c:v>
                </c:pt>
                <c:pt idx="325">
                  <c:v>108.86199999999999</c:v>
                </c:pt>
                <c:pt idx="326">
                  <c:v>109.375</c:v>
                </c:pt>
                <c:pt idx="327">
                  <c:v>109.88800000000001</c:v>
                </c:pt>
                <c:pt idx="328">
                  <c:v>110.401</c:v>
                </c:pt>
                <c:pt idx="329">
                  <c:v>110.913</c:v>
                </c:pt>
                <c:pt idx="330">
                  <c:v>111.425</c:v>
                </c:pt>
                <c:pt idx="331">
                  <c:v>111.937</c:v>
                </c:pt>
                <c:pt idx="332">
                  <c:v>112.44799999999999</c:v>
                </c:pt>
                <c:pt idx="333">
                  <c:v>112.959</c:v>
                </c:pt>
                <c:pt idx="334">
                  <c:v>113.46899999999999</c:v>
                </c:pt>
                <c:pt idx="335">
                  <c:v>113.98</c:v>
                </c:pt>
                <c:pt idx="336">
                  <c:v>114.489</c:v>
                </c:pt>
                <c:pt idx="337">
                  <c:v>114.999</c:v>
                </c:pt>
                <c:pt idx="338">
                  <c:v>115.509</c:v>
                </c:pt>
                <c:pt idx="339">
                  <c:v>116.018</c:v>
                </c:pt>
                <c:pt idx="340">
                  <c:v>116.527</c:v>
                </c:pt>
                <c:pt idx="341">
                  <c:v>117.035</c:v>
                </c:pt>
                <c:pt idx="342">
                  <c:v>117.544</c:v>
                </c:pt>
                <c:pt idx="343">
                  <c:v>118.05200000000001</c:v>
                </c:pt>
                <c:pt idx="344">
                  <c:v>118.559</c:v>
                </c:pt>
                <c:pt idx="345">
                  <c:v>119.066</c:v>
                </c:pt>
                <c:pt idx="346">
                  <c:v>119.572</c:v>
                </c:pt>
                <c:pt idx="347">
                  <c:v>120.078</c:v>
                </c:pt>
                <c:pt idx="348">
                  <c:v>120.583</c:v>
                </c:pt>
                <c:pt idx="349">
                  <c:v>121.416</c:v>
                </c:pt>
                <c:pt idx="350">
                  <c:v>122.31</c:v>
                </c:pt>
                <c:pt idx="351">
                  <c:v>123.20099999999999</c:v>
                </c:pt>
                <c:pt idx="352">
                  <c:v>124.089</c:v>
                </c:pt>
                <c:pt idx="353">
                  <c:v>124.974</c:v>
                </c:pt>
                <c:pt idx="354">
                  <c:v>125.85599999999999</c:v>
                </c:pt>
                <c:pt idx="355">
                  <c:v>126.736</c:v>
                </c:pt>
                <c:pt idx="356">
                  <c:v>127.613</c:v>
                </c:pt>
                <c:pt idx="357">
                  <c:v>128.48699999999999</c:v>
                </c:pt>
                <c:pt idx="358">
                  <c:v>129.36000000000001</c:v>
                </c:pt>
                <c:pt idx="359">
                  <c:v>130.22900000000001</c:v>
                </c:pt>
                <c:pt idx="360">
                  <c:v>131.09700000000001</c:v>
                </c:pt>
                <c:pt idx="361">
                  <c:v>131.96199999999999</c:v>
                </c:pt>
                <c:pt idx="362">
                  <c:v>132.82499999999999</c:v>
                </c:pt>
                <c:pt idx="363">
                  <c:v>133.68600000000001</c:v>
                </c:pt>
                <c:pt idx="364">
                  <c:v>134.54499999999999</c:v>
                </c:pt>
                <c:pt idx="365">
                  <c:v>135.40199999999999</c:v>
                </c:pt>
                <c:pt idx="366">
                  <c:v>136.25700000000001</c:v>
                </c:pt>
                <c:pt idx="367">
                  <c:v>137.11000000000001</c:v>
                </c:pt>
                <c:pt idx="368">
                  <c:v>137.96199999999999</c:v>
                </c:pt>
                <c:pt idx="369">
                  <c:v>138.81200000000001</c:v>
                </c:pt>
                <c:pt idx="370">
                  <c:v>139.661</c:v>
                </c:pt>
                <c:pt idx="371">
                  <c:v>140.50800000000001</c:v>
                </c:pt>
                <c:pt idx="372">
                  <c:v>141.35400000000001</c:v>
                </c:pt>
                <c:pt idx="373">
                  <c:v>142.19900000000001</c:v>
                </c:pt>
                <c:pt idx="374">
                  <c:v>143.042</c:v>
                </c:pt>
                <c:pt idx="375">
                  <c:v>143.88499999999999</c:v>
                </c:pt>
                <c:pt idx="376">
                  <c:v>144.726</c:v>
                </c:pt>
                <c:pt idx="377">
                  <c:v>145.566</c:v>
                </c:pt>
                <c:pt idx="378">
                  <c:v>146.40600000000001</c:v>
                </c:pt>
                <c:pt idx="379">
                  <c:v>147.245</c:v>
                </c:pt>
                <c:pt idx="380">
                  <c:v>148.08199999999999</c:v>
                </c:pt>
                <c:pt idx="381">
                  <c:v>148.91999999999999</c:v>
                </c:pt>
                <c:pt idx="382">
                  <c:v>149.756</c:v>
                </c:pt>
                <c:pt idx="383">
                  <c:v>150.59299999999999</c:v>
                </c:pt>
                <c:pt idx="384">
                  <c:v>151.428</c:v>
                </c:pt>
                <c:pt idx="385">
                  <c:v>152.26400000000001</c:v>
                </c:pt>
                <c:pt idx="386">
                  <c:v>153.09899999999999</c:v>
                </c:pt>
                <c:pt idx="387">
                  <c:v>153.934</c:v>
                </c:pt>
                <c:pt idx="388">
                  <c:v>154.768</c:v>
                </c:pt>
                <c:pt idx="389">
                  <c:v>155.60300000000001</c:v>
                </c:pt>
                <c:pt idx="390">
                  <c:v>156.43799999999999</c:v>
                </c:pt>
                <c:pt idx="391">
                  <c:v>157.273</c:v>
                </c:pt>
                <c:pt idx="392">
                  <c:v>158.108</c:v>
                </c:pt>
                <c:pt idx="393">
                  <c:v>158.94300000000001</c:v>
                </c:pt>
                <c:pt idx="394">
                  <c:v>159.779</c:v>
                </c:pt>
                <c:pt idx="395">
                  <c:v>160.614</c:v>
                </c:pt>
                <c:pt idx="396">
                  <c:v>161.45099999999999</c:v>
                </c:pt>
                <c:pt idx="397">
                  <c:v>162.28800000000001</c:v>
                </c:pt>
                <c:pt idx="398">
                  <c:v>163.125</c:v>
                </c:pt>
                <c:pt idx="399">
                  <c:v>163.96299999999999</c:v>
                </c:pt>
                <c:pt idx="400">
                  <c:v>164.80199999999999</c:v>
                </c:pt>
                <c:pt idx="401">
                  <c:v>165.642</c:v>
                </c:pt>
                <c:pt idx="402">
                  <c:v>166.482</c:v>
                </c:pt>
                <c:pt idx="403">
                  <c:v>167.32400000000001</c:v>
                </c:pt>
                <c:pt idx="404">
                  <c:v>168.166</c:v>
                </c:pt>
                <c:pt idx="405">
                  <c:v>169.01</c:v>
                </c:pt>
                <c:pt idx="406">
                  <c:v>169.85400000000001</c:v>
                </c:pt>
                <c:pt idx="407">
                  <c:v>170.7</c:v>
                </c:pt>
                <c:pt idx="408">
                  <c:v>171.547</c:v>
                </c:pt>
                <c:pt idx="409">
                  <c:v>172.39500000000001</c:v>
                </c:pt>
                <c:pt idx="410">
                  <c:v>173.245</c:v>
                </c:pt>
                <c:pt idx="411">
                  <c:v>174.096</c:v>
                </c:pt>
                <c:pt idx="412">
                  <c:v>174.94900000000001</c:v>
                </c:pt>
                <c:pt idx="413">
                  <c:v>175.803</c:v>
                </c:pt>
                <c:pt idx="414">
                  <c:v>176.65899999999999</c:v>
                </c:pt>
                <c:pt idx="415">
                  <c:v>177.517</c:v>
                </c:pt>
                <c:pt idx="416">
                  <c:v>178.376</c:v>
                </c:pt>
                <c:pt idx="417">
                  <c:v>179.23699999999999</c:v>
                </c:pt>
                <c:pt idx="418">
                  <c:v>180.1</c:v>
                </c:pt>
                <c:pt idx="419">
                  <c:v>180.965</c:v>
                </c:pt>
                <c:pt idx="420">
                  <c:v>181.83199999999999</c:v>
                </c:pt>
                <c:pt idx="421">
                  <c:v>182.70099999999999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02-044B-8F49-7BDA13D3D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Zr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figures'!$B$85:$F$85</c:f>
              <c:numCache>
                <c:formatCode>0.00</c:formatCode>
                <c:ptCount val="5"/>
                <c:pt idx="0">
                  <c:v>1.7</c:v>
                </c:pt>
                <c:pt idx="1">
                  <c:v>1.6</c:v>
                </c:pt>
                <c:pt idx="2">
                  <c:v>1.2</c:v>
                </c:pt>
                <c:pt idx="3">
                  <c:v>1.8</c:v>
                </c:pt>
                <c:pt idx="4">
                  <c:v>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37-DD46-B320-B1C648A4B07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figures'!$G$85:$K$85</c:f>
              <c:numCache>
                <c:formatCode>0.00</c:formatCode>
                <c:ptCount val="5"/>
                <c:pt idx="0">
                  <c:v>2.2999999999999998</c:v>
                </c:pt>
                <c:pt idx="1">
                  <c:v>2.4</c:v>
                </c:pt>
                <c:pt idx="2">
                  <c:v>3.5</c:v>
                </c:pt>
                <c:pt idx="3">
                  <c:v>6.4</c:v>
                </c:pt>
                <c:pt idx="4">
                  <c:v>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37-DD46-B320-B1C648A4B070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output'!$AI$3:$AI$745</c:f>
              <c:numCache>
                <c:formatCode>General</c:formatCode>
                <c:ptCount val="743"/>
                <c:pt idx="0">
                  <c:v>1.6</c:v>
                </c:pt>
                <c:pt idx="1">
                  <c:v>1.6024</c:v>
                </c:pt>
                <c:pt idx="2">
                  <c:v>1.60433</c:v>
                </c:pt>
                <c:pt idx="3">
                  <c:v>1.60626</c:v>
                </c:pt>
                <c:pt idx="4">
                  <c:v>1.60819</c:v>
                </c:pt>
                <c:pt idx="5">
                  <c:v>1.61012</c:v>
                </c:pt>
                <c:pt idx="6">
                  <c:v>1.6120399999999999</c:v>
                </c:pt>
                <c:pt idx="7">
                  <c:v>1.6139600000000001</c:v>
                </c:pt>
                <c:pt idx="8">
                  <c:v>1.61588</c:v>
                </c:pt>
                <c:pt idx="9">
                  <c:v>1.6177900000000001</c:v>
                </c:pt>
                <c:pt idx="10">
                  <c:v>1.61971</c:v>
                </c:pt>
                <c:pt idx="11">
                  <c:v>1.6216200000000001</c:v>
                </c:pt>
                <c:pt idx="12">
                  <c:v>1.6235200000000001</c:v>
                </c:pt>
                <c:pt idx="13">
                  <c:v>1.6254200000000001</c:v>
                </c:pt>
                <c:pt idx="14">
                  <c:v>1.6273200000000001</c:v>
                </c:pt>
                <c:pt idx="15">
                  <c:v>1.6292199999999999</c:v>
                </c:pt>
                <c:pt idx="16">
                  <c:v>1.6311199999999999</c:v>
                </c:pt>
                <c:pt idx="17">
                  <c:v>1.6330100000000001</c:v>
                </c:pt>
                <c:pt idx="18">
                  <c:v>1.6349</c:v>
                </c:pt>
                <c:pt idx="19">
                  <c:v>1.6367799999999999</c:v>
                </c:pt>
                <c:pt idx="20">
                  <c:v>1.63866</c:v>
                </c:pt>
                <c:pt idx="21">
                  <c:v>1.6405400000000001</c:v>
                </c:pt>
                <c:pt idx="22">
                  <c:v>1.64242</c:v>
                </c:pt>
                <c:pt idx="23">
                  <c:v>1.64429</c:v>
                </c:pt>
                <c:pt idx="24">
                  <c:v>1.6461699999999999</c:v>
                </c:pt>
                <c:pt idx="25">
                  <c:v>1.6480300000000001</c:v>
                </c:pt>
                <c:pt idx="26">
                  <c:v>1.6498999999999999</c:v>
                </c:pt>
                <c:pt idx="27">
                  <c:v>1.6517599999999999</c:v>
                </c:pt>
                <c:pt idx="28">
                  <c:v>1.6536200000000001</c:v>
                </c:pt>
                <c:pt idx="29">
                  <c:v>1.6554800000000001</c:v>
                </c:pt>
                <c:pt idx="30">
                  <c:v>1.65733</c:v>
                </c:pt>
                <c:pt idx="31">
                  <c:v>1.6591800000000001</c:v>
                </c:pt>
                <c:pt idx="32">
                  <c:v>1.66103</c:v>
                </c:pt>
                <c:pt idx="33">
                  <c:v>1.6628700000000001</c:v>
                </c:pt>
                <c:pt idx="34">
                  <c:v>1.6647099999999999</c:v>
                </c:pt>
                <c:pt idx="35">
                  <c:v>1.66655</c:v>
                </c:pt>
                <c:pt idx="36">
                  <c:v>1.66839</c:v>
                </c:pt>
                <c:pt idx="37">
                  <c:v>1.67022</c:v>
                </c:pt>
                <c:pt idx="38">
                  <c:v>1.67205</c:v>
                </c:pt>
                <c:pt idx="39">
                  <c:v>1.67388</c:v>
                </c:pt>
                <c:pt idx="40">
                  <c:v>1.6757</c:v>
                </c:pt>
                <c:pt idx="41">
                  <c:v>1.6775199999999999</c:v>
                </c:pt>
                <c:pt idx="42">
                  <c:v>1.6793400000000001</c:v>
                </c:pt>
                <c:pt idx="43">
                  <c:v>1.68116</c:v>
                </c:pt>
                <c:pt idx="44">
                  <c:v>1.6829700000000001</c:v>
                </c:pt>
                <c:pt idx="45">
                  <c:v>1.6847799999999999</c:v>
                </c:pt>
                <c:pt idx="46">
                  <c:v>1.68659</c:v>
                </c:pt>
                <c:pt idx="47">
                  <c:v>1.6883900000000001</c:v>
                </c:pt>
                <c:pt idx="48">
                  <c:v>1.6901900000000001</c:v>
                </c:pt>
                <c:pt idx="49">
                  <c:v>1.6919900000000001</c:v>
                </c:pt>
                <c:pt idx="50">
                  <c:v>1.6937800000000001</c:v>
                </c:pt>
                <c:pt idx="51">
                  <c:v>1.6955800000000001</c:v>
                </c:pt>
                <c:pt idx="52">
                  <c:v>1.69736</c:v>
                </c:pt>
                <c:pt idx="53">
                  <c:v>1.6991499999999999</c:v>
                </c:pt>
                <c:pt idx="54">
                  <c:v>1.7009300000000001</c:v>
                </c:pt>
                <c:pt idx="55">
                  <c:v>1.7027099999999999</c:v>
                </c:pt>
                <c:pt idx="56">
                  <c:v>1.7044900000000001</c:v>
                </c:pt>
                <c:pt idx="57">
                  <c:v>1.7062600000000001</c:v>
                </c:pt>
                <c:pt idx="58">
                  <c:v>1.70804</c:v>
                </c:pt>
                <c:pt idx="59">
                  <c:v>1.7098</c:v>
                </c:pt>
                <c:pt idx="60">
                  <c:v>1.71157</c:v>
                </c:pt>
                <c:pt idx="61">
                  <c:v>1.71333</c:v>
                </c:pt>
                <c:pt idx="62">
                  <c:v>1.71509</c:v>
                </c:pt>
                <c:pt idx="63">
                  <c:v>1.71685</c:v>
                </c:pt>
                <c:pt idx="64">
                  <c:v>1.7185999999999999</c:v>
                </c:pt>
                <c:pt idx="65">
                  <c:v>1.72035</c:v>
                </c:pt>
                <c:pt idx="66">
                  <c:v>1.7221</c:v>
                </c:pt>
                <c:pt idx="67">
                  <c:v>1.7238500000000001</c:v>
                </c:pt>
                <c:pt idx="68">
                  <c:v>1.72559</c:v>
                </c:pt>
                <c:pt idx="69">
                  <c:v>1.72733</c:v>
                </c:pt>
                <c:pt idx="70">
                  <c:v>1.72906</c:v>
                </c:pt>
                <c:pt idx="71">
                  <c:v>1.7307999999999999</c:v>
                </c:pt>
                <c:pt idx="72">
                  <c:v>1.7325299999999999</c:v>
                </c:pt>
                <c:pt idx="73">
                  <c:v>1.7342599999999999</c:v>
                </c:pt>
                <c:pt idx="74">
                  <c:v>1.7359800000000001</c:v>
                </c:pt>
                <c:pt idx="75">
                  <c:v>1.7377</c:v>
                </c:pt>
                <c:pt idx="76">
                  <c:v>1.73942</c:v>
                </c:pt>
                <c:pt idx="77">
                  <c:v>1.7411399999999999</c:v>
                </c:pt>
                <c:pt idx="78">
                  <c:v>1.74285</c:v>
                </c:pt>
                <c:pt idx="79">
                  <c:v>1.7445600000000001</c:v>
                </c:pt>
                <c:pt idx="80">
                  <c:v>1.74627</c:v>
                </c:pt>
                <c:pt idx="81">
                  <c:v>1.74797</c:v>
                </c:pt>
                <c:pt idx="82">
                  <c:v>1.7496700000000001</c:v>
                </c:pt>
                <c:pt idx="83">
                  <c:v>1.7513700000000001</c:v>
                </c:pt>
                <c:pt idx="84">
                  <c:v>1.7530699999999999</c:v>
                </c:pt>
                <c:pt idx="85">
                  <c:v>1.7547600000000001</c:v>
                </c:pt>
                <c:pt idx="86">
                  <c:v>1.7564500000000001</c:v>
                </c:pt>
                <c:pt idx="87">
                  <c:v>1.75813</c:v>
                </c:pt>
                <c:pt idx="88">
                  <c:v>1.7598199999999999</c:v>
                </c:pt>
                <c:pt idx="89">
                  <c:v>1.7615000000000001</c:v>
                </c:pt>
                <c:pt idx="90">
                  <c:v>1.76318</c:v>
                </c:pt>
                <c:pt idx="91">
                  <c:v>1.76485</c:v>
                </c:pt>
                <c:pt idx="92">
                  <c:v>1.7665200000000001</c:v>
                </c:pt>
                <c:pt idx="93">
                  <c:v>1.7681899999999999</c:v>
                </c:pt>
                <c:pt idx="94">
                  <c:v>1.76986</c:v>
                </c:pt>
                <c:pt idx="95">
                  <c:v>1.77152</c:v>
                </c:pt>
                <c:pt idx="96">
                  <c:v>1.77318</c:v>
                </c:pt>
                <c:pt idx="97">
                  <c:v>1.77484</c:v>
                </c:pt>
                <c:pt idx="98">
                  <c:v>1.7765</c:v>
                </c:pt>
                <c:pt idx="99">
                  <c:v>1.7781499999999999</c:v>
                </c:pt>
                <c:pt idx="100">
                  <c:v>1.7798</c:v>
                </c:pt>
                <c:pt idx="101">
                  <c:v>1.7814399999999999</c:v>
                </c:pt>
                <c:pt idx="102">
                  <c:v>1.7830900000000001</c:v>
                </c:pt>
                <c:pt idx="103">
                  <c:v>1.7847299999999999</c:v>
                </c:pt>
                <c:pt idx="104">
                  <c:v>1.7863599999999999</c:v>
                </c:pt>
                <c:pt idx="105">
                  <c:v>1.788</c:v>
                </c:pt>
                <c:pt idx="106">
                  <c:v>1.7896300000000001</c:v>
                </c:pt>
                <c:pt idx="107">
                  <c:v>1.7912600000000001</c:v>
                </c:pt>
                <c:pt idx="108">
                  <c:v>1.7928900000000001</c:v>
                </c:pt>
                <c:pt idx="109">
                  <c:v>1.79451</c:v>
                </c:pt>
                <c:pt idx="110">
                  <c:v>1.79613</c:v>
                </c:pt>
                <c:pt idx="111">
                  <c:v>1.8073300000000001</c:v>
                </c:pt>
                <c:pt idx="112">
                  <c:v>1.8190500000000001</c:v>
                </c:pt>
                <c:pt idx="113">
                  <c:v>1.8307599999999999</c:v>
                </c:pt>
                <c:pt idx="114">
                  <c:v>1.8424799999999999</c:v>
                </c:pt>
                <c:pt idx="115">
                  <c:v>1.8542000000000001</c:v>
                </c:pt>
                <c:pt idx="116">
                  <c:v>1.8659300000000001</c:v>
                </c:pt>
                <c:pt idx="117">
                  <c:v>1.87765</c:v>
                </c:pt>
                <c:pt idx="118">
                  <c:v>1.8893899999999999</c:v>
                </c:pt>
                <c:pt idx="119">
                  <c:v>1.9011199999999999</c:v>
                </c:pt>
                <c:pt idx="120">
                  <c:v>1.9128499999999999</c:v>
                </c:pt>
                <c:pt idx="121">
                  <c:v>1.92459</c:v>
                </c:pt>
                <c:pt idx="122">
                  <c:v>1.9363300000000001</c:v>
                </c:pt>
                <c:pt idx="123">
                  <c:v>1.94808</c:v>
                </c:pt>
                <c:pt idx="124">
                  <c:v>1.9598199999999999</c:v>
                </c:pt>
                <c:pt idx="125">
                  <c:v>1.97157</c:v>
                </c:pt>
                <c:pt idx="126">
                  <c:v>1.9833099999999999</c:v>
                </c:pt>
                <c:pt idx="127">
                  <c:v>1.9950600000000001</c:v>
                </c:pt>
                <c:pt idx="128">
                  <c:v>2.0068100000000002</c:v>
                </c:pt>
                <c:pt idx="129">
                  <c:v>2.01857</c:v>
                </c:pt>
                <c:pt idx="130">
                  <c:v>2.0327799999999998</c:v>
                </c:pt>
                <c:pt idx="131">
                  <c:v>2.0579000000000001</c:v>
                </c:pt>
                <c:pt idx="132">
                  <c:v>2.0829399999999998</c:v>
                </c:pt>
                <c:pt idx="133">
                  <c:v>2.1079699999999999</c:v>
                </c:pt>
                <c:pt idx="134">
                  <c:v>2.133</c:v>
                </c:pt>
                <c:pt idx="135">
                  <c:v>2.15802</c:v>
                </c:pt>
                <c:pt idx="136">
                  <c:v>2.1830400000000001</c:v>
                </c:pt>
                <c:pt idx="137">
                  <c:v>2.2080600000000001</c:v>
                </c:pt>
                <c:pt idx="138">
                  <c:v>2.2330700000000001</c:v>
                </c:pt>
                <c:pt idx="139">
                  <c:v>2.2580800000000001</c:v>
                </c:pt>
                <c:pt idx="140">
                  <c:v>2.28308</c:v>
                </c:pt>
                <c:pt idx="141">
                  <c:v>2.3080799999999999</c:v>
                </c:pt>
                <c:pt idx="142">
                  <c:v>2.3330700000000002</c:v>
                </c:pt>
                <c:pt idx="143">
                  <c:v>2.35806</c:v>
                </c:pt>
                <c:pt idx="144">
                  <c:v>2.3830399999999998</c:v>
                </c:pt>
                <c:pt idx="145">
                  <c:v>2.40802</c:v>
                </c:pt>
                <c:pt idx="146">
                  <c:v>2.4329999999999998</c:v>
                </c:pt>
                <c:pt idx="147">
                  <c:v>2.4579599999999999</c:v>
                </c:pt>
                <c:pt idx="148">
                  <c:v>2.48292</c:v>
                </c:pt>
                <c:pt idx="149">
                  <c:v>2.5078800000000001</c:v>
                </c:pt>
                <c:pt idx="150">
                  <c:v>2.5328200000000001</c:v>
                </c:pt>
                <c:pt idx="151">
                  <c:v>2.55776</c:v>
                </c:pt>
                <c:pt idx="152">
                  <c:v>2.5827</c:v>
                </c:pt>
                <c:pt idx="153">
                  <c:v>2.6076199999999998</c:v>
                </c:pt>
                <c:pt idx="154">
                  <c:v>2.6325400000000001</c:v>
                </c:pt>
                <c:pt idx="155">
                  <c:v>2.6574499999999999</c:v>
                </c:pt>
                <c:pt idx="156">
                  <c:v>2.68235</c:v>
                </c:pt>
                <c:pt idx="157">
                  <c:v>2.7072500000000002</c:v>
                </c:pt>
                <c:pt idx="158">
                  <c:v>2.7321300000000002</c:v>
                </c:pt>
                <c:pt idx="159">
                  <c:v>2.7570100000000002</c:v>
                </c:pt>
                <c:pt idx="160">
                  <c:v>2.7818700000000001</c:v>
                </c:pt>
                <c:pt idx="161">
                  <c:v>2.8067299999999999</c:v>
                </c:pt>
                <c:pt idx="162">
                  <c:v>2.8315800000000002</c:v>
                </c:pt>
                <c:pt idx="163">
                  <c:v>2.8564099999999999</c:v>
                </c:pt>
                <c:pt idx="164">
                  <c:v>2.88124</c:v>
                </c:pt>
                <c:pt idx="165">
                  <c:v>2.90605</c:v>
                </c:pt>
                <c:pt idx="166">
                  <c:v>2.93085</c:v>
                </c:pt>
                <c:pt idx="167">
                  <c:v>2.9556499999999999</c:v>
                </c:pt>
                <c:pt idx="168">
                  <c:v>2.9804300000000001</c:v>
                </c:pt>
                <c:pt idx="169">
                  <c:v>3.0051899999999998</c:v>
                </c:pt>
                <c:pt idx="170">
                  <c:v>3.0299499999999999</c:v>
                </c:pt>
                <c:pt idx="171">
                  <c:v>3.0546899999999999</c:v>
                </c:pt>
                <c:pt idx="172">
                  <c:v>3.0794199999999998</c:v>
                </c:pt>
                <c:pt idx="173">
                  <c:v>3.1041300000000001</c:v>
                </c:pt>
                <c:pt idx="174">
                  <c:v>3.1288299999999998</c:v>
                </c:pt>
                <c:pt idx="175">
                  <c:v>3.1535199999999999</c:v>
                </c:pt>
                <c:pt idx="176">
                  <c:v>3.1781899999999998</c:v>
                </c:pt>
                <c:pt idx="177">
                  <c:v>3.2028500000000002</c:v>
                </c:pt>
                <c:pt idx="178">
                  <c:v>3.22749</c:v>
                </c:pt>
                <c:pt idx="179">
                  <c:v>3.2521100000000001</c:v>
                </c:pt>
                <c:pt idx="180">
                  <c:v>3.2767200000000001</c:v>
                </c:pt>
                <c:pt idx="181">
                  <c:v>3.30131</c:v>
                </c:pt>
                <c:pt idx="182">
                  <c:v>3.3258899999999998</c:v>
                </c:pt>
                <c:pt idx="183">
                  <c:v>3.3504499999999999</c:v>
                </c:pt>
                <c:pt idx="184">
                  <c:v>3.3749899999999999</c:v>
                </c:pt>
                <c:pt idx="185">
                  <c:v>3.3995199999999999</c:v>
                </c:pt>
                <c:pt idx="186">
                  <c:v>3.4240200000000001</c:v>
                </c:pt>
                <c:pt idx="187">
                  <c:v>3.4485100000000002</c:v>
                </c:pt>
                <c:pt idx="188">
                  <c:v>3.4729800000000002</c:v>
                </c:pt>
                <c:pt idx="189">
                  <c:v>3.49743</c:v>
                </c:pt>
                <c:pt idx="190">
                  <c:v>3.5218600000000002</c:v>
                </c:pt>
                <c:pt idx="191">
                  <c:v>3.5462699999999998</c:v>
                </c:pt>
                <c:pt idx="192">
                  <c:v>3.5706600000000002</c:v>
                </c:pt>
                <c:pt idx="193">
                  <c:v>3.5950299999999999</c:v>
                </c:pt>
                <c:pt idx="194">
                  <c:v>3.61938</c:v>
                </c:pt>
                <c:pt idx="195">
                  <c:v>3.64371</c:v>
                </c:pt>
                <c:pt idx="196">
                  <c:v>3.6680100000000002</c:v>
                </c:pt>
                <c:pt idx="197">
                  <c:v>3.6922999999999999</c:v>
                </c:pt>
                <c:pt idx="198">
                  <c:v>3.7165599999999999</c:v>
                </c:pt>
                <c:pt idx="199">
                  <c:v>3.7408000000000001</c:v>
                </c:pt>
                <c:pt idx="200">
                  <c:v>3.7650199999999998</c:v>
                </c:pt>
                <c:pt idx="201">
                  <c:v>3.7892100000000002</c:v>
                </c:pt>
                <c:pt idx="202">
                  <c:v>3.8133900000000001</c:v>
                </c:pt>
                <c:pt idx="203">
                  <c:v>3.8375300000000001</c:v>
                </c:pt>
                <c:pt idx="204">
                  <c:v>3.8616600000000001</c:v>
                </c:pt>
                <c:pt idx="205">
                  <c:v>3.8857599999999999</c:v>
                </c:pt>
                <c:pt idx="206">
                  <c:v>3.9098299999999999</c:v>
                </c:pt>
                <c:pt idx="207">
                  <c:v>3.9338899999999999</c:v>
                </c:pt>
                <c:pt idx="208">
                  <c:v>3.95791</c:v>
                </c:pt>
                <c:pt idx="209">
                  <c:v>3.9819100000000001</c:v>
                </c:pt>
                <c:pt idx="210">
                  <c:v>4.00589</c:v>
                </c:pt>
                <c:pt idx="211">
                  <c:v>4.0298400000000001</c:v>
                </c:pt>
                <c:pt idx="212">
                  <c:v>4.0537599999999996</c:v>
                </c:pt>
                <c:pt idx="213">
                  <c:v>4.0776599999999998</c:v>
                </c:pt>
                <c:pt idx="214">
                  <c:v>4.1015300000000003</c:v>
                </c:pt>
                <c:pt idx="215">
                  <c:v>4.1253700000000002</c:v>
                </c:pt>
                <c:pt idx="216">
                  <c:v>4.1491899999999999</c:v>
                </c:pt>
                <c:pt idx="217">
                  <c:v>4.1729700000000003</c:v>
                </c:pt>
                <c:pt idx="218">
                  <c:v>4.1967400000000001</c:v>
                </c:pt>
                <c:pt idx="219">
                  <c:v>4.2204699999999997</c:v>
                </c:pt>
                <c:pt idx="220">
                  <c:v>4.2441700000000004</c:v>
                </c:pt>
                <c:pt idx="221">
                  <c:v>4.2678500000000001</c:v>
                </c:pt>
                <c:pt idx="222">
                  <c:v>4.2915000000000001</c:v>
                </c:pt>
                <c:pt idx="223">
                  <c:v>4.3151200000000003</c:v>
                </c:pt>
                <c:pt idx="224">
                  <c:v>4.3387099999999998</c:v>
                </c:pt>
                <c:pt idx="225">
                  <c:v>4.3622699999999996</c:v>
                </c:pt>
                <c:pt idx="226">
                  <c:v>4.3858100000000002</c:v>
                </c:pt>
                <c:pt idx="227">
                  <c:v>4.4093099999999996</c:v>
                </c:pt>
                <c:pt idx="228">
                  <c:v>4.4327800000000002</c:v>
                </c:pt>
                <c:pt idx="229">
                  <c:v>4.4562299999999997</c:v>
                </c:pt>
                <c:pt idx="230">
                  <c:v>4.4796399999999998</c:v>
                </c:pt>
                <c:pt idx="231">
                  <c:v>4.5030200000000002</c:v>
                </c:pt>
                <c:pt idx="232">
                  <c:v>4.5263799999999996</c:v>
                </c:pt>
                <c:pt idx="233">
                  <c:v>4.5496999999999996</c:v>
                </c:pt>
                <c:pt idx="234">
                  <c:v>4.5729899999999999</c:v>
                </c:pt>
                <c:pt idx="235">
                  <c:v>4.5962500000000004</c:v>
                </c:pt>
                <c:pt idx="236">
                  <c:v>4.6194800000000003</c:v>
                </c:pt>
                <c:pt idx="237">
                  <c:v>4.6426800000000004</c:v>
                </c:pt>
                <c:pt idx="238">
                  <c:v>4.6658499999999998</c:v>
                </c:pt>
                <c:pt idx="239">
                  <c:v>4.6889900000000004</c:v>
                </c:pt>
                <c:pt idx="240">
                  <c:v>4.7120899999999999</c:v>
                </c:pt>
                <c:pt idx="241">
                  <c:v>4.7351700000000001</c:v>
                </c:pt>
                <c:pt idx="242">
                  <c:v>4.7582100000000001</c:v>
                </c:pt>
                <c:pt idx="243">
                  <c:v>4.7812200000000002</c:v>
                </c:pt>
                <c:pt idx="244">
                  <c:v>4.8041999999999998</c:v>
                </c:pt>
                <c:pt idx="245">
                  <c:v>4.8271499999999996</c:v>
                </c:pt>
                <c:pt idx="246">
                  <c:v>4.85006</c:v>
                </c:pt>
                <c:pt idx="247">
                  <c:v>4.8729399999999998</c:v>
                </c:pt>
                <c:pt idx="248">
                  <c:v>4.8958000000000004</c:v>
                </c:pt>
                <c:pt idx="249">
                  <c:v>4.9186199999999998</c:v>
                </c:pt>
                <c:pt idx="250">
                  <c:v>4.9413999999999998</c:v>
                </c:pt>
                <c:pt idx="251">
                  <c:v>4.9641599999999997</c:v>
                </c:pt>
                <c:pt idx="252">
                  <c:v>4.9868800000000002</c:v>
                </c:pt>
                <c:pt idx="253">
                  <c:v>5.0095700000000001</c:v>
                </c:pt>
                <c:pt idx="254">
                  <c:v>5.0322300000000002</c:v>
                </c:pt>
                <c:pt idx="255">
                  <c:v>5.0548599999999997</c:v>
                </c:pt>
                <c:pt idx="256">
                  <c:v>5.0774600000000003</c:v>
                </c:pt>
                <c:pt idx="257">
                  <c:v>5.1000199999999998</c:v>
                </c:pt>
                <c:pt idx="258">
                  <c:v>5.1225500000000004</c:v>
                </c:pt>
                <c:pt idx="259">
                  <c:v>5.1450500000000003</c:v>
                </c:pt>
                <c:pt idx="260">
                  <c:v>5.1675199999999997</c:v>
                </c:pt>
                <c:pt idx="261">
                  <c:v>5.1899499999999996</c:v>
                </c:pt>
                <c:pt idx="262">
                  <c:v>5.2123600000000003</c:v>
                </c:pt>
                <c:pt idx="263">
                  <c:v>5.2972999999999999</c:v>
                </c:pt>
                <c:pt idx="264">
                  <c:v>5.3258900000000002</c:v>
                </c:pt>
                <c:pt idx="265">
                  <c:v>5.3547900000000004</c:v>
                </c:pt>
                <c:pt idx="266">
                  <c:v>5.3835800000000003</c:v>
                </c:pt>
                <c:pt idx="267">
                  <c:v>5.4122700000000004</c:v>
                </c:pt>
                <c:pt idx="268">
                  <c:v>5.4414899999999999</c:v>
                </c:pt>
                <c:pt idx="269">
                  <c:v>5.4712500000000004</c:v>
                </c:pt>
                <c:pt idx="270">
                  <c:v>5.5009399999999999</c:v>
                </c:pt>
                <c:pt idx="271">
                  <c:v>5.5305600000000004</c:v>
                </c:pt>
                <c:pt idx="272">
                  <c:v>5.5601000000000003</c:v>
                </c:pt>
                <c:pt idx="273">
                  <c:v>5.5895799999999998</c:v>
                </c:pt>
                <c:pt idx="274">
                  <c:v>5.61897</c:v>
                </c:pt>
                <c:pt idx="275">
                  <c:v>5.6482999999999999</c:v>
                </c:pt>
                <c:pt idx="276">
                  <c:v>5.6775399999999996</c:v>
                </c:pt>
                <c:pt idx="277">
                  <c:v>5.7067100000000002</c:v>
                </c:pt>
                <c:pt idx="278">
                  <c:v>5.7358099999999999</c:v>
                </c:pt>
                <c:pt idx="279">
                  <c:v>5.7648299999999999</c:v>
                </c:pt>
                <c:pt idx="280">
                  <c:v>5.7937700000000003</c:v>
                </c:pt>
                <c:pt idx="281">
                  <c:v>5.8226399999999998</c:v>
                </c:pt>
                <c:pt idx="282">
                  <c:v>5.8514400000000002</c:v>
                </c:pt>
                <c:pt idx="283">
                  <c:v>5.8801500000000004</c:v>
                </c:pt>
                <c:pt idx="284">
                  <c:v>5.9087899999999998</c:v>
                </c:pt>
                <c:pt idx="285">
                  <c:v>5.93736</c:v>
                </c:pt>
                <c:pt idx="286">
                  <c:v>5.96584</c:v>
                </c:pt>
                <c:pt idx="287">
                  <c:v>5.9942599999999997</c:v>
                </c:pt>
                <c:pt idx="288">
                  <c:v>6.0225999999999997</c:v>
                </c:pt>
                <c:pt idx="289">
                  <c:v>6.0508600000000001</c:v>
                </c:pt>
                <c:pt idx="290">
                  <c:v>6.0790499999999996</c:v>
                </c:pt>
                <c:pt idx="291">
                  <c:v>6.1071600000000004</c:v>
                </c:pt>
                <c:pt idx="292">
                  <c:v>6.1352000000000002</c:v>
                </c:pt>
                <c:pt idx="293">
                  <c:v>6.16317</c:v>
                </c:pt>
                <c:pt idx="294">
                  <c:v>6.1910699999999999</c:v>
                </c:pt>
                <c:pt idx="295">
                  <c:v>6.21889</c:v>
                </c:pt>
                <c:pt idx="296">
                  <c:v>6.2466400000000002</c:v>
                </c:pt>
                <c:pt idx="297">
                  <c:v>6.2743099999999998</c:v>
                </c:pt>
                <c:pt idx="298">
                  <c:v>6.30192</c:v>
                </c:pt>
                <c:pt idx="299">
                  <c:v>6.3294600000000001</c:v>
                </c:pt>
                <c:pt idx="300">
                  <c:v>6.3569199999999997</c:v>
                </c:pt>
                <c:pt idx="301">
                  <c:v>6.3843199999999998</c:v>
                </c:pt>
                <c:pt idx="302">
                  <c:v>6.4116400000000002</c:v>
                </c:pt>
                <c:pt idx="303">
                  <c:v>6.4389000000000003</c:v>
                </c:pt>
                <c:pt idx="304">
                  <c:v>6.4704699999999997</c:v>
                </c:pt>
                <c:pt idx="305">
                  <c:v>6.50223</c:v>
                </c:pt>
                <c:pt idx="306">
                  <c:v>6.5339400000000003</c:v>
                </c:pt>
                <c:pt idx="307">
                  <c:v>6.5656100000000004</c:v>
                </c:pt>
                <c:pt idx="308">
                  <c:v>6.5972400000000002</c:v>
                </c:pt>
                <c:pt idx="309">
                  <c:v>6.6288299999999998</c:v>
                </c:pt>
                <c:pt idx="310">
                  <c:v>6.6603700000000003</c:v>
                </c:pt>
                <c:pt idx="311">
                  <c:v>6.6918699999999998</c:v>
                </c:pt>
                <c:pt idx="312">
                  <c:v>6.7233200000000002</c:v>
                </c:pt>
                <c:pt idx="313">
                  <c:v>6.75474</c:v>
                </c:pt>
                <c:pt idx="314">
                  <c:v>6.7861099999999999</c:v>
                </c:pt>
                <c:pt idx="315">
                  <c:v>6.81745</c:v>
                </c:pt>
                <c:pt idx="316">
                  <c:v>6.8487400000000003</c:v>
                </c:pt>
                <c:pt idx="317">
                  <c:v>6.8799900000000003</c:v>
                </c:pt>
                <c:pt idx="318">
                  <c:v>6.9112</c:v>
                </c:pt>
                <c:pt idx="319">
                  <c:v>6.9423700000000004</c:v>
                </c:pt>
                <c:pt idx="320">
                  <c:v>6.9735100000000001</c:v>
                </c:pt>
                <c:pt idx="321">
                  <c:v>7.0045999999999999</c:v>
                </c:pt>
                <c:pt idx="322">
                  <c:v>7.0356500000000004</c:v>
                </c:pt>
                <c:pt idx="323">
                  <c:v>7.0666700000000002</c:v>
                </c:pt>
                <c:pt idx="324">
                  <c:v>7.0976499999999998</c:v>
                </c:pt>
                <c:pt idx="325">
                  <c:v>7.1285999999999996</c:v>
                </c:pt>
                <c:pt idx="326">
                  <c:v>7.1595000000000004</c:v>
                </c:pt>
                <c:pt idx="327">
                  <c:v>7.1903800000000002</c:v>
                </c:pt>
                <c:pt idx="328">
                  <c:v>7.2212100000000001</c:v>
                </c:pt>
                <c:pt idx="329">
                  <c:v>7.2520199999999999</c:v>
                </c:pt>
                <c:pt idx="330">
                  <c:v>7.2827799999999998</c:v>
                </c:pt>
                <c:pt idx="331">
                  <c:v>7.3135199999999996</c:v>
                </c:pt>
                <c:pt idx="332">
                  <c:v>7.34422</c:v>
                </c:pt>
                <c:pt idx="333">
                  <c:v>7.3748899999999997</c:v>
                </c:pt>
                <c:pt idx="334">
                  <c:v>7.4055200000000001</c:v>
                </c:pt>
                <c:pt idx="335">
                  <c:v>7.4361300000000004</c:v>
                </c:pt>
                <c:pt idx="336">
                  <c:v>7.46671</c:v>
                </c:pt>
                <c:pt idx="337">
                  <c:v>7.4972500000000002</c:v>
                </c:pt>
                <c:pt idx="338">
                  <c:v>7.5277700000000003</c:v>
                </c:pt>
                <c:pt idx="339">
                  <c:v>7.5582500000000001</c:v>
                </c:pt>
                <c:pt idx="340">
                  <c:v>7.5887099999999998</c:v>
                </c:pt>
                <c:pt idx="341">
                  <c:v>7.6191399999999998</c:v>
                </c:pt>
                <c:pt idx="342">
                  <c:v>7.6495499999999996</c:v>
                </c:pt>
                <c:pt idx="343">
                  <c:v>7.6799200000000001</c:v>
                </c:pt>
                <c:pt idx="344">
                  <c:v>7.7102599999999999</c:v>
                </c:pt>
                <c:pt idx="345">
                  <c:v>7.7405400000000002</c:v>
                </c:pt>
                <c:pt idx="346">
                  <c:v>7.7707699999999997</c:v>
                </c:pt>
                <c:pt idx="347">
                  <c:v>7.8009399999999998</c:v>
                </c:pt>
                <c:pt idx="348">
                  <c:v>7.8310599999999999</c:v>
                </c:pt>
                <c:pt idx="349">
                  <c:v>7.8806000000000003</c:v>
                </c:pt>
                <c:pt idx="350">
                  <c:v>7.9337200000000001</c:v>
                </c:pt>
                <c:pt idx="351">
                  <c:v>7.9866200000000003</c:v>
                </c:pt>
                <c:pt idx="352">
                  <c:v>8.0393000000000008</c:v>
                </c:pt>
                <c:pt idx="353">
                  <c:v>8.0917700000000004</c:v>
                </c:pt>
                <c:pt idx="354">
                  <c:v>8.1440400000000004</c:v>
                </c:pt>
                <c:pt idx="355">
                  <c:v>8.1961099999999991</c:v>
                </c:pt>
                <c:pt idx="356">
                  <c:v>8.2479800000000001</c:v>
                </c:pt>
                <c:pt idx="357">
                  <c:v>8.2996700000000008</c:v>
                </c:pt>
                <c:pt idx="358">
                  <c:v>8.3511799999999994</c:v>
                </c:pt>
                <c:pt idx="359">
                  <c:v>8.4025099999999995</c:v>
                </c:pt>
                <c:pt idx="360">
                  <c:v>8.4536700000000007</c:v>
                </c:pt>
                <c:pt idx="361">
                  <c:v>8.5046599999999994</c:v>
                </c:pt>
                <c:pt idx="362">
                  <c:v>8.5554900000000007</c:v>
                </c:pt>
                <c:pt idx="363">
                  <c:v>8.6061599999999991</c:v>
                </c:pt>
                <c:pt idx="364">
                  <c:v>8.6566700000000001</c:v>
                </c:pt>
                <c:pt idx="365">
                  <c:v>8.7070500000000006</c:v>
                </c:pt>
                <c:pt idx="366">
                  <c:v>8.7572700000000001</c:v>
                </c:pt>
                <c:pt idx="367">
                  <c:v>8.8073700000000006</c:v>
                </c:pt>
                <c:pt idx="368">
                  <c:v>8.8573299999999993</c:v>
                </c:pt>
                <c:pt idx="369">
                  <c:v>8.9071599999999993</c:v>
                </c:pt>
                <c:pt idx="370">
                  <c:v>8.9568700000000003</c:v>
                </c:pt>
                <c:pt idx="371">
                  <c:v>9.0064600000000006</c:v>
                </c:pt>
                <c:pt idx="372">
                  <c:v>9.0559399999999997</c:v>
                </c:pt>
                <c:pt idx="373">
                  <c:v>9.1053099999999993</c:v>
                </c:pt>
                <c:pt idx="374">
                  <c:v>9.1545799999999993</c:v>
                </c:pt>
                <c:pt idx="375">
                  <c:v>9.2037499999999994</c:v>
                </c:pt>
                <c:pt idx="376">
                  <c:v>9.2528299999999994</c:v>
                </c:pt>
                <c:pt idx="377">
                  <c:v>9.3018199999999993</c:v>
                </c:pt>
                <c:pt idx="378">
                  <c:v>9.3507200000000008</c:v>
                </c:pt>
                <c:pt idx="379">
                  <c:v>9.3995499999999996</c:v>
                </c:pt>
                <c:pt idx="380">
                  <c:v>9.4482999999999997</c:v>
                </c:pt>
                <c:pt idx="381">
                  <c:v>9.4969800000000006</c:v>
                </c:pt>
                <c:pt idx="382">
                  <c:v>9.5455900000000007</c:v>
                </c:pt>
                <c:pt idx="383">
                  <c:v>9.5941500000000008</c:v>
                </c:pt>
                <c:pt idx="384">
                  <c:v>9.6426400000000001</c:v>
                </c:pt>
                <c:pt idx="385">
                  <c:v>9.6910900000000009</c:v>
                </c:pt>
                <c:pt idx="386">
                  <c:v>9.73949</c:v>
                </c:pt>
                <c:pt idx="387">
                  <c:v>9.7878399999999992</c:v>
                </c:pt>
                <c:pt idx="388">
                  <c:v>9.8361599999999996</c:v>
                </c:pt>
                <c:pt idx="389">
                  <c:v>9.8844499999999993</c:v>
                </c:pt>
                <c:pt idx="390">
                  <c:v>9.9327000000000005</c:v>
                </c:pt>
                <c:pt idx="391">
                  <c:v>9.9809300000000007</c:v>
                </c:pt>
                <c:pt idx="392">
                  <c:v>10.0291</c:v>
                </c:pt>
                <c:pt idx="393">
                  <c:v>10.077299999999999</c:v>
                </c:pt>
                <c:pt idx="394">
                  <c:v>10.125500000000001</c:v>
                </c:pt>
                <c:pt idx="395">
                  <c:v>10.1737</c:v>
                </c:pt>
                <c:pt idx="396">
                  <c:v>10.2218</c:v>
                </c:pt>
                <c:pt idx="397">
                  <c:v>10.27</c:v>
                </c:pt>
                <c:pt idx="398">
                  <c:v>10.318199999999999</c:v>
                </c:pt>
                <c:pt idx="399">
                  <c:v>10.366300000000001</c:v>
                </c:pt>
                <c:pt idx="400">
                  <c:v>10.4145</c:v>
                </c:pt>
                <c:pt idx="401">
                  <c:v>10.4627</c:v>
                </c:pt>
                <c:pt idx="402">
                  <c:v>10.510999999999999</c:v>
                </c:pt>
                <c:pt idx="403">
                  <c:v>10.559200000000001</c:v>
                </c:pt>
                <c:pt idx="404">
                  <c:v>10.6075</c:v>
                </c:pt>
                <c:pt idx="405">
                  <c:v>10.655799999999999</c:v>
                </c:pt>
                <c:pt idx="406">
                  <c:v>10.7041</c:v>
                </c:pt>
                <c:pt idx="407">
                  <c:v>10.7525</c:v>
                </c:pt>
                <c:pt idx="408">
                  <c:v>10.8009</c:v>
                </c:pt>
                <c:pt idx="409">
                  <c:v>10.849399999999999</c:v>
                </c:pt>
                <c:pt idx="410">
                  <c:v>10.8979</c:v>
                </c:pt>
                <c:pt idx="411">
                  <c:v>10.9465</c:v>
                </c:pt>
                <c:pt idx="412">
                  <c:v>10.995100000000001</c:v>
                </c:pt>
                <c:pt idx="413">
                  <c:v>11.043799999999999</c:v>
                </c:pt>
                <c:pt idx="414">
                  <c:v>11.092499999999999</c:v>
                </c:pt>
                <c:pt idx="415">
                  <c:v>11.141400000000001</c:v>
                </c:pt>
                <c:pt idx="416">
                  <c:v>11.190200000000001</c:v>
                </c:pt>
                <c:pt idx="417">
                  <c:v>11.2392</c:v>
                </c:pt>
                <c:pt idx="418">
                  <c:v>11.2882</c:v>
                </c:pt>
                <c:pt idx="419">
                  <c:v>11.337400000000001</c:v>
                </c:pt>
                <c:pt idx="420">
                  <c:v>11.3865</c:v>
                </c:pt>
                <c:pt idx="421">
                  <c:v>11.4358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37-DD46-B320-B1C648A4B070}"/>
            </c:ext>
          </c:extLst>
        </c:ser>
        <c:ser>
          <c:idx val="2"/>
          <c:order val="3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Model'!$AL$7:$AL$27</c:f>
              <c:numCache>
                <c:formatCode>General</c:formatCode>
                <c:ptCount val="21"/>
                <c:pt idx="0">
                  <c:v>2.45377</c:v>
                </c:pt>
                <c:pt idx="1">
                  <c:v>2.4179839999999997</c:v>
                </c:pt>
                <c:pt idx="2">
                  <c:v>2.3821980000000003</c:v>
                </c:pt>
                <c:pt idx="3">
                  <c:v>2.3464119999999999</c:v>
                </c:pt>
                <c:pt idx="4">
                  <c:v>2.3106260000000001</c:v>
                </c:pt>
                <c:pt idx="5">
                  <c:v>2.2748399999999998</c:v>
                </c:pt>
                <c:pt idx="6">
                  <c:v>2.2390539999999999</c:v>
                </c:pt>
                <c:pt idx="7">
                  <c:v>2.203268</c:v>
                </c:pt>
                <c:pt idx="8">
                  <c:v>2.1674820000000001</c:v>
                </c:pt>
                <c:pt idx="9">
                  <c:v>2.1316960000000003</c:v>
                </c:pt>
                <c:pt idx="10">
                  <c:v>2.0959099999999999</c:v>
                </c:pt>
                <c:pt idx="11">
                  <c:v>2.0601240000000001</c:v>
                </c:pt>
                <c:pt idx="12">
                  <c:v>2.0243380000000002</c:v>
                </c:pt>
                <c:pt idx="13">
                  <c:v>1.9885519999999999</c:v>
                </c:pt>
                <c:pt idx="14">
                  <c:v>1.952766</c:v>
                </c:pt>
                <c:pt idx="15">
                  <c:v>1.9169800000000001</c:v>
                </c:pt>
                <c:pt idx="16">
                  <c:v>1.881194</c:v>
                </c:pt>
                <c:pt idx="17">
                  <c:v>1.8454079999999999</c:v>
                </c:pt>
                <c:pt idx="18">
                  <c:v>1.8096220000000001</c:v>
                </c:pt>
                <c:pt idx="19">
                  <c:v>1.773836</c:v>
                </c:pt>
                <c:pt idx="20">
                  <c:v>1.7380500000000001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41-7748-A4B3-8FA215133FE0}"/>
            </c:ext>
          </c:extLst>
        </c:ser>
        <c:ser>
          <c:idx val="3"/>
          <c:order val="4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Model'!$AL$29:$AL$49</c:f>
              <c:numCache>
                <c:formatCode>General</c:formatCode>
                <c:ptCount val="21"/>
                <c:pt idx="0">
                  <c:v>2.45377</c:v>
                </c:pt>
                <c:pt idx="1">
                  <c:v>2.4701749999999998</c:v>
                </c:pt>
                <c:pt idx="2">
                  <c:v>2.48658</c:v>
                </c:pt>
                <c:pt idx="3">
                  <c:v>2.5029849999999998</c:v>
                </c:pt>
                <c:pt idx="4">
                  <c:v>2.51939</c:v>
                </c:pt>
                <c:pt idx="5">
                  <c:v>2.5357949999999998</c:v>
                </c:pt>
                <c:pt idx="6">
                  <c:v>2.5522</c:v>
                </c:pt>
                <c:pt idx="7">
                  <c:v>2.5686050000000002</c:v>
                </c:pt>
                <c:pt idx="8">
                  <c:v>2.58501</c:v>
                </c:pt>
                <c:pt idx="9">
                  <c:v>2.6014150000000003</c:v>
                </c:pt>
                <c:pt idx="10">
                  <c:v>2.61782</c:v>
                </c:pt>
                <c:pt idx="11">
                  <c:v>2.6342249999999998</c:v>
                </c:pt>
                <c:pt idx="12">
                  <c:v>2.65063</c:v>
                </c:pt>
                <c:pt idx="13">
                  <c:v>2.6670350000000003</c:v>
                </c:pt>
                <c:pt idx="14">
                  <c:v>2.68344</c:v>
                </c:pt>
                <c:pt idx="15">
                  <c:v>2.6998449999999998</c:v>
                </c:pt>
                <c:pt idx="16">
                  <c:v>2.7162500000000001</c:v>
                </c:pt>
                <c:pt idx="17">
                  <c:v>2.7326550000000003</c:v>
                </c:pt>
                <c:pt idx="18">
                  <c:v>2.7490600000000001</c:v>
                </c:pt>
                <c:pt idx="19">
                  <c:v>2.7654650000000003</c:v>
                </c:pt>
                <c:pt idx="20">
                  <c:v>2.7818700000000001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41-7748-A4B3-8FA215133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La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figures'!$B$86:$F$86</c:f>
              <c:numCache>
                <c:formatCode>0.00</c:formatCode>
                <c:ptCount val="5"/>
                <c:pt idx="0">
                  <c:v>4.2</c:v>
                </c:pt>
                <c:pt idx="1">
                  <c:v>4.0999999999999996</c:v>
                </c:pt>
                <c:pt idx="2">
                  <c:v>3.2</c:v>
                </c:pt>
                <c:pt idx="3">
                  <c:v>4.7</c:v>
                </c:pt>
                <c:pt idx="4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1D-7B44-836F-5B92000E3D7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figures'!$G$86:$K$86</c:f>
              <c:numCache>
                <c:formatCode>0.00</c:formatCode>
                <c:ptCount val="5"/>
                <c:pt idx="0">
                  <c:v>5.6</c:v>
                </c:pt>
                <c:pt idx="1">
                  <c:v>6</c:v>
                </c:pt>
                <c:pt idx="2">
                  <c:v>8.6999999999999993</c:v>
                </c:pt>
                <c:pt idx="3">
                  <c:v>14.7</c:v>
                </c:pt>
                <c:pt idx="4">
                  <c:v>13.4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1D-7B44-836F-5B92000E3D7D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output'!$AJ$3:$AJ$745</c:f>
              <c:numCache>
                <c:formatCode>General</c:formatCode>
                <c:ptCount val="743"/>
                <c:pt idx="0">
                  <c:v>4.0999999999999996</c:v>
                </c:pt>
                <c:pt idx="1">
                  <c:v>4.1061399999999999</c:v>
                </c:pt>
                <c:pt idx="2">
                  <c:v>4.1110899999999999</c:v>
                </c:pt>
                <c:pt idx="3">
                  <c:v>4.1160500000000004</c:v>
                </c:pt>
                <c:pt idx="4">
                  <c:v>4.1209899999999999</c:v>
                </c:pt>
                <c:pt idx="5">
                  <c:v>4.1259199999999998</c:v>
                </c:pt>
                <c:pt idx="6">
                  <c:v>4.1308499999999997</c:v>
                </c:pt>
                <c:pt idx="7">
                  <c:v>4.1357699999999999</c:v>
                </c:pt>
                <c:pt idx="8">
                  <c:v>4.1406900000000002</c:v>
                </c:pt>
                <c:pt idx="9">
                  <c:v>4.1455900000000003</c:v>
                </c:pt>
                <c:pt idx="10">
                  <c:v>4.1504899999999996</c:v>
                </c:pt>
                <c:pt idx="11">
                  <c:v>4.1553800000000001</c:v>
                </c:pt>
                <c:pt idx="12">
                  <c:v>4.1602699999999997</c:v>
                </c:pt>
                <c:pt idx="13">
                  <c:v>4.1651400000000001</c:v>
                </c:pt>
                <c:pt idx="14">
                  <c:v>4.1700100000000004</c:v>
                </c:pt>
                <c:pt idx="15">
                  <c:v>4.1748700000000003</c:v>
                </c:pt>
                <c:pt idx="16">
                  <c:v>4.1797300000000002</c:v>
                </c:pt>
                <c:pt idx="17">
                  <c:v>4.1845699999999999</c:v>
                </c:pt>
                <c:pt idx="18">
                  <c:v>4.1894099999999996</c:v>
                </c:pt>
                <c:pt idx="19">
                  <c:v>4.1942399999999997</c:v>
                </c:pt>
                <c:pt idx="20">
                  <c:v>4.1990699999999999</c:v>
                </c:pt>
                <c:pt idx="21">
                  <c:v>4.2038799999999998</c:v>
                </c:pt>
                <c:pt idx="22">
                  <c:v>4.2086899999999998</c:v>
                </c:pt>
                <c:pt idx="23">
                  <c:v>4.2134900000000002</c:v>
                </c:pt>
                <c:pt idx="24">
                  <c:v>4.2182899999999997</c:v>
                </c:pt>
                <c:pt idx="25">
                  <c:v>4.2230699999999999</c:v>
                </c:pt>
                <c:pt idx="26">
                  <c:v>4.2278500000000001</c:v>
                </c:pt>
                <c:pt idx="27">
                  <c:v>4.2326199999999998</c:v>
                </c:pt>
                <c:pt idx="28">
                  <c:v>4.2373900000000004</c:v>
                </c:pt>
                <c:pt idx="29">
                  <c:v>4.24214</c:v>
                </c:pt>
                <c:pt idx="30">
                  <c:v>4.2468899999999996</c:v>
                </c:pt>
                <c:pt idx="31">
                  <c:v>4.2516299999999996</c:v>
                </c:pt>
                <c:pt idx="32">
                  <c:v>4.2563700000000004</c:v>
                </c:pt>
                <c:pt idx="33">
                  <c:v>4.2610900000000003</c:v>
                </c:pt>
                <c:pt idx="34">
                  <c:v>4.2658100000000001</c:v>
                </c:pt>
                <c:pt idx="35">
                  <c:v>4.2705200000000003</c:v>
                </c:pt>
                <c:pt idx="36">
                  <c:v>4.2752299999999996</c:v>
                </c:pt>
                <c:pt idx="37">
                  <c:v>4.2799300000000002</c:v>
                </c:pt>
                <c:pt idx="38">
                  <c:v>4.2846099999999998</c:v>
                </c:pt>
                <c:pt idx="39">
                  <c:v>4.2892999999999999</c:v>
                </c:pt>
                <c:pt idx="40">
                  <c:v>4.2939699999999998</c:v>
                </c:pt>
                <c:pt idx="41">
                  <c:v>4.2986399999999998</c:v>
                </c:pt>
                <c:pt idx="42">
                  <c:v>4.3032899999999996</c:v>
                </c:pt>
                <c:pt idx="43">
                  <c:v>4.3079499999999999</c:v>
                </c:pt>
                <c:pt idx="44">
                  <c:v>4.3125900000000001</c:v>
                </c:pt>
                <c:pt idx="45">
                  <c:v>4.3172300000000003</c:v>
                </c:pt>
                <c:pt idx="46">
                  <c:v>4.3218500000000004</c:v>
                </c:pt>
                <c:pt idx="47">
                  <c:v>4.3264800000000001</c:v>
                </c:pt>
                <c:pt idx="48">
                  <c:v>4.3310899999999997</c:v>
                </c:pt>
                <c:pt idx="49">
                  <c:v>4.3357000000000001</c:v>
                </c:pt>
                <c:pt idx="50">
                  <c:v>4.3402900000000004</c:v>
                </c:pt>
                <c:pt idx="51">
                  <c:v>4.3448900000000004</c:v>
                </c:pt>
                <c:pt idx="52">
                  <c:v>4.3494700000000002</c:v>
                </c:pt>
                <c:pt idx="53">
                  <c:v>4.35405</c:v>
                </c:pt>
                <c:pt idx="54">
                  <c:v>4.3586099999999997</c:v>
                </c:pt>
                <c:pt idx="55">
                  <c:v>4.3631799999999998</c:v>
                </c:pt>
                <c:pt idx="56">
                  <c:v>4.3677299999999999</c:v>
                </c:pt>
                <c:pt idx="57">
                  <c:v>4.3722799999999999</c:v>
                </c:pt>
                <c:pt idx="58">
                  <c:v>4.3768099999999999</c:v>
                </c:pt>
                <c:pt idx="59">
                  <c:v>4.3813500000000003</c:v>
                </c:pt>
                <c:pt idx="60">
                  <c:v>4.3858699999999997</c:v>
                </c:pt>
                <c:pt idx="61">
                  <c:v>4.39039</c:v>
                </c:pt>
                <c:pt idx="62">
                  <c:v>4.3948900000000002</c:v>
                </c:pt>
                <c:pt idx="63">
                  <c:v>4.3994</c:v>
                </c:pt>
                <c:pt idx="64">
                  <c:v>4.4038899999999996</c:v>
                </c:pt>
                <c:pt idx="65">
                  <c:v>4.4083800000000002</c:v>
                </c:pt>
                <c:pt idx="66">
                  <c:v>4.4128499999999997</c:v>
                </c:pt>
                <c:pt idx="67">
                  <c:v>4.4173299999999998</c:v>
                </c:pt>
                <c:pt idx="68">
                  <c:v>4.4217899999999997</c:v>
                </c:pt>
                <c:pt idx="69">
                  <c:v>4.4262499999999996</c:v>
                </c:pt>
                <c:pt idx="70">
                  <c:v>4.4306900000000002</c:v>
                </c:pt>
                <c:pt idx="71">
                  <c:v>4.4351399999999996</c:v>
                </c:pt>
                <c:pt idx="72">
                  <c:v>4.4395699999999998</c:v>
                </c:pt>
                <c:pt idx="73">
                  <c:v>4.444</c:v>
                </c:pt>
                <c:pt idx="74">
                  <c:v>4.44841</c:v>
                </c:pt>
                <c:pt idx="75">
                  <c:v>4.4528299999999996</c:v>
                </c:pt>
                <c:pt idx="76">
                  <c:v>4.45723</c:v>
                </c:pt>
                <c:pt idx="77">
                  <c:v>4.4616300000000004</c:v>
                </c:pt>
                <c:pt idx="78">
                  <c:v>4.4660099999999998</c:v>
                </c:pt>
                <c:pt idx="79">
                  <c:v>4.4703999999999997</c:v>
                </c:pt>
                <c:pt idx="80">
                  <c:v>4.4747700000000004</c:v>
                </c:pt>
                <c:pt idx="81">
                  <c:v>4.4791400000000001</c:v>
                </c:pt>
                <c:pt idx="82">
                  <c:v>4.4835000000000003</c:v>
                </c:pt>
                <c:pt idx="83">
                  <c:v>4.4878499999999999</c:v>
                </c:pt>
                <c:pt idx="84">
                  <c:v>4.4921899999999999</c:v>
                </c:pt>
                <c:pt idx="85">
                  <c:v>4.4965299999999999</c:v>
                </c:pt>
                <c:pt idx="86">
                  <c:v>4.5008600000000003</c:v>
                </c:pt>
                <c:pt idx="87">
                  <c:v>4.5051800000000002</c:v>
                </c:pt>
                <c:pt idx="88">
                  <c:v>4.5094900000000004</c:v>
                </c:pt>
                <c:pt idx="89">
                  <c:v>4.5137999999999998</c:v>
                </c:pt>
                <c:pt idx="90">
                  <c:v>4.5180999999999996</c:v>
                </c:pt>
                <c:pt idx="91">
                  <c:v>4.5223899999999997</c:v>
                </c:pt>
                <c:pt idx="92">
                  <c:v>4.5266700000000002</c:v>
                </c:pt>
                <c:pt idx="93">
                  <c:v>4.5309499999999998</c:v>
                </c:pt>
                <c:pt idx="94">
                  <c:v>4.5352199999999998</c:v>
                </c:pt>
                <c:pt idx="95">
                  <c:v>4.5394800000000002</c:v>
                </c:pt>
                <c:pt idx="96">
                  <c:v>4.5437399999999997</c:v>
                </c:pt>
                <c:pt idx="97">
                  <c:v>4.5479900000000004</c:v>
                </c:pt>
                <c:pt idx="98">
                  <c:v>4.5522299999999998</c:v>
                </c:pt>
                <c:pt idx="99">
                  <c:v>4.5564600000000004</c:v>
                </c:pt>
                <c:pt idx="100">
                  <c:v>4.5606799999999996</c:v>
                </c:pt>
                <c:pt idx="101">
                  <c:v>4.5648999999999997</c:v>
                </c:pt>
                <c:pt idx="102">
                  <c:v>4.5691100000000002</c:v>
                </c:pt>
                <c:pt idx="103">
                  <c:v>4.5733100000000002</c:v>
                </c:pt>
                <c:pt idx="104">
                  <c:v>4.5775100000000002</c:v>
                </c:pt>
                <c:pt idx="105">
                  <c:v>4.5816999999999997</c:v>
                </c:pt>
                <c:pt idx="106">
                  <c:v>4.5858800000000004</c:v>
                </c:pt>
                <c:pt idx="107">
                  <c:v>4.5900499999999997</c:v>
                </c:pt>
                <c:pt idx="108">
                  <c:v>4.59422</c:v>
                </c:pt>
                <c:pt idx="109">
                  <c:v>4.5983700000000001</c:v>
                </c:pt>
                <c:pt idx="110">
                  <c:v>4.6025299999999998</c:v>
                </c:pt>
                <c:pt idx="111">
                  <c:v>4.6295700000000002</c:v>
                </c:pt>
                <c:pt idx="112">
                  <c:v>4.6578099999999996</c:v>
                </c:pt>
                <c:pt idx="113">
                  <c:v>4.6860400000000002</c:v>
                </c:pt>
                <c:pt idx="114">
                  <c:v>4.7142600000000003</c:v>
                </c:pt>
                <c:pt idx="115">
                  <c:v>4.74247</c:v>
                </c:pt>
                <c:pt idx="116">
                  <c:v>4.77067</c:v>
                </c:pt>
                <c:pt idx="117">
                  <c:v>4.7988600000000003</c:v>
                </c:pt>
                <c:pt idx="118">
                  <c:v>4.8270400000000002</c:v>
                </c:pt>
                <c:pt idx="119">
                  <c:v>4.8552099999999996</c:v>
                </c:pt>
                <c:pt idx="120">
                  <c:v>4.8833700000000002</c:v>
                </c:pt>
                <c:pt idx="121">
                  <c:v>4.9115099999999998</c:v>
                </c:pt>
                <c:pt idx="122">
                  <c:v>4.9396500000000003</c:v>
                </c:pt>
                <c:pt idx="123">
                  <c:v>4.9677699999999998</c:v>
                </c:pt>
                <c:pt idx="124">
                  <c:v>4.99587</c:v>
                </c:pt>
                <c:pt idx="125">
                  <c:v>5.0239700000000003</c:v>
                </c:pt>
                <c:pt idx="126">
                  <c:v>5.0520500000000004</c:v>
                </c:pt>
                <c:pt idx="127">
                  <c:v>5.08012</c:v>
                </c:pt>
                <c:pt idx="128">
                  <c:v>5.1081700000000003</c:v>
                </c:pt>
                <c:pt idx="129">
                  <c:v>5.1361999999999997</c:v>
                </c:pt>
                <c:pt idx="130">
                  <c:v>5.1706200000000004</c:v>
                </c:pt>
                <c:pt idx="131">
                  <c:v>5.2334100000000001</c:v>
                </c:pt>
                <c:pt idx="132">
                  <c:v>5.29596</c:v>
                </c:pt>
                <c:pt idx="133">
                  <c:v>5.3584800000000001</c:v>
                </c:pt>
                <c:pt idx="134">
                  <c:v>5.4209699999999996</c:v>
                </c:pt>
                <c:pt idx="135">
                  <c:v>5.4834399999999999</c:v>
                </c:pt>
                <c:pt idx="136">
                  <c:v>5.5458800000000004</c:v>
                </c:pt>
                <c:pt idx="137">
                  <c:v>5.6082999999999998</c:v>
                </c:pt>
                <c:pt idx="138">
                  <c:v>5.6706899999999996</c:v>
                </c:pt>
                <c:pt idx="139">
                  <c:v>5.7330500000000004</c:v>
                </c:pt>
                <c:pt idx="140">
                  <c:v>5.7953900000000003</c:v>
                </c:pt>
                <c:pt idx="141">
                  <c:v>5.8576899999999998</c:v>
                </c:pt>
                <c:pt idx="142">
                  <c:v>5.9199700000000002</c:v>
                </c:pt>
                <c:pt idx="143">
                  <c:v>5.9822199999999999</c:v>
                </c:pt>
                <c:pt idx="144">
                  <c:v>6.0444500000000003</c:v>
                </c:pt>
                <c:pt idx="145">
                  <c:v>6.1066399999999996</c:v>
                </c:pt>
                <c:pt idx="146">
                  <c:v>6.1688000000000001</c:v>
                </c:pt>
                <c:pt idx="147">
                  <c:v>6.2309299999999999</c:v>
                </c:pt>
                <c:pt idx="148">
                  <c:v>6.2930400000000004</c:v>
                </c:pt>
                <c:pt idx="149">
                  <c:v>6.3551099999999998</c:v>
                </c:pt>
                <c:pt idx="150">
                  <c:v>6.4171500000000004</c:v>
                </c:pt>
                <c:pt idx="151">
                  <c:v>6.4791600000000003</c:v>
                </c:pt>
                <c:pt idx="152">
                  <c:v>6.5411299999999999</c:v>
                </c:pt>
                <c:pt idx="153">
                  <c:v>6.6030800000000003</c:v>
                </c:pt>
                <c:pt idx="154">
                  <c:v>6.6649900000000004</c:v>
                </c:pt>
                <c:pt idx="155">
                  <c:v>6.7268600000000003</c:v>
                </c:pt>
                <c:pt idx="156">
                  <c:v>6.7887000000000004</c:v>
                </c:pt>
                <c:pt idx="157">
                  <c:v>6.8505000000000003</c:v>
                </c:pt>
                <c:pt idx="158">
                  <c:v>6.9122700000000004</c:v>
                </c:pt>
                <c:pt idx="159">
                  <c:v>6.9740000000000002</c:v>
                </c:pt>
                <c:pt idx="160">
                  <c:v>7.0357000000000003</c:v>
                </c:pt>
                <c:pt idx="161">
                  <c:v>7.0973499999999996</c:v>
                </c:pt>
                <c:pt idx="162">
                  <c:v>7.1589700000000001</c:v>
                </c:pt>
                <c:pt idx="163">
                  <c:v>7.2205399999999997</c:v>
                </c:pt>
                <c:pt idx="164">
                  <c:v>7.2820799999999997</c:v>
                </c:pt>
                <c:pt idx="165">
                  <c:v>7.3435800000000002</c:v>
                </c:pt>
                <c:pt idx="166">
                  <c:v>7.40503</c:v>
                </c:pt>
                <c:pt idx="167">
                  <c:v>7.4664400000000004</c:v>
                </c:pt>
                <c:pt idx="168">
                  <c:v>7.5278099999999997</c:v>
                </c:pt>
                <c:pt idx="169">
                  <c:v>7.5891400000000004</c:v>
                </c:pt>
                <c:pt idx="170">
                  <c:v>7.6504200000000004</c:v>
                </c:pt>
                <c:pt idx="171">
                  <c:v>7.7116499999999997</c:v>
                </c:pt>
                <c:pt idx="172">
                  <c:v>7.7728400000000004</c:v>
                </c:pt>
                <c:pt idx="173">
                  <c:v>7.8339800000000004</c:v>
                </c:pt>
                <c:pt idx="174">
                  <c:v>7.8950800000000001</c:v>
                </c:pt>
                <c:pt idx="175">
                  <c:v>7.9561200000000003</c:v>
                </c:pt>
                <c:pt idx="176">
                  <c:v>8.0171200000000002</c:v>
                </c:pt>
                <c:pt idx="177">
                  <c:v>8.0780700000000003</c:v>
                </c:pt>
                <c:pt idx="178">
                  <c:v>8.1389700000000005</c:v>
                </c:pt>
                <c:pt idx="179">
                  <c:v>8.1998099999999994</c:v>
                </c:pt>
                <c:pt idx="180">
                  <c:v>8.2606099999999998</c:v>
                </c:pt>
                <c:pt idx="181">
                  <c:v>8.3213500000000007</c:v>
                </c:pt>
                <c:pt idx="182">
                  <c:v>8.3820399999999999</c:v>
                </c:pt>
                <c:pt idx="183">
                  <c:v>8.4426699999999997</c:v>
                </c:pt>
                <c:pt idx="184">
                  <c:v>8.5032499999999995</c:v>
                </c:pt>
                <c:pt idx="185">
                  <c:v>8.5637699999999999</c:v>
                </c:pt>
                <c:pt idx="186">
                  <c:v>8.6242400000000004</c:v>
                </c:pt>
                <c:pt idx="187">
                  <c:v>8.6846499999999995</c:v>
                </c:pt>
                <c:pt idx="188">
                  <c:v>8.7449999999999992</c:v>
                </c:pt>
                <c:pt idx="189">
                  <c:v>8.8052899999999994</c:v>
                </c:pt>
                <c:pt idx="190">
                  <c:v>8.8655299999999997</c:v>
                </c:pt>
                <c:pt idx="191">
                  <c:v>8.9257000000000009</c:v>
                </c:pt>
                <c:pt idx="192">
                  <c:v>8.9858100000000007</c:v>
                </c:pt>
                <c:pt idx="193">
                  <c:v>9.0458700000000007</c:v>
                </c:pt>
                <c:pt idx="194">
                  <c:v>9.1058500000000002</c:v>
                </c:pt>
                <c:pt idx="195">
                  <c:v>9.1657799999999998</c:v>
                </c:pt>
                <c:pt idx="196">
                  <c:v>9.2256400000000003</c:v>
                </c:pt>
                <c:pt idx="197">
                  <c:v>9.2854399999999995</c:v>
                </c:pt>
                <c:pt idx="198">
                  <c:v>9.3451699999999995</c:v>
                </c:pt>
                <c:pt idx="199">
                  <c:v>9.4048400000000001</c:v>
                </c:pt>
                <c:pt idx="200">
                  <c:v>9.4644399999999997</c:v>
                </c:pt>
                <c:pt idx="201">
                  <c:v>9.5239799999999999</c:v>
                </c:pt>
                <c:pt idx="202">
                  <c:v>9.5834399999999995</c:v>
                </c:pt>
                <c:pt idx="203">
                  <c:v>9.6428399999999996</c:v>
                </c:pt>
                <c:pt idx="204">
                  <c:v>9.7021700000000006</c:v>
                </c:pt>
                <c:pt idx="205">
                  <c:v>9.7614300000000007</c:v>
                </c:pt>
                <c:pt idx="206">
                  <c:v>9.8206199999999999</c:v>
                </c:pt>
                <c:pt idx="207">
                  <c:v>9.87974</c:v>
                </c:pt>
                <c:pt idx="208">
                  <c:v>9.9387899999999991</c:v>
                </c:pt>
                <c:pt idx="209">
                  <c:v>9.9977599999999995</c:v>
                </c:pt>
                <c:pt idx="210">
                  <c:v>10.056699999999999</c:v>
                </c:pt>
                <c:pt idx="211">
                  <c:v>10.115500000000001</c:v>
                </c:pt>
                <c:pt idx="212">
                  <c:v>10.174300000000001</c:v>
                </c:pt>
                <c:pt idx="213">
                  <c:v>10.232900000000001</c:v>
                </c:pt>
                <c:pt idx="214">
                  <c:v>10.291499999999999</c:v>
                </c:pt>
                <c:pt idx="215">
                  <c:v>10.350099999999999</c:v>
                </c:pt>
                <c:pt idx="216">
                  <c:v>10.4085</c:v>
                </c:pt>
                <c:pt idx="217">
                  <c:v>10.466900000000001</c:v>
                </c:pt>
                <c:pt idx="218">
                  <c:v>10.5252</c:v>
                </c:pt>
                <c:pt idx="219">
                  <c:v>10.583399999999999</c:v>
                </c:pt>
                <c:pt idx="220">
                  <c:v>10.6416</c:v>
                </c:pt>
                <c:pt idx="221">
                  <c:v>10.6997</c:v>
                </c:pt>
                <c:pt idx="222">
                  <c:v>10.7577</c:v>
                </c:pt>
                <c:pt idx="223">
                  <c:v>10.8156</c:v>
                </c:pt>
                <c:pt idx="224">
                  <c:v>10.8734</c:v>
                </c:pt>
                <c:pt idx="225">
                  <c:v>10.9312</c:v>
                </c:pt>
                <c:pt idx="226">
                  <c:v>10.988799999999999</c:v>
                </c:pt>
                <c:pt idx="227">
                  <c:v>11.0464</c:v>
                </c:pt>
                <c:pt idx="228">
                  <c:v>11.103999999999999</c:v>
                </c:pt>
                <c:pt idx="229">
                  <c:v>11.1614</c:v>
                </c:pt>
                <c:pt idx="230">
                  <c:v>11.2188</c:v>
                </c:pt>
                <c:pt idx="231">
                  <c:v>11.276</c:v>
                </c:pt>
                <c:pt idx="232">
                  <c:v>11.3332</c:v>
                </c:pt>
                <c:pt idx="233">
                  <c:v>11.3903</c:v>
                </c:pt>
                <c:pt idx="234">
                  <c:v>11.4474</c:v>
                </c:pt>
                <c:pt idx="235">
                  <c:v>11.504300000000001</c:v>
                </c:pt>
                <c:pt idx="236">
                  <c:v>11.561199999999999</c:v>
                </c:pt>
                <c:pt idx="237">
                  <c:v>11.617900000000001</c:v>
                </c:pt>
                <c:pt idx="238">
                  <c:v>11.6746</c:v>
                </c:pt>
                <c:pt idx="239">
                  <c:v>11.731299999999999</c:v>
                </c:pt>
                <c:pt idx="240">
                  <c:v>11.787800000000001</c:v>
                </c:pt>
                <c:pt idx="241">
                  <c:v>11.844200000000001</c:v>
                </c:pt>
                <c:pt idx="242">
                  <c:v>11.900600000000001</c:v>
                </c:pt>
                <c:pt idx="243">
                  <c:v>11.956899999999999</c:v>
                </c:pt>
                <c:pt idx="244">
                  <c:v>12.0131</c:v>
                </c:pt>
                <c:pt idx="245">
                  <c:v>12.0692</c:v>
                </c:pt>
                <c:pt idx="246">
                  <c:v>12.1252</c:v>
                </c:pt>
                <c:pt idx="247">
                  <c:v>12.1812</c:v>
                </c:pt>
                <c:pt idx="248">
                  <c:v>12.237</c:v>
                </c:pt>
                <c:pt idx="249">
                  <c:v>12.2928</c:v>
                </c:pt>
                <c:pt idx="250">
                  <c:v>12.3485</c:v>
                </c:pt>
                <c:pt idx="251">
                  <c:v>12.4041</c:v>
                </c:pt>
                <c:pt idx="252">
                  <c:v>12.4596</c:v>
                </c:pt>
                <c:pt idx="253">
                  <c:v>12.5151</c:v>
                </c:pt>
                <c:pt idx="254">
                  <c:v>12.570399999999999</c:v>
                </c:pt>
                <c:pt idx="255">
                  <c:v>12.6257</c:v>
                </c:pt>
                <c:pt idx="256">
                  <c:v>12.680899999999999</c:v>
                </c:pt>
                <c:pt idx="257">
                  <c:v>12.736000000000001</c:v>
                </c:pt>
                <c:pt idx="258">
                  <c:v>12.791</c:v>
                </c:pt>
                <c:pt idx="259">
                  <c:v>12.846</c:v>
                </c:pt>
                <c:pt idx="260">
                  <c:v>12.9009</c:v>
                </c:pt>
                <c:pt idx="261">
                  <c:v>12.9556</c:v>
                </c:pt>
                <c:pt idx="262">
                  <c:v>13.010300000000001</c:v>
                </c:pt>
                <c:pt idx="263">
                  <c:v>13.218299999999999</c:v>
                </c:pt>
                <c:pt idx="264">
                  <c:v>13.286799999999999</c:v>
                </c:pt>
                <c:pt idx="265">
                  <c:v>13.356199999999999</c:v>
                </c:pt>
                <c:pt idx="266">
                  <c:v>13.4252</c:v>
                </c:pt>
                <c:pt idx="267">
                  <c:v>13.4941</c:v>
                </c:pt>
                <c:pt idx="268">
                  <c:v>13.5646</c:v>
                </c:pt>
                <c:pt idx="269">
                  <c:v>13.636900000000001</c:v>
                </c:pt>
                <c:pt idx="270">
                  <c:v>13.709</c:v>
                </c:pt>
                <c:pt idx="271">
                  <c:v>13.780900000000001</c:v>
                </c:pt>
                <c:pt idx="272">
                  <c:v>13.8527</c:v>
                </c:pt>
                <c:pt idx="273">
                  <c:v>13.9244</c:v>
                </c:pt>
                <c:pt idx="274">
                  <c:v>13.995799999999999</c:v>
                </c:pt>
                <c:pt idx="275">
                  <c:v>14.0671</c:v>
                </c:pt>
                <c:pt idx="276">
                  <c:v>14.138199999999999</c:v>
                </c:pt>
                <c:pt idx="277">
                  <c:v>14.209199999999999</c:v>
                </c:pt>
                <c:pt idx="278">
                  <c:v>14.2799</c:v>
                </c:pt>
                <c:pt idx="279">
                  <c:v>14.3505</c:v>
                </c:pt>
                <c:pt idx="280">
                  <c:v>14.4209</c:v>
                </c:pt>
                <c:pt idx="281">
                  <c:v>14.491199999999999</c:v>
                </c:pt>
                <c:pt idx="282">
                  <c:v>14.561299999999999</c:v>
                </c:pt>
                <c:pt idx="283">
                  <c:v>14.6312</c:v>
                </c:pt>
                <c:pt idx="284">
                  <c:v>14.700900000000001</c:v>
                </c:pt>
                <c:pt idx="285">
                  <c:v>14.7705</c:v>
                </c:pt>
                <c:pt idx="286">
                  <c:v>14.8398</c:v>
                </c:pt>
                <c:pt idx="287">
                  <c:v>14.9091</c:v>
                </c:pt>
                <c:pt idx="288">
                  <c:v>14.9781</c:v>
                </c:pt>
                <c:pt idx="289">
                  <c:v>15.047000000000001</c:v>
                </c:pt>
                <c:pt idx="290">
                  <c:v>15.1157</c:v>
                </c:pt>
                <c:pt idx="291">
                  <c:v>15.184200000000001</c:v>
                </c:pt>
                <c:pt idx="292">
                  <c:v>15.252599999999999</c:v>
                </c:pt>
                <c:pt idx="293">
                  <c:v>15.3208</c:v>
                </c:pt>
                <c:pt idx="294">
                  <c:v>15.3888</c:v>
                </c:pt>
                <c:pt idx="295">
                  <c:v>15.4567</c:v>
                </c:pt>
                <c:pt idx="296">
                  <c:v>15.5244</c:v>
                </c:pt>
                <c:pt idx="297">
                  <c:v>15.591900000000001</c:v>
                </c:pt>
                <c:pt idx="298">
                  <c:v>15.6593</c:v>
                </c:pt>
                <c:pt idx="299">
                  <c:v>15.7265</c:v>
                </c:pt>
                <c:pt idx="300">
                  <c:v>15.7936</c:v>
                </c:pt>
                <c:pt idx="301">
                  <c:v>15.8605</c:v>
                </c:pt>
                <c:pt idx="302">
                  <c:v>15.927300000000001</c:v>
                </c:pt>
                <c:pt idx="303">
                  <c:v>15.9939</c:v>
                </c:pt>
                <c:pt idx="304">
                  <c:v>16.072299999999998</c:v>
                </c:pt>
                <c:pt idx="305">
                  <c:v>16.151299999999999</c:v>
                </c:pt>
                <c:pt idx="306">
                  <c:v>16.2303</c:v>
                </c:pt>
                <c:pt idx="307">
                  <c:v>16.309100000000001</c:v>
                </c:pt>
                <c:pt idx="308">
                  <c:v>16.387899999999998</c:v>
                </c:pt>
                <c:pt idx="309">
                  <c:v>16.4666</c:v>
                </c:pt>
                <c:pt idx="310">
                  <c:v>16.545200000000001</c:v>
                </c:pt>
                <c:pt idx="311">
                  <c:v>16.623799999999999</c:v>
                </c:pt>
                <c:pt idx="312">
                  <c:v>16.702200000000001</c:v>
                </c:pt>
                <c:pt idx="313">
                  <c:v>16.7806</c:v>
                </c:pt>
                <c:pt idx="314">
                  <c:v>16.859000000000002</c:v>
                </c:pt>
                <c:pt idx="315">
                  <c:v>16.937200000000001</c:v>
                </c:pt>
                <c:pt idx="316">
                  <c:v>17.0154</c:v>
                </c:pt>
                <c:pt idx="317">
                  <c:v>17.093499999999999</c:v>
                </c:pt>
                <c:pt idx="318">
                  <c:v>17.171500000000002</c:v>
                </c:pt>
                <c:pt idx="319">
                  <c:v>17.249500000000001</c:v>
                </c:pt>
                <c:pt idx="320">
                  <c:v>17.327400000000001</c:v>
                </c:pt>
                <c:pt idx="321">
                  <c:v>17.405200000000001</c:v>
                </c:pt>
                <c:pt idx="322">
                  <c:v>17.483000000000001</c:v>
                </c:pt>
                <c:pt idx="323">
                  <c:v>17.560700000000001</c:v>
                </c:pt>
                <c:pt idx="324">
                  <c:v>17.638400000000001</c:v>
                </c:pt>
                <c:pt idx="325">
                  <c:v>17.716000000000001</c:v>
                </c:pt>
                <c:pt idx="326">
                  <c:v>17.793500000000002</c:v>
                </c:pt>
                <c:pt idx="327">
                  <c:v>17.870999999999999</c:v>
                </c:pt>
                <c:pt idx="328">
                  <c:v>17.948399999999999</c:v>
                </c:pt>
                <c:pt idx="329">
                  <c:v>18.025700000000001</c:v>
                </c:pt>
                <c:pt idx="330">
                  <c:v>18.103000000000002</c:v>
                </c:pt>
                <c:pt idx="331">
                  <c:v>18.180299999999999</c:v>
                </c:pt>
                <c:pt idx="332">
                  <c:v>18.2575</c:v>
                </c:pt>
                <c:pt idx="333">
                  <c:v>18.334599999999998</c:v>
                </c:pt>
                <c:pt idx="334">
                  <c:v>18.411799999999999</c:v>
                </c:pt>
                <c:pt idx="335">
                  <c:v>18.488800000000001</c:v>
                </c:pt>
                <c:pt idx="336">
                  <c:v>18.565799999999999</c:v>
                </c:pt>
                <c:pt idx="337">
                  <c:v>18.642800000000001</c:v>
                </c:pt>
                <c:pt idx="338">
                  <c:v>18.719799999999999</c:v>
                </c:pt>
                <c:pt idx="339">
                  <c:v>18.796700000000001</c:v>
                </c:pt>
                <c:pt idx="340">
                  <c:v>18.8735</c:v>
                </c:pt>
                <c:pt idx="341">
                  <c:v>18.950399999999998</c:v>
                </c:pt>
                <c:pt idx="342">
                  <c:v>19.027100000000001</c:v>
                </c:pt>
                <c:pt idx="343">
                  <c:v>19.103899999999999</c:v>
                </c:pt>
                <c:pt idx="344">
                  <c:v>19.180599999999998</c:v>
                </c:pt>
                <c:pt idx="345">
                  <c:v>19.257100000000001</c:v>
                </c:pt>
                <c:pt idx="346">
                  <c:v>19.333500000000001</c:v>
                </c:pt>
                <c:pt idx="347">
                  <c:v>19.409800000000001</c:v>
                </c:pt>
                <c:pt idx="348">
                  <c:v>19.486000000000001</c:v>
                </c:pt>
                <c:pt idx="349">
                  <c:v>19.6113</c:v>
                </c:pt>
                <c:pt idx="350">
                  <c:v>19.745699999999999</c:v>
                </c:pt>
                <c:pt idx="351">
                  <c:v>19.8796</c:v>
                </c:pt>
                <c:pt idx="352">
                  <c:v>20.012899999999998</c:v>
                </c:pt>
                <c:pt idx="353">
                  <c:v>20.145800000000001</c:v>
                </c:pt>
                <c:pt idx="354">
                  <c:v>20.278099999999998</c:v>
                </c:pt>
                <c:pt idx="355">
                  <c:v>20.4099</c:v>
                </c:pt>
                <c:pt idx="356">
                  <c:v>20.5413</c:v>
                </c:pt>
                <c:pt idx="357">
                  <c:v>20.6722</c:v>
                </c:pt>
                <c:pt idx="358">
                  <c:v>20.802700000000002</c:v>
                </c:pt>
                <c:pt idx="359">
                  <c:v>20.9328</c:v>
                </c:pt>
                <c:pt idx="360">
                  <c:v>21.0624</c:v>
                </c:pt>
                <c:pt idx="361">
                  <c:v>21.191600000000001</c:v>
                </c:pt>
                <c:pt idx="362">
                  <c:v>21.320399999999999</c:v>
                </c:pt>
                <c:pt idx="363">
                  <c:v>21.448899999999998</c:v>
                </c:pt>
                <c:pt idx="364">
                  <c:v>21.577000000000002</c:v>
                </c:pt>
                <c:pt idx="365">
                  <c:v>21.704699999999999</c:v>
                </c:pt>
                <c:pt idx="366">
                  <c:v>21.832100000000001</c:v>
                </c:pt>
                <c:pt idx="367">
                  <c:v>21.959099999999999</c:v>
                </c:pt>
                <c:pt idx="368">
                  <c:v>22.085899999999999</c:v>
                </c:pt>
                <c:pt idx="369">
                  <c:v>22.212299999999999</c:v>
                </c:pt>
                <c:pt idx="370">
                  <c:v>22.3384</c:v>
                </c:pt>
                <c:pt idx="371">
                  <c:v>22.464300000000001</c:v>
                </c:pt>
                <c:pt idx="372">
                  <c:v>22.5899</c:v>
                </c:pt>
                <c:pt idx="373">
                  <c:v>22.715199999999999</c:v>
                </c:pt>
                <c:pt idx="374">
                  <c:v>22.840299999999999</c:v>
                </c:pt>
                <c:pt idx="375">
                  <c:v>22.9651</c:v>
                </c:pt>
                <c:pt idx="376">
                  <c:v>23.0898</c:v>
                </c:pt>
                <c:pt idx="377">
                  <c:v>23.214200000000002</c:v>
                </c:pt>
                <c:pt idx="378">
                  <c:v>23.3384</c:v>
                </c:pt>
                <c:pt idx="379">
                  <c:v>23.462499999999999</c:v>
                </c:pt>
                <c:pt idx="380">
                  <c:v>23.586300000000001</c:v>
                </c:pt>
                <c:pt idx="381">
                  <c:v>23.71</c:v>
                </c:pt>
                <c:pt idx="382">
                  <c:v>23.833600000000001</c:v>
                </c:pt>
                <c:pt idx="383">
                  <c:v>23.957000000000001</c:v>
                </c:pt>
                <c:pt idx="384">
                  <c:v>24.080300000000001</c:v>
                </c:pt>
                <c:pt idx="385">
                  <c:v>24.203499999999998</c:v>
                </c:pt>
                <c:pt idx="386">
                  <c:v>24.326499999999999</c:v>
                </c:pt>
                <c:pt idx="387">
                  <c:v>24.4495</c:v>
                </c:pt>
                <c:pt idx="388">
                  <c:v>24.572399999999998</c:v>
                </c:pt>
                <c:pt idx="389">
                  <c:v>24.6952</c:v>
                </c:pt>
                <c:pt idx="390">
                  <c:v>24.818000000000001</c:v>
                </c:pt>
                <c:pt idx="391">
                  <c:v>24.9407</c:v>
                </c:pt>
                <c:pt idx="392">
                  <c:v>25.063400000000001</c:v>
                </c:pt>
                <c:pt idx="393">
                  <c:v>25.186</c:v>
                </c:pt>
                <c:pt idx="394">
                  <c:v>25.308700000000002</c:v>
                </c:pt>
                <c:pt idx="395">
                  <c:v>25.4313</c:v>
                </c:pt>
                <c:pt idx="396">
                  <c:v>25.553899999999999</c:v>
                </c:pt>
                <c:pt idx="397">
                  <c:v>25.676600000000001</c:v>
                </c:pt>
                <c:pt idx="398">
                  <c:v>25.799299999999999</c:v>
                </c:pt>
                <c:pt idx="399">
                  <c:v>25.922000000000001</c:v>
                </c:pt>
                <c:pt idx="400">
                  <c:v>26.044699999999999</c:v>
                </c:pt>
                <c:pt idx="401">
                  <c:v>26.1675</c:v>
                </c:pt>
                <c:pt idx="402">
                  <c:v>26.290400000000002</c:v>
                </c:pt>
                <c:pt idx="403">
                  <c:v>26.413399999999999</c:v>
                </c:pt>
                <c:pt idx="404">
                  <c:v>26.5364</c:v>
                </c:pt>
                <c:pt idx="405">
                  <c:v>26.659600000000001</c:v>
                </c:pt>
                <c:pt idx="406">
                  <c:v>26.782800000000002</c:v>
                </c:pt>
                <c:pt idx="407">
                  <c:v>26.906099999999999</c:v>
                </c:pt>
                <c:pt idx="408">
                  <c:v>27.029599999999999</c:v>
                </c:pt>
                <c:pt idx="409">
                  <c:v>27.153199999999998</c:v>
                </c:pt>
                <c:pt idx="410">
                  <c:v>27.277000000000001</c:v>
                </c:pt>
                <c:pt idx="411">
                  <c:v>27.4009</c:v>
                </c:pt>
                <c:pt idx="412">
                  <c:v>27.524899999999999</c:v>
                </c:pt>
                <c:pt idx="413">
                  <c:v>27.6492</c:v>
                </c:pt>
                <c:pt idx="414">
                  <c:v>27.773599999999998</c:v>
                </c:pt>
                <c:pt idx="415">
                  <c:v>27.898199999999999</c:v>
                </c:pt>
                <c:pt idx="416">
                  <c:v>28.023</c:v>
                </c:pt>
                <c:pt idx="417">
                  <c:v>28.1479</c:v>
                </c:pt>
                <c:pt idx="418">
                  <c:v>28.273099999999999</c:v>
                </c:pt>
                <c:pt idx="419">
                  <c:v>28.398599999999998</c:v>
                </c:pt>
                <c:pt idx="420">
                  <c:v>28.5242</c:v>
                </c:pt>
                <c:pt idx="421">
                  <c:v>28.650099999999998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1D-7B44-836F-5B92000E3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Ce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figures'!$B$87:$F$87</c:f>
              <c:numCache>
                <c:formatCode>0.00</c:formatCode>
                <c:ptCount val="5"/>
                <c:pt idx="0">
                  <c:v>0.63</c:v>
                </c:pt>
                <c:pt idx="1">
                  <c:v>0.63</c:v>
                </c:pt>
                <c:pt idx="2">
                  <c:v>0.46</c:v>
                </c:pt>
                <c:pt idx="3">
                  <c:v>0.63</c:v>
                </c:pt>
                <c:pt idx="4">
                  <c:v>0.49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98-7D44-B8CB-64EE64B3D7C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figures'!$G$87:$K$87</c:f>
              <c:numCache>
                <c:formatCode>0.00</c:formatCode>
                <c:ptCount val="5"/>
                <c:pt idx="0">
                  <c:v>0.81</c:v>
                </c:pt>
                <c:pt idx="1">
                  <c:v>0.79</c:v>
                </c:pt>
                <c:pt idx="2">
                  <c:v>1.3</c:v>
                </c:pt>
                <c:pt idx="3">
                  <c:v>2.1</c:v>
                </c:pt>
                <c:pt idx="4">
                  <c:v>1.97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98-7D44-B8CB-64EE64B3D7CD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output'!$AK$3:$AK$745</c:f>
              <c:numCache>
                <c:formatCode>General</c:formatCode>
                <c:ptCount val="743"/>
                <c:pt idx="0">
                  <c:v>0.63</c:v>
                </c:pt>
                <c:pt idx="1">
                  <c:v>0.63094300000000003</c:v>
                </c:pt>
                <c:pt idx="2">
                  <c:v>0.63170400000000004</c:v>
                </c:pt>
                <c:pt idx="3">
                  <c:v>0.63246500000000005</c:v>
                </c:pt>
                <c:pt idx="4">
                  <c:v>0.63322400000000001</c:v>
                </c:pt>
                <c:pt idx="5">
                  <c:v>0.63398200000000005</c:v>
                </c:pt>
                <c:pt idx="6">
                  <c:v>0.63473900000000005</c:v>
                </c:pt>
                <c:pt idx="7">
                  <c:v>0.63549500000000003</c:v>
                </c:pt>
                <c:pt idx="8">
                  <c:v>0.63624999999999998</c:v>
                </c:pt>
                <c:pt idx="9">
                  <c:v>0.63700400000000001</c:v>
                </c:pt>
                <c:pt idx="10">
                  <c:v>0.63775599999999999</c:v>
                </c:pt>
                <c:pt idx="11">
                  <c:v>0.63850799999999996</c:v>
                </c:pt>
                <c:pt idx="12">
                  <c:v>0.63925799999999999</c:v>
                </c:pt>
                <c:pt idx="13">
                  <c:v>0.64000699999999999</c:v>
                </c:pt>
                <c:pt idx="14">
                  <c:v>0.64075499999999996</c:v>
                </c:pt>
                <c:pt idx="15">
                  <c:v>0.64150099999999999</c:v>
                </c:pt>
                <c:pt idx="16">
                  <c:v>0.64224700000000001</c:v>
                </c:pt>
                <c:pt idx="17">
                  <c:v>0.64299099999999998</c:v>
                </c:pt>
                <c:pt idx="18">
                  <c:v>0.64373499999999995</c:v>
                </c:pt>
                <c:pt idx="19">
                  <c:v>0.64447699999999997</c:v>
                </c:pt>
                <c:pt idx="20">
                  <c:v>0.64521799999999996</c:v>
                </c:pt>
                <c:pt idx="21">
                  <c:v>0.64595800000000003</c:v>
                </c:pt>
                <c:pt idx="22">
                  <c:v>0.64669600000000005</c:v>
                </c:pt>
                <c:pt idx="23">
                  <c:v>0.64743399999999995</c:v>
                </c:pt>
                <c:pt idx="24">
                  <c:v>0.64817000000000002</c:v>
                </c:pt>
                <c:pt idx="25">
                  <c:v>0.64890599999999998</c:v>
                </c:pt>
                <c:pt idx="26">
                  <c:v>0.64964</c:v>
                </c:pt>
                <c:pt idx="27">
                  <c:v>0.65037299999999998</c:v>
                </c:pt>
                <c:pt idx="28">
                  <c:v>0.65110400000000002</c:v>
                </c:pt>
                <c:pt idx="29">
                  <c:v>0.65183500000000005</c:v>
                </c:pt>
                <c:pt idx="30">
                  <c:v>0.65256400000000003</c:v>
                </c:pt>
                <c:pt idx="31">
                  <c:v>0.65329300000000001</c:v>
                </c:pt>
                <c:pt idx="32">
                  <c:v>0.65402000000000005</c:v>
                </c:pt>
                <c:pt idx="33">
                  <c:v>0.65474600000000005</c:v>
                </c:pt>
                <c:pt idx="34">
                  <c:v>0.65547100000000003</c:v>
                </c:pt>
                <c:pt idx="35">
                  <c:v>0.65619499999999997</c:v>
                </c:pt>
                <c:pt idx="36">
                  <c:v>0.65691699999999997</c:v>
                </c:pt>
                <c:pt idx="37">
                  <c:v>0.65763899999999997</c:v>
                </c:pt>
                <c:pt idx="38">
                  <c:v>0.65835900000000003</c:v>
                </c:pt>
                <c:pt idx="39">
                  <c:v>0.65907800000000005</c:v>
                </c:pt>
                <c:pt idx="40">
                  <c:v>0.65979600000000005</c:v>
                </c:pt>
                <c:pt idx="41">
                  <c:v>0.66051300000000002</c:v>
                </c:pt>
                <c:pt idx="42">
                  <c:v>0.66122800000000004</c:v>
                </c:pt>
                <c:pt idx="43">
                  <c:v>0.66194299999999995</c:v>
                </c:pt>
                <c:pt idx="44">
                  <c:v>0.66265600000000002</c:v>
                </c:pt>
                <c:pt idx="45">
                  <c:v>0.66336799999999996</c:v>
                </c:pt>
                <c:pt idx="46">
                  <c:v>0.66407899999999997</c:v>
                </c:pt>
                <c:pt idx="47">
                  <c:v>0.66478899999999996</c:v>
                </c:pt>
                <c:pt idx="48">
                  <c:v>0.66549800000000003</c:v>
                </c:pt>
                <c:pt idx="49">
                  <c:v>0.66620500000000005</c:v>
                </c:pt>
                <c:pt idx="50">
                  <c:v>0.66691199999999995</c:v>
                </c:pt>
                <c:pt idx="51">
                  <c:v>0.66761700000000002</c:v>
                </c:pt>
                <c:pt idx="52">
                  <c:v>0.66832100000000005</c:v>
                </c:pt>
                <c:pt idx="53">
                  <c:v>0.66902399999999995</c:v>
                </c:pt>
                <c:pt idx="54">
                  <c:v>0.66972600000000004</c:v>
                </c:pt>
                <c:pt idx="55">
                  <c:v>0.670427</c:v>
                </c:pt>
                <c:pt idx="56">
                  <c:v>0.671126</c:v>
                </c:pt>
                <c:pt idx="57">
                  <c:v>0.67182500000000001</c:v>
                </c:pt>
                <c:pt idx="58">
                  <c:v>0.67252199999999995</c:v>
                </c:pt>
                <c:pt idx="59">
                  <c:v>0.67321799999999998</c:v>
                </c:pt>
                <c:pt idx="60">
                  <c:v>0.67391299999999998</c:v>
                </c:pt>
                <c:pt idx="61">
                  <c:v>0.67460600000000004</c:v>
                </c:pt>
                <c:pt idx="62">
                  <c:v>0.67529899999999998</c:v>
                </c:pt>
                <c:pt idx="63">
                  <c:v>0.67598999999999998</c:v>
                </c:pt>
                <c:pt idx="64">
                  <c:v>0.67668099999999998</c:v>
                </c:pt>
                <c:pt idx="65">
                  <c:v>0.67737000000000003</c:v>
                </c:pt>
                <c:pt idx="66">
                  <c:v>0.67805800000000005</c:v>
                </c:pt>
                <c:pt idx="67">
                  <c:v>0.67874500000000004</c:v>
                </c:pt>
                <c:pt idx="68">
                  <c:v>0.67942999999999998</c:v>
                </c:pt>
                <c:pt idx="69">
                  <c:v>0.68011500000000003</c:v>
                </c:pt>
                <c:pt idx="70">
                  <c:v>0.68079800000000001</c:v>
                </c:pt>
                <c:pt idx="71">
                  <c:v>0.68147999999999997</c:v>
                </c:pt>
                <c:pt idx="72">
                  <c:v>0.68216100000000002</c:v>
                </c:pt>
                <c:pt idx="73">
                  <c:v>0.68284100000000003</c:v>
                </c:pt>
                <c:pt idx="74">
                  <c:v>0.68352000000000002</c:v>
                </c:pt>
                <c:pt idx="75">
                  <c:v>0.68419799999999997</c:v>
                </c:pt>
                <c:pt idx="76">
                  <c:v>0.68487399999999998</c:v>
                </c:pt>
                <c:pt idx="77">
                  <c:v>0.68554899999999996</c:v>
                </c:pt>
                <c:pt idx="78">
                  <c:v>0.68622399999999995</c:v>
                </c:pt>
                <c:pt idx="79">
                  <c:v>0.68689699999999998</c:v>
                </c:pt>
                <c:pt idx="80">
                  <c:v>0.68756899999999999</c:v>
                </c:pt>
                <c:pt idx="81">
                  <c:v>0.68823900000000005</c:v>
                </c:pt>
                <c:pt idx="82">
                  <c:v>0.68890899999999999</c:v>
                </c:pt>
                <c:pt idx="83">
                  <c:v>0.689577</c:v>
                </c:pt>
                <c:pt idx="84">
                  <c:v>0.690245</c:v>
                </c:pt>
                <c:pt idx="85">
                  <c:v>0.69091100000000005</c:v>
                </c:pt>
                <c:pt idx="86">
                  <c:v>0.69157599999999997</c:v>
                </c:pt>
                <c:pt idx="87">
                  <c:v>0.69223900000000005</c:v>
                </c:pt>
                <c:pt idx="88">
                  <c:v>0.69290200000000002</c:v>
                </c:pt>
                <c:pt idx="89">
                  <c:v>0.69356399999999996</c:v>
                </c:pt>
                <c:pt idx="90">
                  <c:v>0.69422399999999995</c:v>
                </c:pt>
                <c:pt idx="91">
                  <c:v>0.69488300000000003</c:v>
                </c:pt>
                <c:pt idx="92">
                  <c:v>0.69554199999999999</c:v>
                </c:pt>
                <c:pt idx="93">
                  <c:v>0.69619900000000001</c:v>
                </c:pt>
                <c:pt idx="94">
                  <c:v>0.69685399999999997</c:v>
                </c:pt>
                <c:pt idx="95">
                  <c:v>0.69750900000000005</c:v>
                </c:pt>
                <c:pt idx="96">
                  <c:v>0.69816299999999998</c:v>
                </c:pt>
                <c:pt idx="97">
                  <c:v>0.69881499999999996</c:v>
                </c:pt>
                <c:pt idx="98">
                  <c:v>0.69946600000000003</c:v>
                </c:pt>
                <c:pt idx="99">
                  <c:v>0.70011599999999996</c:v>
                </c:pt>
                <c:pt idx="100">
                  <c:v>0.70076499999999997</c:v>
                </c:pt>
                <c:pt idx="101">
                  <c:v>0.70141299999999995</c:v>
                </c:pt>
                <c:pt idx="102">
                  <c:v>0.70206000000000002</c:v>
                </c:pt>
                <c:pt idx="103">
                  <c:v>0.70270600000000005</c:v>
                </c:pt>
                <c:pt idx="104">
                  <c:v>0.70335000000000003</c:v>
                </c:pt>
                <c:pt idx="105">
                  <c:v>0.70399299999999998</c:v>
                </c:pt>
                <c:pt idx="106">
                  <c:v>0.70463500000000001</c:v>
                </c:pt>
                <c:pt idx="107">
                  <c:v>0.70527600000000001</c:v>
                </c:pt>
                <c:pt idx="108">
                  <c:v>0.70591599999999999</c:v>
                </c:pt>
                <c:pt idx="109">
                  <c:v>0.70655500000000004</c:v>
                </c:pt>
                <c:pt idx="110">
                  <c:v>0.70719299999999996</c:v>
                </c:pt>
                <c:pt idx="111">
                  <c:v>0.71103300000000003</c:v>
                </c:pt>
                <c:pt idx="112">
                  <c:v>0.715036</c:v>
                </c:pt>
                <c:pt idx="113">
                  <c:v>0.71903499999999998</c:v>
                </c:pt>
                <c:pt idx="114">
                  <c:v>0.72302900000000003</c:v>
                </c:pt>
                <c:pt idx="115">
                  <c:v>0.72701800000000005</c:v>
                </c:pt>
                <c:pt idx="116">
                  <c:v>0.73100299999999996</c:v>
                </c:pt>
                <c:pt idx="117">
                  <c:v>0.73498200000000002</c:v>
                </c:pt>
                <c:pt idx="118">
                  <c:v>0.73895699999999997</c:v>
                </c:pt>
                <c:pt idx="119">
                  <c:v>0.74292599999999998</c:v>
                </c:pt>
                <c:pt idx="120">
                  <c:v>0.74689099999999997</c:v>
                </c:pt>
                <c:pt idx="121">
                  <c:v>0.75085100000000005</c:v>
                </c:pt>
                <c:pt idx="122">
                  <c:v>0.75480499999999995</c:v>
                </c:pt>
                <c:pt idx="123">
                  <c:v>0.75875400000000004</c:v>
                </c:pt>
                <c:pt idx="124">
                  <c:v>0.76269799999999999</c:v>
                </c:pt>
                <c:pt idx="125">
                  <c:v>0.76663700000000001</c:v>
                </c:pt>
                <c:pt idx="126">
                  <c:v>0.77056999999999998</c:v>
                </c:pt>
                <c:pt idx="127">
                  <c:v>0.77449800000000002</c:v>
                </c:pt>
                <c:pt idx="128">
                  <c:v>0.77842</c:v>
                </c:pt>
                <c:pt idx="129">
                  <c:v>0.78233699999999995</c:v>
                </c:pt>
                <c:pt idx="130">
                  <c:v>0.78724300000000003</c:v>
                </c:pt>
                <c:pt idx="131">
                  <c:v>0.79656700000000003</c:v>
                </c:pt>
                <c:pt idx="132">
                  <c:v>0.80585099999999998</c:v>
                </c:pt>
                <c:pt idx="133">
                  <c:v>0.81512600000000002</c:v>
                </c:pt>
                <c:pt idx="134">
                  <c:v>0.82439499999999999</c:v>
                </c:pt>
                <c:pt idx="135">
                  <c:v>0.83365500000000003</c:v>
                </c:pt>
                <c:pt idx="136">
                  <c:v>0.84290900000000002</c:v>
                </c:pt>
                <c:pt idx="137">
                  <c:v>0.852155</c:v>
                </c:pt>
                <c:pt idx="138">
                  <c:v>0.86139299999999996</c:v>
                </c:pt>
                <c:pt idx="139">
                  <c:v>0.87062399999999995</c:v>
                </c:pt>
                <c:pt idx="140">
                  <c:v>0.87984799999999996</c:v>
                </c:pt>
                <c:pt idx="141">
                  <c:v>0.88906399999999997</c:v>
                </c:pt>
                <c:pt idx="142">
                  <c:v>0.89827199999999996</c:v>
                </c:pt>
                <c:pt idx="143">
                  <c:v>0.90747299999999997</c:v>
                </c:pt>
                <c:pt idx="144">
                  <c:v>0.91666599999999998</c:v>
                </c:pt>
                <c:pt idx="145">
                  <c:v>0.92585200000000001</c:v>
                </c:pt>
                <c:pt idx="146">
                  <c:v>0.93503000000000003</c:v>
                </c:pt>
                <c:pt idx="147">
                  <c:v>0.94420000000000004</c:v>
                </c:pt>
                <c:pt idx="148">
                  <c:v>0.95336200000000004</c:v>
                </c:pt>
                <c:pt idx="149">
                  <c:v>0.96251699999999996</c:v>
                </c:pt>
                <c:pt idx="150">
                  <c:v>0.97166300000000005</c:v>
                </c:pt>
                <c:pt idx="151">
                  <c:v>0.98080199999999995</c:v>
                </c:pt>
                <c:pt idx="152">
                  <c:v>0.98993299999999995</c:v>
                </c:pt>
                <c:pt idx="153">
                  <c:v>0.99905600000000006</c:v>
                </c:pt>
                <c:pt idx="154">
                  <c:v>1.00817</c:v>
                </c:pt>
                <c:pt idx="155">
                  <c:v>1.01728</c:v>
                </c:pt>
                <c:pt idx="156">
                  <c:v>1.02637</c:v>
                </c:pt>
                <c:pt idx="157">
                  <c:v>1.03546</c:v>
                </c:pt>
                <c:pt idx="158">
                  <c:v>1.0445500000000001</c:v>
                </c:pt>
                <c:pt idx="159">
                  <c:v>1.05362</c:v>
                </c:pt>
                <c:pt idx="160">
                  <c:v>1.0626800000000001</c:v>
                </c:pt>
                <c:pt idx="161">
                  <c:v>1.0717399999999999</c:v>
                </c:pt>
                <c:pt idx="162">
                  <c:v>1.0807800000000001</c:v>
                </c:pt>
                <c:pt idx="163">
                  <c:v>1.08982</c:v>
                </c:pt>
                <c:pt idx="164">
                  <c:v>1.0988500000000001</c:v>
                </c:pt>
                <c:pt idx="165">
                  <c:v>1.1078699999999999</c:v>
                </c:pt>
                <c:pt idx="166">
                  <c:v>1.1168800000000001</c:v>
                </c:pt>
                <c:pt idx="167">
                  <c:v>1.12588</c:v>
                </c:pt>
                <c:pt idx="168">
                  <c:v>1.1348800000000001</c:v>
                </c:pt>
                <c:pt idx="169">
                  <c:v>1.1438600000000001</c:v>
                </c:pt>
                <c:pt idx="170">
                  <c:v>1.15283</c:v>
                </c:pt>
                <c:pt idx="171">
                  <c:v>1.1617999999999999</c:v>
                </c:pt>
                <c:pt idx="172">
                  <c:v>1.17075</c:v>
                </c:pt>
                <c:pt idx="173">
                  <c:v>1.1797</c:v>
                </c:pt>
                <c:pt idx="174">
                  <c:v>1.1886300000000001</c:v>
                </c:pt>
                <c:pt idx="175">
                  <c:v>1.19756</c:v>
                </c:pt>
                <c:pt idx="176">
                  <c:v>1.2064699999999999</c:v>
                </c:pt>
                <c:pt idx="177">
                  <c:v>1.2153799999999999</c:v>
                </c:pt>
                <c:pt idx="178">
                  <c:v>1.22428</c:v>
                </c:pt>
                <c:pt idx="179">
                  <c:v>1.23316</c:v>
                </c:pt>
                <c:pt idx="180">
                  <c:v>1.24204</c:v>
                </c:pt>
                <c:pt idx="181">
                  <c:v>1.2508999999999999</c:v>
                </c:pt>
                <c:pt idx="182">
                  <c:v>1.2597499999999999</c:v>
                </c:pt>
                <c:pt idx="183">
                  <c:v>1.2685999999999999</c:v>
                </c:pt>
                <c:pt idx="184">
                  <c:v>1.2774300000000001</c:v>
                </c:pt>
                <c:pt idx="185">
                  <c:v>1.2862499999999999</c:v>
                </c:pt>
                <c:pt idx="186">
                  <c:v>1.2950600000000001</c:v>
                </c:pt>
                <c:pt idx="187">
                  <c:v>1.30386</c:v>
                </c:pt>
                <c:pt idx="188">
                  <c:v>1.3126500000000001</c:v>
                </c:pt>
                <c:pt idx="189">
                  <c:v>1.3214300000000001</c:v>
                </c:pt>
                <c:pt idx="190">
                  <c:v>1.33019</c:v>
                </c:pt>
                <c:pt idx="191">
                  <c:v>1.3389500000000001</c:v>
                </c:pt>
                <c:pt idx="192">
                  <c:v>1.3476900000000001</c:v>
                </c:pt>
                <c:pt idx="193">
                  <c:v>1.35643</c:v>
                </c:pt>
                <c:pt idx="194">
                  <c:v>1.3651500000000001</c:v>
                </c:pt>
                <c:pt idx="195">
                  <c:v>1.3738600000000001</c:v>
                </c:pt>
                <c:pt idx="196">
                  <c:v>1.3825499999999999</c:v>
                </c:pt>
                <c:pt idx="197">
                  <c:v>1.39124</c:v>
                </c:pt>
                <c:pt idx="198">
                  <c:v>1.39991</c:v>
                </c:pt>
                <c:pt idx="199">
                  <c:v>1.4085799999999999</c:v>
                </c:pt>
                <c:pt idx="200">
                  <c:v>1.41723</c:v>
                </c:pt>
                <c:pt idx="201">
                  <c:v>1.4258599999999999</c:v>
                </c:pt>
                <c:pt idx="202">
                  <c:v>1.43449</c:v>
                </c:pt>
                <c:pt idx="203">
                  <c:v>1.4431</c:v>
                </c:pt>
                <c:pt idx="204">
                  <c:v>1.4517</c:v>
                </c:pt>
                <c:pt idx="205">
                  <c:v>1.4602900000000001</c:v>
                </c:pt>
                <c:pt idx="206">
                  <c:v>1.4688699999999999</c:v>
                </c:pt>
                <c:pt idx="207">
                  <c:v>1.47743</c:v>
                </c:pt>
                <c:pt idx="208">
                  <c:v>1.4859800000000001</c:v>
                </c:pt>
                <c:pt idx="209">
                  <c:v>1.4945200000000001</c:v>
                </c:pt>
                <c:pt idx="210">
                  <c:v>1.50305</c:v>
                </c:pt>
                <c:pt idx="211">
                  <c:v>1.51156</c:v>
                </c:pt>
                <c:pt idx="212">
                  <c:v>1.52006</c:v>
                </c:pt>
                <c:pt idx="213">
                  <c:v>1.5285500000000001</c:v>
                </c:pt>
                <c:pt idx="214">
                  <c:v>1.5370200000000001</c:v>
                </c:pt>
                <c:pt idx="215">
                  <c:v>1.54548</c:v>
                </c:pt>
                <c:pt idx="216">
                  <c:v>1.55393</c:v>
                </c:pt>
                <c:pt idx="217">
                  <c:v>1.56237</c:v>
                </c:pt>
                <c:pt idx="218">
                  <c:v>1.5707899999999999</c:v>
                </c:pt>
                <c:pt idx="219">
                  <c:v>1.5791999999999999</c:v>
                </c:pt>
                <c:pt idx="220">
                  <c:v>1.5875900000000001</c:v>
                </c:pt>
                <c:pt idx="221">
                  <c:v>1.5959700000000001</c:v>
                </c:pt>
                <c:pt idx="222">
                  <c:v>1.6043400000000001</c:v>
                </c:pt>
                <c:pt idx="223">
                  <c:v>1.6127</c:v>
                </c:pt>
                <c:pt idx="224">
                  <c:v>1.62104</c:v>
                </c:pt>
                <c:pt idx="225">
                  <c:v>1.62937</c:v>
                </c:pt>
                <c:pt idx="226">
                  <c:v>1.6376900000000001</c:v>
                </c:pt>
                <c:pt idx="227">
                  <c:v>1.6459900000000001</c:v>
                </c:pt>
                <c:pt idx="228">
                  <c:v>1.65428</c:v>
                </c:pt>
                <c:pt idx="229">
                  <c:v>1.66255</c:v>
                </c:pt>
                <c:pt idx="230">
                  <c:v>1.6708099999999999</c:v>
                </c:pt>
                <c:pt idx="231">
                  <c:v>1.67906</c:v>
                </c:pt>
                <c:pt idx="232">
                  <c:v>1.68729</c:v>
                </c:pt>
                <c:pt idx="233">
                  <c:v>1.6955199999999999</c:v>
                </c:pt>
                <c:pt idx="234">
                  <c:v>1.7037199999999999</c:v>
                </c:pt>
                <c:pt idx="235">
                  <c:v>1.7119200000000001</c:v>
                </c:pt>
                <c:pt idx="236">
                  <c:v>1.7201</c:v>
                </c:pt>
                <c:pt idx="237">
                  <c:v>1.7282599999999999</c:v>
                </c:pt>
                <c:pt idx="238">
                  <c:v>1.7364200000000001</c:v>
                </c:pt>
                <c:pt idx="239">
                  <c:v>1.74455</c:v>
                </c:pt>
                <c:pt idx="240">
                  <c:v>1.75268</c:v>
                </c:pt>
                <c:pt idx="241">
                  <c:v>1.7607900000000001</c:v>
                </c:pt>
                <c:pt idx="242">
                  <c:v>1.7688900000000001</c:v>
                </c:pt>
                <c:pt idx="243">
                  <c:v>1.77698</c:v>
                </c:pt>
                <c:pt idx="244">
                  <c:v>1.78505</c:v>
                </c:pt>
                <c:pt idx="245">
                  <c:v>1.7930999999999999</c:v>
                </c:pt>
                <c:pt idx="246">
                  <c:v>1.80115</c:v>
                </c:pt>
                <c:pt idx="247">
                  <c:v>1.80918</c:v>
                </c:pt>
                <c:pt idx="248">
                  <c:v>1.8171999999999999</c:v>
                </c:pt>
                <c:pt idx="249">
                  <c:v>1.8251999999999999</c:v>
                </c:pt>
                <c:pt idx="250">
                  <c:v>1.8331900000000001</c:v>
                </c:pt>
                <c:pt idx="251">
                  <c:v>1.84117</c:v>
                </c:pt>
                <c:pt idx="252">
                  <c:v>1.8491299999999999</c:v>
                </c:pt>
                <c:pt idx="253">
                  <c:v>1.8570800000000001</c:v>
                </c:pt>
                <c:pt idx="254">
                  <c:v>1.8650199999999999</c:v>
                </c:pt>
                <c:pt idx="255">
                  <c:v>1.87294</c:v>
                </c:pt>
                <c:pt idx="256">
                  <c:v>1.8808499999999999</c:v>
                </c:pt>
                <c:pt idx="257">
                  <c:v>1.8887499999999999</c:v>
                </c:pt>
                <c:pt idx="258">
                  <c:v>1.8966400000000001</c:v>
                </c:pt>
                <c:pt idx="259">
                  <c:v>1.9045099999999999</c:v>
                </c:pt>
                <c:pt idx="260">
                  <c:v>1.9123699999999999</c:v>
                </c:pt>
                <c:pt idx="261">
                  <c:v>1.92021</c:v>
                </c:pt>
                <c:pt idx="262">
                  <c:v>1.92804</c:v>
                </c:pt>
                <c:pt idx="263">
                  <c:v>1.958</c:v>
                </c:pt>
                <c:pt idx="264">
                  <c:v>1.9675800000000001</c:v>
                </c:pt>
                <c:pt idx="265">
                  <c:v>1.9772799999999999</c:v>
                </c:pt>
                <c:pt idx="266">
                  <c:v>1.98695</c:v>
                </c:pt>
                <c:pt idx="267">
                  <c:v>1.99657</c:v>
                </c:pt>
                <c:pt idx="268">
                  <c:v>2.00651</c:v>
                </c:pt>
                <c:pt idx="269">
                  <c:v>2.0167899999999999</c:v>
                </c:pt>
                <c:pt idx="270">
                  <c:v>2.0270600000000001</c:v>
                </c:pt>
                <c:pt idx="271">
                  <c:v>2.0373000000000001</c:v>
                </c:pt>
                <c:pt idx="272">
                  <c:v>2.0475099999999999</c:v>
                </c:pt>
                <c:pt idx="273">
                  <c:v>2.0577100000000002</c:v>
                </c:pt>
                <c:pt idx="274">
                  <c:v>2.0678800000000002</c:v>
                </c:pt>
                <c:pt idx="275">
                  <c:v>2.07803</c:v>
                </c:pt>
                <c:pt idx="276">
                  <c:v>2.0881599999999998</c:v>
                </c:pt>
                <c:pt idx="277">
                  <c:v>2.0982599999999998</c:v>
                </c:pt>
                <c:pt idx="278">
                  <c:v>2.1083500000000002</c:v>
                </c:pt>
                <c:pt idx="279">
                  <c:v>2.1184099999999999</c:v>
                </c:pt>
                <c:pt idx="280">
                  <c:v>2.1284399999999999</c:v>
                </c:pt>
                <c:pt idx="281">
                  <c:v>2.1384500000000002</c:v>
                </c:pt>
                <c:pt idx="282">
                  <c:v>2.1484399999999999</c:v>
                </c:pt>
                <c:pt idx="283">
                  <c:v>2.1584099999999999</c:v>
                </c:pt>
                <c:pt idx="284">
                  <c:v>2.1683500000000002</c:v>
                </c:pt>
                <c:pt idx="285">
                  <c:v>2.1782699999999999</c:v>
                </c:pt>
                <c:pt idx="286">
                  <c:v>2.1881699999999999</c:v>
                </c:pt>
                <c:pt idx="287">
                  <c:v>2.1980499999999998</c:v>
                </c:pt>
                <c:pt idx="288">
                  <c:v>2.2079</c:v>
                </c:pt>
                <c:pt idx="289">
                  <c:v>2.21773</c:v>
                </c:pt>
                <c:pt idx="290">
                  <c:v>2.2275399999999999</c:v>
                </c:pt>
                <c:pt idx="291">
                  <c:v>2.23733</c:v>
                </c:pt>
                <c:pt idx="292">
                  <c:v>2.24709</c:v>
                </c:pt>
                <c:pt idx="293">
                  <c:v>2.2568299999999999</c:v>
                </c:pt>
                <c:pt idx="294">
                  <c:v>2.2665500000000001</c:v>
                </c:pt>
                <c:pt idx="295">
                  <c:v>2.2762500000000001</c:v>
                </c:pt>
                <c:pt idx="296">
                  <c:v>2.28593</c:v>
                </c:pt>
                <c:pt idx="297">
                  <c:v>2.2955800000000002</c:v>
                </c:pt>
                <c:pt idx="298">
                  <c:v>2.3052199999999998</c:v>
                </c:pt>
                <c:pt idx="299">
                  <c:v>2.3148399999999998</c:v>
                </c:pt>
                <c:pt idx="300">
                  <c:v>2.32443</c:v>
                </c:pt>
                <c:pt idx="301">
                  <c:v>2.3340000000000001</c:v>
                </c:pt>
                <c:pt idx="302">
                  <c:v>2.3435600000000001</c:v>
                </c:pt>
                <c:pt idx="303">
                  <c:v>2.3530899999999999</c:v>
                </c:pt>
                <c:pt idx="304">
                  <c:v>2.3645800000000001</c:v>
                </c:pt>
                <c:pt idx="305">
                  <c:v>2.3761700000000001</c:v>
                </c:pt>
                <c:pt idx="306">
                  <c:v>2.3877600000000001</c:v>
                </c:pt>
                <c:pt idx="307">
                  <c:v>2.39934</c:v>
                </c:pt>
                <c:pt idx="308">
                  <c:v>2.4109099999999999</c:v>
                </c:pt>
                <c:pt idx="309">
                  <c:v>2.4224700000000001</c:v>
                </c:pt>
                <c:pt idx="310">
                  <c:v>2.4340299999999999</c:v>
                </c:pt>
                <c:pt idx="311">
                  <c:v>2.4455900000000002</c:v>
                </c:pt>
                <c:pt idx="312">
                  <c:v>2.4571399999999999</c:v>
                </c:pt>
                <c:pt idx="313">
                  <c:v>2.46868</c:v>
                </c:pt>
                <c:pt idx="314">
                  <c:v>2.4802200000000001</c:v>
                </c:pt>
                <c:pt idx="315">
                  <c:v>2.4917500000000001</c:v>
                </c:pt>
                <c:pt idx="316">
                  <c:v>2.5032700000000001</c:v>
                </c:pt>
                <c:pt idx="317">
                  <c:v>2.5148000000000001</c:v>
                </c:pt>
                <c:pt idx="318">
                  <c:v>2.5263100000000001</c:v>
                </c:pt>
                <c:pt idx="319">
                  <c:v>2.53782</c:v>
                </c:pt>
                <c:pt idx="320">
                  <c:v>2.5493299999999999</c:v>
                </c:pt>
                <c:pt idx="321">
                  <c:v>2.5608300000000002</c:v>
                </c:pt>
                <c:pt idx="322">
                  <c:v>2.57233</c:v>
                </c:pt>
                <c:pt idx="323">
                  <c:v>2.5838299999999998</c:v>
                </c:pt>
                <c:pt idx="324">
                  <c:v>2.5953200000000001</c:v>
                </c:pt>
                <c:pt idx="325">
                  <c:v>2.6068099999999998</c:v>
                </c:pt>
                <c:pt idx="326">
                  <c:v>2.6183000000000001</c:v>
                </c:pt>
                <c:pt idx="327">
                  <c:v>2.6297799999999998</c:v>
                </c:pt>
                <c:pt idx="328">
                  <c:v>2.6412599999999999</c:v>
                </c:pt>
                <c:pt idx="329">
                  <c:v>2.6527400000000001</c:v>
                </c:pt>
                <c:pt idx="330">
                  <c:v>2.6642100000000002</c:v>
                </c:pt>
                <c:pt idx="331">
                  <c:v>2.6756899999999999</c:v>
                </c:pt>
                <c:pt idx="332">
                  <c:v>2.68716</c:v>
                </c:pt>
                <c:pt idx="333">
                  <c:v>2.6986300000000001</c:v>
                </c:pt>
                <c:pt idx="334">
                  <c:v>2.7101000000000002</c:v>
                </c:pt>
                <c:pt idx="335">
                  <c:v>2.7215699999999998</c:v>
                </c:pt>
                <c:pt idx="336">
                  <c:v>2.7330399999999999</c:v>
                </c:pt>
                <c:pt idx="337">
                  <c:v>2.74451</c:v>
                </c:pt>
                <c:pt idx="338">
                  <c:v>2.7559800000000001</c:v>
                </c:pt>
                <c:pt idx="339">
                  <c:v>2.7674500000000002</c:v>
                </c:pt>
                <c:pt idx="340">
                  <c:v>2.7789199999999998</c:v>
                </c:pt>
                <c:pt idx="341">
                  <c:v>2.7904</c:v>
                </c:pt>
                <c:pt idx="342">
                  <c:v>2.8018700000000001</c:v>
                </c:pt>
                <c:pt idx="343">
                  <c:v>2.8133400000000002</c:v>
                </c:pt>
                <c:pt idx="344">
                  <c:v>2.8248099999999998</c:v>
                </c:pt>
                <c:pt idx="345">
                  <c:v>2.8362599999999998</c:v>
                </c:pt>
                <c:pt idx="346">
                  <c:v>2.84768</c:v>
                </c:pt>
                <c:pt idx="347">
                  <c:v>2.8590900000000001</c:v>
                </c:pt>
                <c:pt idx="348">
                  <c:v>2.8704900000000002</c:v>
                </c:pt>
                <c:pt idx="349">
                  <c:v>2.88924</c:v>
                </c:pt>
                <c:pt idx="350">
                  <c:v>2.9093599999999999</c:v>
                </c:pt>
                <c:pt idx="351">
                  <c:v>2.9293999999999998</c:v>
                </c:pt>
                <c:pt idx="352">
                  <c:v>2.94936</c:v>
                </c:pt>
                <c:pt idx="353">
                  <c:v>2.9692500000000002</c:v>
                </c:pt>
                <c:pt idx="354">
                  <c:v>2.9890699999999999</c:v>
                </c:pt>
                <c:pt idx="355">
                  <c:v>3.0088200000000001</c:v>
                </c:pt>
                <c:pt idx="356">
                  <c:v>3.0285000000000002</c:v>
                </c:pt>
                <c:pt idx="357">
                  <c:v>3.0481199999999999</c:v>
                </c:pt>
                <c:pt idx="358">
                  <c:v>3.0676700000000001</c:v>
                </c:pt>
                <c:pt idx="359">
                  <c:v>3.0871599999999999</c:v>
                </c:pt>
                <c:pt idx="360">
                  <c:v>3.1065900000000002</c:v>
                </c:pt>
                <c:pt idx="361">
                  <c:v>3.1259600000000001</c:v>
                </c:pt>
                <c:pt idx="362">
                  <c:v>3.14527</c:v>
                </c:pt>
                <c:pt idx="363">
                  <c:v>3.1645400000000001</c:v>
                </c:pt>
                <c:pt idx="364">
                  <c:v>3.1837399999999998</c:v>
                </c:pt>
                <c:pt idx="365">
                  <c:v>3.2029000000000001</c:v>
                </c:pt>
                <c:pt idx="366">
                  <c:v>3.22201</c:v>
                </c:pt>
                <c:pt idx="367">
                  <c:v>3.2410700000000001</c:v>
                </c:pt>
                <c:pt idx="368">
                  <c:v>3.2600899999999999</c:v>
                </c:pt>
                <c:pt idx="369">
                  <c:v>3.2790599999999999</c:v>
                </c:pt>
                <c:pt idx="370">
                  <c:v>3.29799</c:v>
                </c:pt>
                <c:pt idx="371">
                  <c:v>3.3168799999999998</c:v>
                </c:pt>
                <c:pt idx="372">
                  <c:v>3.3357299999999999</c:v>
                </c:pt>
                <c:pt idx="373">
                  <c:v>3.3545500000000001</c:v>
                </c:pt>
                <c:pt idx="374">
                  <c:v>3.3733300000000002</c:v>
                </c:pt>
                <c:pt idx="375">
                  <c:v>3.39208</c:v>
                </c:pt>
                <c:pt idx="376">
                  <c:v>3.4108000000000001</c:v>
                </c:pt>
                <c:pt idx="377">
                  <c:v>3.4294899999999999</c:v>
                </c:pt>
                <c:pt idx="378">
                  <c:v>3.44815</c:v>
                </c:pt>
                <c:pt idx="379">
                  <c:v>3.46679</c:v>
                </c:pt>
                <c:pt idx="380">
                  <c:v>3.4854099999999999</c:v>
                </c:pt>
                <c:pt idx="381">
                  <c:v>3.504</c:v>
                </c:pt>
                <c:pt idx="382">
                  <c:v>3.52257</c:v>
                </c:pt>
                <c:pt idx="383">
                  <c:v>3.5411199999999998</c:v>
                </c:pt>
                <c:pt idx="384">
                  <c:v>3.55966</c:v>
                </c:pt>
                <c:pt idx="385">
                  <c:v>3.5781800000000001</c:v>
                </c:pt>
                <c:pt idx="386">
                  <c:v>3.5966900000000002</c:v>
                </c:pt>
                <c:pt idx="387">
                  <c:v>3.6151800000000001</c:v>
                </c:pt>
                <c:pt idx="388">
                  <c:v>3.63367</c:v>
                </c:pt>
                <c:pt idx="389">
                  <c:v>3.6521499999999998</c:v>
                </c:pt>
                <c:pt idx="390">
                  <c:v>3.67062</c:v>
                </c:pt>
                <c:pt idx="391">
                  <c:v>3.6890800000000001</c:v>
                </c:pt>
                <c:pt idx="392">
                  <c:v>3.7075499999999999</c:v>
                </c:pt>
                <c:pt idx="393">
                  <c:v>3.72601</c:v>
                </c:pt>
                <c:pt idx="394">
                  <c:v>3.7444700000000002</c:v>
                </c:pt>
                <c:pt idx="395">
                  <c:v>3.7629299999999999</c:v>
                </c:pt>
                <c:pt idx="396">
                  <c:v>3.78139</c:v>
                </c:pt>
                <c:pt idx="397">
                  <c:v>3.7998599999999998</c:v>
                </c:pt>
                <c:pt idx="398">
                  <c:v>3.8183400000000001</c:v>
                </c:pt>
                <c:pt idx="399">
                  <c:v>3.8368199999999999</c:v>
                </c:pt>
                <c:pt idx="400">
                  <c:v>3.8553099999999998</c:v>
                </c:pt>
                <c:pt idx="401">
                  <c:v>3.8738199999999998</c:v>
                </c:pt>
                <c:pt idx="402">
                  <c:v>3.8923299999999998</c:v>
                </c:pt>
                <c:pt idx="403">
                  <c:v>3.91086</c:v>
                </c:pt>
                <c:pt idx="404">
                  <c:v>3.9293999999999998</c:v>
                </c:pt>
                <c:pt idx="405">
                  <c:v>3.9479600000000001</c:v>
                </c:pt>
                <c:pt idx="406">
                  <c:v>3.9665400000000002</c:v>
                </c:pt>
                <c:pt idx="407">
                  <c:v>3.9851399999999999</c:v>
                </c:pt>
                <c:pt idx="408">
                  <c:v>4.0037599999999998</c:v>
                </c:pt>
                <c:pt idx="409">
                  <c:v>4.0224000000000002</c:v>
                </c:pt>
                <c:pt idx="410">
                  <c:v>4.0410599999999999</c:v>
                </c:pt>
                <c:pt idx="411">
                  <c:v>4.0597500000000002</c:v>
                </c:pt>
                <c:pt idx="412">
                  <c:v>4.0784700000000003</c:v>
                </c:pt>
                <c:pt idx="413">
                  <c:v>4.0972099999999996</c:v>
                </c:pt>
                <c:pt idx="414">
                  <c:v>4.1159800000000004</c:v>
                </c:pt>
                <c:pt idx="415">
                  <c:v>4.1347800000000001</c:v>
                </c:pt>
                <c:pt idx="416">
                  <c:v>4.1536200000000001</c:v>
                </c:pt>
                <c:pt idx="417">
                  <c:v>4.1724800000000002</c:v>
                </c:pt>
                <c:pt idx="418">
                  <c:v>4.1913799999999997</c:v>
                </c:pt>
                <c:pt idx="419">
                  <c:v>4.2103200000000003</c:v>
                </c:pt>
                <c:pt idx="420">
                  <c:v>4.2292899999999998</c:v>
                </c:pt>
                <c:pt idx="421">
                  <c:v>4.2483000000000004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98-7D44-B8CB-64EE64B3D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Pr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figures'!$B$88:$F$88</c:f>
              <c:numCache>
                <c:formatCode>0.00</c:formatCode>
                <c:ptCount val="5"/>
                <c:pt idx="0">
                  <c:v>3.2</c:v>
                </c:pt>
                <c:pt idx="1">
                  <c:v>3.1</c:v>
                </c:pt>
                <c:pt idx="2">
                  <c:v>2.4</c:v>
                </c:pt>
                <c:pt idx="3">
                  <c:v>3.2</c:v>
                </c:pt>
                <c:pt idx="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C2-394A-A306-DA967E11BEA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figures'!$G$88:$K$88</c:f>
              <c:numCache>
                <c:formatCode>0.00</c:formatCode>
                <c:ptCount val="5"/>
                <c:pt idx="0">
                  <c:v>4</c:v>
                </c:pt>
                <c:pt idx="1">
                  <c:v>3.9</c:v>
                </c:pt>
                <c:pt idx="2">
                  <c:v>6</c:v>
                </c:pt>
                <c:pt idx="3">
                  <c:v>9.8000000000000007</c:v>
                </c:pt>
                <c:pt idx="4">
                  <c:v>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C2-394A-A306-DA967E11BEA6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output'!$AL$3:$AL$745</c:f>
              <c:numCache>
                <c:formatCode>General</c:formatCode>
                <c:ptCount val="743"/>
                <c:pt idx="0">
                  <c:v>3.1</c:v>
                </c:pt>
                <c:pt idx="1">
                  <c:v>3.1046399999999998</c:v>
                </c:pt>
                <c:pt idx="2">
                  <c:v>3.1083799999999999</c:v>
                </c:pt>
                <c:pt idx="3">
                  <c:v>3.1121300000000001</c:v>
                </c:pt>
                <c:pt idx="4">
                  <c:v>3.1158600000000001</c:v>
                </c:pt>
                <c:pt idx="5">
                  <c:v>3.1195900000000001</c:v>
                </c:pt>
                <c:pt idx="6">
                  <c:v>3.1233200000000001</c:v>
                </c:pt>
                <c:pt idx="7">
                  <c:v>3.12704</c:v>
                </c:pt>
                <c:pt idx="8">
                  <c:v>3.1307499999999999</c:v>
                </c:pt>
                <c:pt idx="9">
                  <c:v>3.1344599999999998</c:v>
                </c:pt>
                <c:pt idx="10">
                  <c:v>3.1381600000000001</c:v>
                </c:pt>
                <c:pt idx="11">
                  <c:v>3.1418499999999998</c:v>
                </c:pt>
                <c:pt idx="12">
                  <c:v>3.14554</c:v>
                </c:pt>
                <c:pt idx="13">
                  <c:v>3.1492300000000002</c:v>
                </c:pt>
                <c:pt idx="14">
                  <c:v>3.1529099999999999</c:v>
                </c:pt>
                <c:pt idx="15">
                  <c:v>3.1565799999999999</c:v>
                </c:pt>
                <c:pt idx="16">
                  <c:v>3.16025</c:v>
                </c:pt>
                <c:pt idx="17">
                  <c:v>3.16391</c:v>
                </c:pt>
                <c:pt idx="18">
                  <c:v>3.16757</c:v>
                </c:pt>
                <c:pt idx="19">
                  <c:v>3.1712199999999999</c:v>
                </c:pt>
                <c:pt idx="20">
                  <c:v>3.1748699999999999</c:v>
                </c:pt>
                <c:pt idx="21">
                  <c:v>3.1785100000000002</c:v>
                </c:pt>
                <c:pt idx="22">
                  <c:v>3.18214</c:v>
                </c:pt>
                <c:pt idx="23">
                  <c:v>3.1857700000000002</c:v>
                </c:pt>
                <c:pt idx="24">
                  <c:v>3.1893899999999999</c:v>
                </c:pt>
                <c:pt idx="25">
                  <c:v>3.1930100000000001</c:v>
                </c:pt>
                <c:pt idx="26">
                  <c:v>3.1966199999999998</c:v>
                </c:pt>
                <c:pt idx="27">
                  <c:v>3.2002299999999999</c:v>
                </c:pt>
                <c:pt idx="28">
                  <c:v>3.20383</c:v>
                </c:pt>
                <c:pt idx="29">
                  <c:v>3.2074199999999999</c:v>
                </c:pt>
                <c:pt idx="30">
                  <c:v>3.2110099999999999</c:v>
                </c:pt>
                <c:pt idx="31">
                  <c:v>3.2145899999999998</c:v>
                </c:pt>
                <c:pt idx="32">
                  <c:v>3.2181700000000002</c:v>
                </c:pt>
                <c:pt idx="33">
                  <c:v>3.22174</c:v>
                </c:pt>
                <c:pt idx="34">
                  <c:v>3.2253099999999999</c:v>
                </c:pt>
                <c:pt idx="35">
                  <c:v>3.2288700000000001</c:v>
                </c:pt>
                <c:pt idx="36">
                  <c:v>3.2324199999999998</c:v>
                </c:pt>
                <c:pt idx="37">
                  <c:v>3.23597</c:v>
                </c:pt>
                <c:pt idx="38">
                  <c:v>3.2395100000000001</c:v>
                </c:pt>
                <c:pt idx="39">
                  <c:v>3.2430500000000002</c:v>
                </c:pt>
                <c:pt idx="40">
                  <c:v>3.2465799999999998</c:v>
                </c:pt>
                <c:pt idx="41">
                  <c:v>3.2501099999999998</c:v>
                </c:pt>
                <c:pt idx="42">
                  <c:v>3.2536299999999998</c:v>
                </c:pt>
                <c:pt idx="43">
                  <c:v>3.2571500000000002</c:v>
                </c:pt>
                <c:pt idx="44">
                  <c:v>3.2606600000000001</c:v>
                </c:pt>
                <c:pt idx="45">
                  <c:v>3.26416</c:v>
                </c:pt>
                <c:pt idx="46">
                  <c:v>3.2676599999999998</c:v>
                </c:pt>
                <c:pt idx="47">
                  <c:v>3.27115</c:v>
                </c:pt>
                <c:pt idx="48">
                  <c:v>3.2746400000000002</c:v>
                </c:pt>
                <c:pt idx="49">
                  <c:v>3.2781199999999999</c:v>
                </c:pt>
                <c:pt idx="50">
                  <c:v>3.28159</c:v>
                </c:pt>
                <c:pt idx="51">
                  <c:v>3.2850600000000001</c:v>
                </c:pt>
                <c:pt idx="52">
                  <c:v>3.2885300000000002</c:v>
                </c:pt>
                <c:pt idx="53">
                  <c:v>3.2919800000000001</c:v>
                </c:pt>
                <c:pt idx="54">
                  <c:v>3.2954400000000001</c:v>
                </c:pt>
                <c:pt idx="55">
                  <c:v>3.29888</c:v>
                </c:pt>
                <c:pt idx="56">
                  <c:v>3.3023199999999999</c:v>
                </c:pt>
                <c:pt idx="57">
                  <c:v>3.3057599999999998</c:v>
                </c:pt>
                <c:pt idx="58">
                  <c:v>3.3091900000000001</c:v>
                </c:pt>
                <c:pt idx="59">
                  <c:v>3.3126099999999998</c:v>
                </c:pt>
                <c:pt idx="60">
                  <c:v>3.31603</c:v>
                </c:pt>
                <c:pt idx="61">
                  <c:v>3.3194499999999998</c:v>
                </c:pt>
                <c:pt idx="62">
                  <c:v>3.3228499999999999</c:v>
                </c:pt>
                <c:pt idx="63">
                  <c:v>3.3262499999999999</c:v>
                </c:pt>
                <c:pt idx="64">
                  <c:v>3.32965</c:v>
                </c:pt>
                <c:pt idx="65">
                  <c:v>3.33304</c:v>
                </c:pt>
                <c:pt idx="66">
                  <c:v>3.33643</c:v>
                </c:pt>
                <c:pt idx="67">
                  <c:v>3.3397999999999999</c:v>
                </c:pt>
                <c:pt idx="68">
                  <c:v>3.3431799999999998</c:v>
                </c:pt>
                <c:pt idx="69">
                  <c:v>3.3465400000000001</c:v>
                </c:pt>
                <c:pt idx="70">
                  <c:v>3.3499099999999999</c:v>
                </c:pt>
                <c:pt idx="71">
                  <c:v>3.3532600000000001</c:v>
                </c:pt>
                <c:pt idx="72">
                  <c:v>3.3566099999999999</c:v>
                </c:pt>
                <c:pt idx="73">
                  <c:v>3.3599600000000001</c:v>
                </c:pt>
                <c:pt idx="74">
                  <c:v>3.3633000000000002</c:v>
                </c:pt>
                <c:pt idx="75">
                  <c:v>3.3666299999999998</c:v>
                </c:pt>
                <c:pt idx="76">
                  <c:v>3.3699599999999998</c:v>
                </c:pt>
                <c:pt idx="77">
                  <c:v>3.3732799999999998</c:v>
                </c:pt>
                <c:pt idx="78">
                  <c:v>3.3765999999999998</c:v>
                </c:pt>
                <c:pt idx="79">
                  <c:v>3.3799100000000002</c:v>
                </c:pt>
                <c:pt idx="80">
                  <c:v>3.3832100000000001</c:v>
                </c:pt>
                <c:pt idx="81">
                  <c:v>3.3865099999999999</c:v>
                </c:pt>
                <c:pt idx="82">
                  <c:v>3.3898100000000002</c:v>
                </c:pt>
                <c:pt idx="83">
                  <c:v>3.3931</c:v>
                </c:pt>
                <c:pt idx="84">
                  <c:v>3.3963800000000002</c:v>
                </c:pt>
                <c:pt idx="85">
                  <c:v>3.3996599999999999</c:v>
                </c:pt>
                <c:pt idx="86">
                  <c:v>3.40293</c:v>
                </c:pt>
                <c:pt idx="87">
                  <c:v>3.4061900000000001</c:v>
                </c:pt>
                <c:pt idx="88">
                  <c:v>3.4094500000000001</c:v>
                </c:pt>
                <c:pt idx="89">
                  <c:v>3.4127100000000001</c:v>
                </c:pt>
                <c:pt idx="90">
                  <c:v>3.4159600000000001</c:v>
                </c:pt>
                <c:pt idx="91">
                  <c:v>3.4192</c:v>
                </c:pt>
                <c:pt idx="92">
                  <c:v>3.4224399999999999</c:v>
                </c:pt>
                <c:pt idx="93">
                  <c:v>3.4256700000000002</c:v>
                </c:pt>
                <c:pt idx="94">
                  <c:v>3.4289000000000001</c:v>
                </c:pt>
                <c:pt idx="95">
                  <c:v>3.4321199999999998</c:v>
                </c:pt>
                <c:pt idx="96">
                  <c:v>3.43533</c:v>
                </c:pt>
                <c:pt idx="97">
                  <c:v>3.4385400000000002</c:v>
                </c:pt>
                <c:pt idx="98">
                  <c:v>3.4417499999999999</c:v>
                </c:pt>
                <c:pt idx="99">
                  <c:v>3.4449399999999999</c:v>
                </c:pt>
                <c:pt idx="100">
                  <c:v>3.44814</c:v>
                </c:pt>
                <c:pt idx="101">
                  <c:v>3.4513199999999999</c:v>
                </c:pt>
                <c:pt idx="102">
                  <c:v>3.45451</c:v>
                </c:pt>
                <c:pt idx="103">
                  <c:v>3.4576799999999999</c:v>
                </c:pt>
                <c:pt idx="104">
                  <c:v>3.4608500000000002</c:v>
                </c:pt>
                <c:pt idx="105">
                  <c:v>3.4640200000000001</c:v>
                </c:pt>
                <c:pt idx="106">
                  <c:v>3.4671799999999999</c:v>
                </c:pt>
                <c:pt idx="107">
                  <c:v>3.4703300000000001</c:v>
                </c:pt>
                <c:pt idx="108">
                  <c:v>3.4734799999999999</c:v>
                </c:pt>
                <c:pt idx="109">
                  <c:v>3.47662</c:v>
                </c:pt>
                <c:pt idx="110">
                  <c:v>3.4797600000000002</c:v>
                </c:pt>
                <c:pt idx="111">
                  <c:v>3.4968900000000001</c:v>
                </c:pt>
                <c:pt idx="112">
                  <c:v>3.5147200000000001</c:v>
                </c:pt>
                <c:pt idx="113">
                  <c:v>3.5325099999999998</c:v>
                </c:pt>
                <c:pt idx="114">
                  <c:v>3.5502600000000002</c:v>
                </c:pt>
                <c:pt idx="115">
                  <c:v>3.5679599999999998</c:v>
                </c:pt>
                <c:pt idx="116">
                  <c:v>3.5856300000000001</c:v>
                </c:pt>
                <c:pt idx="117">
                  <c:v>3.6032500000000001</c:v>
                </c:pt>
                <c:pt idx="118">
                  <c:v>3.6208300000000002</c:v>
                </c:pt>
                <c:pt idx="119">
                  <c:v>3.6383700000000001</c:v>
                </c:pt>
                <c:pt idx="120">
                  <c:v>3.6558700000000002</c:v>
                </c:pt>
                <c:pt idx="121">
                  <c:v>3.67333</c:v>
                </c:pt>
                <c:pt idx="122">
                  <c:v>3.6907399999999999</c:v>
                </c:pt>
                <c:pt idx="123">
                  <c:v>3.70811</c:v>
                </c:pt>
                <c:pt idx="124">
                  <c:v>3.7254399999999999</c:v>
                </c:pt>
                <c:pt idx="125">
                  <c:v>3.7427299999999999</c:v>
                </c:pt>
                <c:pt idx="126">
                  <c:v>3.75997</c:v>
                </c:pt>
                <c:pt idx="127">
                  <c:v>3.7771699999999999</c:v>
                </c:pt>
                <c:pt idx="128">
                  <c:v>3.7943199999999999</c:v>
                </c:pt>
                <c:pt idx="129">
                  <c:v>3.8114300000000001</c:v>
                </c:pt>
                <c:pt idx="130">
                  <c:v>3.83345</c:v>
                </c:pt>
                <c:pt idx="131">
                  <c:v>3.87744</c:v>
                </c:pt>
                <c:pt idx="132">
                  <c:v>3.9212099999999999</c:v>
                </c:pt>
                <c:pt idx="133">
                  <c:v>3.9649200000000002</c:v>
                </c:pt>
                <c:pt idx="134">
                  <c:v>4.0085800000000003</c:v>
                </c:pt>
                <c:pt idx="135">
                  <c:v>4.0521700000000003</c:v>
                </c:pt>
                <c:pt idx="136">
                  <c:v>4.09572</c:v>
                </c:pt>
                <c:pt idx="137">
                  <c:v>4.1392100000000003</c:v>
                </c:pt>
                <c:pt idx="138">
                  <c:v>4.1826400000000001</c:v>
                </c:pt>
                <c:pt idx="139">
                  <c:v>4.2260099999999996</c:v>
                </c:pt>
                <c:pt idx="140">
                  <c:v>4.2693300000000001</c:v>
                </c:pt>
                <c:pt idx="141">
                  <c:v>4.3125999999999998</c:v>
                </c:pt>
                <c:pt idx="142">
                  <c:v>4.3558000000000003</c:v>
                </c:pt>
                <c:pt idx="143">
                  <c:v>4.3989500000000001</c:v>
                </c:pt>
                <c:pt idx="144">
                  <c:v>4.4420500000000001</c:v>
                </c:pt>
                <c:pt idx="145">
                  <c:v>4.4850899999999996</c:v>
                </c:pt>
                <c:pt idx="146">
                  <c:v>4.5280699999999996</c:v>
                </c:pt>
                <c:pt idx="147">
                  <c:v>4.5709999999999997</c:v>
                </c:pt>
                <c:pt idx="148">
                  <c:v>4.6138700000000004</c:v>
                </c:pt>
                <c:pt idx="149">
                  <c:v>4.6566900000000002</c:v>
                </c:pt>
                <c:pt idx="150">
                  <c:v>4.6994499999999997</c:v>
                </c:pt>
                <c:pt idx="151">
                  <c:v>4.7421499999999996</c:v>
                </c:pt>
                <c:pt idx="152">
                  <c:v>4.7847900000000001</c:v>
                </c:pt>
                <c:pt idx="153">
                  <c:v>4.8273799999999998</c:v>
                </c:pt>
                <c:pt idx="154">
                  <c:v>4.86991</c:v>
                </c:pt>
                <c:pt idx="155">
                  <c:v>4.9123900000000003</c:v>
                </c:pt>
                <c:pt idx="156">
                  <c:v>4.9547999999999996</c:v>
                </c:pt>
                <c:pt idx="157">
                  <c:v>4.99716</c:v>
                </c:pt>
                <c:pt idx="158">
                  <c:v>5.0394600000000001</c:v>
                </c:pt>
                <c:pt idx="159">
                  <c:v>5.0816999999999997</c:v>
                </c:pt>
                <c:pt idx="160">
                  <c:v>5.1238900000000003</c:v>
                </c:pt>
                <c:pt idx="161">
                  <c:v>5.16601</c:v>
                </c:pt>
                <c:pt idx="162">
                  <c:v>5.2080799999999998</c:v>
                </c:pt>
                <c:pt idx="163">
                  <c:v>5.2500799999999996</c:v>
                </c:pt>
                <c:pt idx="164">
                  <c:v>5.2920299999999996</c:v>
                </c:pt>
                <c:pt idx="165">
                  <c:v>5.33392</c:v>
                </c:pt>
                <c:pt idx="166">
                  <c:v>5.3757400000000004</c:v>
                </c:pt>
                <c:pt idx="167">
                  <c:v>5.41751</c:v>
                </c:pt>
                <c:pt idx="168">
                  <c:v>5.4592099999999997</c:v>
                </c:pt>
                <c:pt idx="169">
                  <c:v>5.5008600000000003</c:v>
                </c:pt>
                <c:pt idx="170">
                  <c:v>5.54244</c:v>
                </c:pt>
                <c:pt idx="171">
                  <c:v>5.5839600000000003</c:v>
                </c:pt>
                <c:pt idx="172">
                  <c:v>5.6254200000000001</c:v>
                </c:pt>
                <c:pt idx="173">
                  <c:v>5.6668200000000004</c:v>
                </c:pt>
                <c:pt idx="174">
                  <c:v>5.7081600000000003</c:v>
                </c:pt>
                <c:pt idx="175">
                  <c:v>5.7494300000000003</c:v>
                </c:pt>
                <c:pt idx="176">
                  <c:v>5.7906399999999998</c:v>
                </c:pt>
                <c:pt idx="177">
                  <c:v>5.8317800000000002</c:v>
                </c:pt>
                <c:pt idx="178">
                  <c:v>5.8728600000000002</c:v>
                </c:pt>
                <c:pt idx="179">
                  <c:v>5.9138799999999998</c:v>
                </c:pt>
                <c:pt idx="180">
                  <c:v>5.9548300000000003</c:v>
                </c:pt>
                <c:pt idx="181">
                  <c:v>5.9957200000000004</c:v>
                </c:pt>
                <c:pt idx="182">
                  <c:v>6.0365399999999996</c:v>
                </c:pt>
                <c:pt idx="183">
                  <c:v>6.0773000000000001</c:v>
                </c:pt>
                <c:pt idx="184">
                  <c:v>6.1179899999999998</c:v>
                </c:pt>
                <c:pt idx="185">
                  <c:v>6.15862</c:v>
                </c:pt>
                <c:pt idx="186">
                  <c:v>6.1991800000000001</c:v>
                </c:pt>
                <c:pt idx="187">
                  <c:v>6.2396700000000003</c:v>
                </c:pt>
                <c:pt idx="188">
                  <c:v>6.2801</c:v>
                </c:pt>
                <c:pt idx="189">
                  <c:v>6.3204599999999997</c:v>
                </c:pt>
                <c:pt idx="190">
                  <c:v>6.3607500000000003</c:v>
                </c:pt>
                <c:pt idx="191">
                  <c:v>6.40097</c:v>
                </c:pt>
                <c:pt idx="192">
                  <c:v>6.4411300000000002</c:v>
                </c:pt>
                <c:pt idx="193">
                  <c:v>6.4812200000000004</c:v>
                </c:pt>
                <c:pt idx="194">
                  <c:v>6.5212399999999997</c:v>
                </c:pt>
                <c:pt idx="195">
                  <c:v>6.5611899999999999</c:v>
                </c:pt>
                <c:pt idx="196">
                  <c:v>6.60107</c:v>
                </c:pt>
                <c:pt idx="197">
                  <c:v>6.6408800000000001</c:v>
                </c:pt>
                <c:pt idx="198">
                  <c:v>6.6806200000000002</c:v>
                </c:pt>
                <c:pt idx="199">
                  <c:v>6.7202900000000003</c:v>
                </c:pt>
                <c:pt idx="200">
                  <c:v>6.7599</c:v>
                </c:pt>
                <c:pt idx="201">
                  <c:v>6.7994300000000001</c:v>
                </c:pt>
                <c:pt idx="202">
                  <c:v>6.8388900000000001</c:v>
                </c:pt>
                <c:pt idx="203">
                  <c:v>6.8782800000000002</c:v>
                </c:pt>
                <c:pt idx="204">
                  <c:v>6.9176000000000002</c:v>
                </c:pt>
                <c:pt idx="205">
                  <c:v>6.9568500000000002</c:v>
                </c:pt>
                <c:pt idx="206">
                  <c:v>6.9960300000000002</c:v>
                </c:pt>
                <c:pt idx="207">
                  <c:v>7.0351299999999997</c:v>
                </c:pt>
                <c:pt idx="208">
                  <c:v>7.0741699999999996</c:v>
                </c:pt>
                <c:pt idx="209">
                  <c:v>7.11313</c:v>
                </c:pt>
                <c:pt idx="210">
                  <c:v>7.1520200000000003</c:v>
                </c:pt>
                <c:pt idx="211">
                  <c:v>7.1908399999999997</c:v>
                </c:pt>
                <c:pt idx="212">
                  <c:v>7.2295800000000003</c:v>
                </c:pt>
                <c:pt idx="213">
                  <c:v>7.2682500000000001</c:v>
                </c:pt>
                <c:pt idx="214">
                  <c:v>7.3068499999999998</c:v>
                </c:pt>
                <c:pt idx="215">
                  <c:v>7.3453799999999996</c:v>
                </c:pt>
                <c:pt idx="216">
                  <c:v>7.3838400000000002</c:v>
                </c:pt>
                <c:pt idx="217">
                  <c:v>7.4222200000000003</c:v>
                </c:pt>
                <c:pt idx="218">
                  <c:v>7.4605300000000003</c:v>
                </c:pt>
                <c:pt idx="219">
                  <c:v>7.4987599999999999</c:v>
                </c:pt>
                <c:pt idx="220">
                  <c:v>7.5369299999999999</c:v>
                </c:pt>
                <c:pt idx="221">
                  <c:v>7.5750200000000003</c:v>
                </c:pt>
                <c:pt idx="222">
                  <c:v>7.6130300000000002</c:v>
                </c:pt>
                <c:pt idx="223">
                  <c:v>7.6509799999999997</c:v>
                </c:pt>
                <c:pt idx="224">
                  <c:v>7.6888500000000004</c:v>
                </c:pt>
                <c:pt idx="225">
                  <c:v>7.7266399999999997</c:v>
                </c:pt>
                <c:pt idx="226">
                  <c:v>7.7643700000000004</c:v>
                </c:pt>
                <c:pt idx="227">
                  <c:v>7.8020199999999997</c:v>
                </c:pt>
                <c:pt idx="228">
                  <c:v>7.8395900000000003</c:v>
                </c:pt>
                <c:pt idx="229">
                  <c:v>7.8771000000000004</c:v>
                </c:pt>
                <c:pt idx="230">
                  <c:v>7.9145300000000001</c:v>
                </c:pt>
                <c:pt idx="231">
                  <c:v>7.9518800000000001</c:v>
                </c:pt>
                <c:pt idx="232">
                  <c:v>7.9891699999999997</c:v>
                </c:pt>
                <c:pt idx="233">
                  <c:v>8.0263799999999996</c:v>
                </c:pt>
                <c:pt idx="234">
                  <c:v>8.0635100000000008</c:v>
                </c:pt>
                <c:pt idx="235">
                  <c:v>8.1005800000000008</c:v>
                </c:pt>
                <c:pt idx="236">
                  <c:v>8.1375700000000002</c:v>
                </c:pt>
                <c:pt idx="237">
                  <c:v>8.1744900000000005</c:v>
                </c:pt>
                <c:pt idx="238">
                  <c:v>8.2113399999999999</c:v>
                </c:pt>
                <c:pt idx="239">
                  <c:v>8.2481100000000005</c:v>
                </c:pt>
                <c:pt idx="240">
                  <c:v>8.2848199999999999</c:v>
                </c:pt>
                <c:pt idx="241">
                  <c:v>8.3214500000000005</c:v>
                </c:pt>
                <c:pt idx="242">
                  <c:v>8.3580100000000002</c:v>
                </c:pt>
                <c:pt idx="243">
                  <c:v>8.3944899999999993</c:v>
                </c:pt>
                <c:pt idx="244">
                  <c:v>8.4309100000000008</c:v>
                </c:pt>
                <c:pt idx="245">
                  <c:v>8.4672499999999999</c:v>
                </c:pt>
                <c:pt idx="246">
                  <c:v>8.5035299999999996</c:v>
                </c:pt>
                <c:pt idx="247">
                  <c:v>8.5397300000000005</c:v>
                </c:pt>
                <c:pt idx="248">
                  <c:v>8.5758600000000005</c:v>
                </c:pt>
                <c:pt idx="249">
                  <c:v>8.6119199999999996</c:v>
                </c:pt>
                <c:pt idx="250">
                  <c:v>8.6479199999999992</c:v>
                </c:pt>
                <c:pt idx="251">
                  <c:v>8.68384</c:v>
                </c:pt>
                <c:pt idx="252">
                  <c:v>8.7196899999999999</c:v>
                </c:pt>
                <c:pt idx="253">
                  <c:v>8.7554800000000004</c:v>
                </c:pt>
                <c:pt idx="254">
                  <c:v>8.7911900000000003</c:v>
                </c:pt>
                <c:pt idx="255">
                  <c:v>8.8268400000000007</c:v>
                </c:pt>
                <c:pt idx="256">
                  <c:v>8.8624200000000002</c:v>
                </c:pt>
                <c:pt idx="257">
                  <c:v>8.8979300000000006</c:v>
                </c:pt>
                <c:pt idx="258">
                  <c:v>8.93337</c:v>
                </c:pt>
                <c:pt idx="259">
                  <c:v>8.96875</c:v>
                </c:pt>
                <c:pt idx="260">
                  <c:v>9.0040600000000008</c:v>
                </c:pt>
                <c:pt idx="261">
                  <c:v>9.0393100000000004</c:v>
                </c:pt>
                <c:pt idx="262">
                  <c:v>9.0744900000000008</c:v>
                </c:pt>
                <c:pt idx="263">
                  <c:v>9.2103599999999997</c:v>
                </c:pt>
                <c:pt idx="264">
                  <c:v>9.2521199999999997</c:v>
                </c:pt>
                <c:pt idx="265">
                  <c:v>9.2944099999999992</c:v>
                </c:pt>
                <c:pt idx="266">
                  <c:v>9.3364999999999991</c:v>
                </c:pt>
                <c:pt idx="267">
                  <c:v>9.3783999999999992</c:v>
                </c:pt>
                <c:pt idx="268">
                  <c:v>9.4222199999999994</c:v>
                </c:pt>
                <c:pt idx="269">
                  <c:v>9.4680400000000002</c:v>
                </c:pt>
                <c:pt idx="270">
                  <c:v>9.5137699999999992</c:v>
                </c:pt>
                <c:pt idx="271">
                  <c:v>9.5594199999999994</c:v>
                </c:pt>
                <c:pt idx="272">
                  <c:v>9.6049699999999998</c:v>
                </c:pt>
                <c:pt idx="273">
                  <c:v>9.6504300000000001</c:v>
                </c:pt>
                <c:pt idx="274">
                  <c:v>9.6958000000000002</c:v>
                </c:pt>
                <c:pt idx="275">
                  <c:v>9.7410700000000006</c:v>
                </c:pt>
                <c:pt idx="276">
                  <c:v>9.7862500000000008</c:v>
                </c:pt>
                <c:pt idx="277">
                  <c:v>9.8313400000000009</c:v>
                </c:pt>
                <c:pt idx="278">
                  <c:v>9.8763299999999994</c:v>
                </c:pt>
                <c:pt idx="279">
                  <c:v>9.9212299999999995</c:v>
                </c:pt>
                <c:pt idx="280">
                  <c:v>9.9660299999999999</c:v>
                </c:pt>
                <c:pt idx="281">
                  <c:v>10.0107</c:v>
                </c:pt>
                <c:pt idx="282">
                  <c:v>10.055300000000001</c:v>
                </c:pt>
                <c:pt idx="283">
                  <c:v>10.0999</c:v>
                </c:pt>
                <c:pt idx="284">
                  <c:v>10.144299999999999</c:v>
                </c:pt>
                <c:pt idx="285">
                  <c:v>10.188599999999999</c:v>
                </c:pt>
                <c:pt idx="286">
                  <c:v>10.232799999999999</c:v>
                </c:pt>
                <c:pt idx="287">
                  <c:v>10.276999999999999</c:v>
                </c:pt>
                <c:pt idx="288">
                  <c:v>10.321</c:v>
                </c:pt>
                <c:pt idx="289">
                  <c:v>10.365</c:v>
                </c:pt>
                <c:pt idx="290">
                  <c:v>10.408799999999999</c:v>
                </c:pt>
                <c:pt idx="291">
                  <c:v>10.4526</c:v>
                </c:pt>
                <c:pt idx="292">
                  <c:v>10.4963</c:v>
                </c:pt>
                <c:pt idx="293">
                  <c:v>10.539899999999999</c:v>
                </c:pt>
                <c:pt idx="294">
                  <c:v>10.583399999999999</c:v>
                </c:pt>
                <c:pt idx="295">
                  <c:v>10.626799999999999</c:v>
                </c:pt>
                <c:pt idx="296">
                  <c:v>10.670199999999999</c:v>
                </c:pt>
                <c:pt idx="297">
                  <c:v>10.7134</c:v>
                </c:pt>
                <c:pt idx="298">
                  <c:v>10.756600000000001</c:v>
                </c:pt>
                <c:pt idx="299">
                  <c:v>10.7997</c:v>
                </c:pt>
                <c:pt idx="300">
                  <c:v>10.842700000000001</c:v>
                </c:pt>
                <c:pt idx="301">
                  <c:v>10.8856</c:v>
                </c:pt>
                <c:pt idx="302">
                  <c:v>10.9284</c:v>
                </c:pt>
                <c:pt idx="303">
                  <c:v>10.9712</c:v>
                </c:pt>
                <c:pt idx="304">
                  <c:v>11.0242</c:v>
                </c:pt>
                <c:pt idx="305">
                  <c:v>11.0779</c:v>
                </c:pt>
                <c:pt idx="306">
                  <c:v>11.131500000000001</c:v>
                </c:pt>
                <c:pt idx="307">
                  <c:v>11.1851</c:v>
                </c:pt>
                <c:pt idx="308">
                  <c:v>11.238799999999999</c:v>
                </c:pt>
                <c:pt idx="309">
                  <c:v>11.292400000000001</c:v>
                </c:pt>
                <c:pt idx="310">
                  <c:v>11.346</c:v>
                </c:pt>
                <c:pt idx="311">
                  <c:v>11.399699999999999</c:v>
                </c:pt>
                <c:pt idx="312">
                  <c:v>11.4533</c:v>
                </c:pt>
                <c:pt idx="313">
                  <c:v>11.5069</c:v>
                </c:pt>
                <c:pt idx="314">
                  <c:v>11.560600000000001</c:v>
                </c:pt>
                <c:pt idx="315">
                  <c:v>11.6142</c:v>
                </c:pt>
                <c:pt idx="316">
                  <c:v>11.6678</c:v>
                </c:pt>
                <c:pt idx="317">
                  <c:v>11.721500000000001</c:v>
                </c:pt>
                <c:pt idx="318">
                  <c:v>11.7751</c:v>
                </c:pt>
                <c:pt idx="319">
                  <c:v>11.828799999999999</c:v>
                </c:pt>
                <c:pt idx="320">
                  <c:v>11.8825</c:v>
                </c:pt>
                <c:pt idx="321">
                  <c:v>11.936199999999999</c:v>
                </c:pt>
                <c:pt idx="322">
                  <c:v>11.989800000000001</c:v>
                </c:pt>
                <c:pt idx="323">
                  <c:v>12.0435</c:v>
                </c:pt>
                <c:pt idx="324">
                  <c:v>12.097300000000001</c:v>
                </c:pt>
                <c:pt idx="325">
                  <c:v>12.151</c:v>
                </c:pt>
                <c:pt idx="326">
                  <c:v>12.204700000000001</c:v>
                </c:pt>
                <c:pt idx="327">
                  <c:v>12.2585</c:v>
                </c:pt>
                <c:pt idx="328">
                  <c:v>12.3123</c:v>
                </c:pt>
                <c:pt idx="329">
                  <c:v>12.366099999999999</c:v>
                </c:pt>
                <c:pt idx="330">
                  <c:v>12.4199</c:v>
                </c:pt>
                <c:pt idx="331">
                  <c:v>12.473800000000001</c:v>
                </c:pt>
                <c:pt idx="332">
                  <c:v>12.5276</c:v>
                </c:pt>
                <c:pt idx="333">
                  <c:v>12.5815</c:v>
                </c:pt>
                <c:pt idx="334">
                  <c:v>12.6355</c:v>
                </c:pt>
                <c:pt idx="335">
                  <c:v>12.689399999999999</c:v>
                </c:pt>
                <c:pt idx="336">
                  <c:v>12.743399999999999</c:v>
                </c:pt>
                <c:pt idx="337">
                  <c:v>12.7974</c:v>
                </c:pt>
                <c:pt idx="338">
                  <c:v>12.8515</c:v>
                </c:pt>
                <c:pt idx="339">
                  <c:v>12.9056</c:v>
                </c:pt>
                <c:pt idx="340">
                  <c:v>12.9597</c:v>
                </c:pt>
                <c:pt idx="341">
                  <c:v>13.0139</c:v>
                </c:pt>
                <c:pt idx="342">
                  <c:v>13.068099999999999</c:v>
                </c:pt>
                <c:pt idx="343">
                  <c:v>13.122299999999999</c:v>
                </c:pt>
                <c:pt idx="344">
                  <c:v>13.176600000000001</c:v>
                </c:pt>
                <c:pt idx="345">
                  <c:v>13.230700000000001</c:v>
                </c:pt>
                <c:pt idx="346">
                  <c:v>13.284700000000001</c:v>
                </c:pt>
                <c:pt idx="347">
                  <c:v>13.338699999999999</c:v>
                </c:pt>
                <c:pt idx="348">
                  <c:v>13.3926</c:v>
                </c:pt>
                <c:pt idx="349">
                  <c:v>13.481400000000001</c:v>
                </c:pt>
                <c:pt idx="350">
                  <c:v>13.576599999999999</c:v>
                </c:pt>
                <c:pt idx="351">
                  <c:v>13.6715</c:v>
                </c:pt>
                <c:pt idx="352">
                  <c:v>13.766</c:v>
                </c:pt>
                <c:pt idx="353">
                  <c:v>13.860099999999999</c:v>
                </c:pt>
                <c:pt idx="354">
                  <c:v>13.954000000000001</c:v>
                </c:pt>
                <c:pt idx="355">
                  <c:v>14.047499999999999</c:v>
                </c:pt>
                <c:pt idx="356">
                  <c:v>14.1408</c:v>
                </c:pt>
                <c:pt idx="357">
                  <c:v>14.233700000000001</c:v>
                </c:pt>
                <c:pt idx="358">
                  <c:v>14.3263</c:v>
                </c:pt>
                <c:pt idx="359">
                  <c:v>14.418699999999999</c:v>
                </c:pt>
                <c:pt idx="360">
                  <c:v>14.5108</c:v>
                </c:pt>
                <c:pt idx="361">
                  <c:v>14.602600000000001</c:v>
                </c:pt>
                <c:pt idx="362">
                  <c:v>14.694100000000001</c:v>
                </c:pt>
                <c:pt idx="363">
                  <c:v>14.785399999999999</c:v>
                </c:pt>
                <c:pt idx="364">
                  <c:v>14.8765</c:v>
                </c:pt>
                <c:pt idx="365">
                  <c:v>14.9673</c:v>
                </c:pt>
                <c:pt idx="366">
                  <c:v>15.058</c:v>
                </c:pt>
                <c:pt idx="367">
                  <c:v>15.148400000000001</c:v>
                </c:pt>
                <c:pt idx="368">
                  <c:v>15.2386</c:v>
                </c:pt>
                <c:pt idx="369">
                  <c:v>15.3286</c:v>
                </c:pt>
                <c:pt idx="370">
                  <c:v>15.4184</c:v>
                </c:pt>
                <c:pt idx="371">
                  <c:v>15.507999999999999</c:v>
                </c:pt>
                <c:pt idx="372">
                  <c:v>15.5975</c:v>
                </c:pt>
                <c:pt idx="373">
                  <c:v>15.6868</c:v>
                </c:pt>
                <c:pt idx="374">
                  <c:v>15.776</c:v>
                </c:pt>
                <c:pt idx="375">
                  <c:v>15.865</c:v>
                </c:pt>
                <c:pt idx="376">
                  <c:v>15.953900000000001</c:v>
                </c:pt>
                <c:pt idx="377">
                  <c:v>16.0426</c:v>
                </c:pt>
                <c:pt idx="378">
                  <c:v>16.1312</c:v>
                </c:pt>
                <c:pt idx="379">
                  <c:v>16.219799999999999</c:v>
                </c:pt>
                <c:pt idx="380">
                  <c:v>16.308199999999999</c:v>
                </c:pt>
                <c:pt idx="381">
                  <c:v>16.3965</c:v>
                </c:pt>
                <c:pt idx="382">
                  <c:v>16.4847</c:v>
                </c:pt>
                <c:pt idx="383">
                  <c:v>16.572900000000001</c:v>
                </c:pt>
                <c:pt idx="384">
                  <c:v>16.661000000000001</c:v>
                </c:pt>
                <c:pt idx="385">
                  <c:v>16.748999999999999</c:v>
                </c:pt>
                <c:pt idx="386">
                  <c:v>16.837</c:v>
                </c:pt>
                <c:pt idx="387">
                  <c:v>16.924900000000001</c:v>
                </c:pt>
                <c:pt idx="388">
                  <c:v>17.012799999999999</c:v>
                </c:pt>
                <c:pt idx="389">
                  <c:v>17.1006</c:v>
                </c:pt>
                <c:pt idx="390">
                  <c:v>17.188400000000001</c:v>
                </c:pt>
                <c:pt idx="391">
                  <c:v>17.276299999999999</c:v>
                </c:pt>
                <c:pt idx="392">
                  <c:v>17.364100000000001</c:v>
                </c:pt>
                <c:pt idx="393">
                  <c:v>17.451899999999998</c:v>
                </c:pt>
                <c:pt idx="394">
                  <c:v>17.5397</c:v>
                </c:pt>
                <c:pt idx="395">
                  <c:v>17.627500000000001</c:v>
                </c:pt>
                <c:pt idx="396">
                  <c:v>17.715399999999999</c:v>
                </c:pt>
                <c:pt idx="397">
                  <c:v>17.8033</c:v>
                </c:pt>
                <c:pt idx="398">
                  <c:v>17.891200000000001</c:v>
                </c:pt>
                <c:pt idx="399">
                  <c:v>17.979199999999999</c:v>
                </c:pt>
                <c:pt idx="400">
                  <c:v>18.0672</c:v>
                </c:pt>
                <c:pt idx="401">
                  <c:v>18.1553</c:v>
                </c:pt>
                <c:pt idx="402">
                  <c:v>18.243400000000001</c:v>
                </c:pt>
                <c:pt idx="403">
                  <c:v>18.331700000000001</c:v>
                </c:pt>
                <c:pt idx="404">
                  <c:v>18.420000000000002</c:v>
                </c:pt>
                <c:pt idx="405">
                  <c:v>18.508400000000002</c:v>
                </c:pt>
                <c:pt idx="406">
                  <c:v>18.596900000000002</c:v>
                </c:pt>
                <c:pt idx="407">
                  <c:v>18.685500000000001</c:v>
                </c:pt>
                <c:pt idx="408">
                  <c:v>18.7742</c:v>
                </c:pt>
                <c:pt idx="409">
                  <c:v>18.863</c:v>
                </c:pt>
                <c:pt idx="410">
                  <c:v>18.951899999999998</c:v>
                </c:pt>
                <c:pt idx="411">
                  <c:v>19.041</c:v>
                </c:pt>
                <c:pt idx="412">
                  <c:v>19.130199999999999</c:v>
                </c:pt>
                <c:pt idx="413">
                  <c:v>19.2195</c:v>
                </c:pt>
                <c:pt idx="414">
                  <c:v>19.309000000000001</c:v>
                </c:pt>
                <c:pt idx="415">
                  <c:v>19.398700000000002</c:v>
                </c:pt>
                <c:pt idx="416">
                  <c:v>19.488499999999998</c:v>
                </c:pt>
                <c:pt idx="417">
                  <c:v>19.578399999999998</c:v>
                </c:pt>
                <c:pt idx="418">
                  <c:v>19.668600000000001</c:v>
                </c:pt>
                <c:pt idx="419">
                  <c:v>19.758900000000001</c:v>
                </c:pt>
                <c:pt idx="420">
                  <c:v>19.849399999999999</c:v>
                </c:pt>
                <c:pt idx="421">
                  <c:v>19.940100000000001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C2-394A-A306-DA967E11BEA6}"/>
            </c:ext>
          </c:extLst>
        </c:ser>
        <c:ser>
          <c:idx val="2"/>
          <c:order val="3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Model'!$AO$7:$AO$27</c:f>
              <c:numCache>
                <c:formatCode>General</c:formatCode>
                <c:ptCount val="21"/>
                <c:pt idx="0">
                  <c:v>2.3200699999999999</c:v>
                </c:pt>
                <c:pt idx="1">
                  <c:v>2.3724319999999999</c:v>
                </c:pt>
                <c:pt idx="2">
                  <c:v>2.4247939999999999</c:v>
                </c:pt>
                <c:pt idx="3">
                  <c:v>2.4771559999999999</c:v>
                </c:pt>
                <c:pt idx="4">
                  <c:v>2.5295179999999999</c:v>
                </c:pt>
                <c:pt idx="5">
                  <c:v>2.58188</c:v>
                </c:pt>
                <c:pt idx="6">
                  <c:v>2.6342419999999995</c:v>
                </c:pt>
                <c:pt idx="7">
                  <c:v>2.686604</c:v>
                </c:pt>
                <c:pt idx="8">
                  <c:v>2.738966</c:v>
                </c:pt>
                <c:pt idx="9">
                  <c:v>2.791328</c:v>
                </c:pt>
                <c:pt idx="10">
                  <c:v>2.8436899999999996</c:v>
                </c:pt>
                <c:pt idx="11">
                  <c:v>2.8960519999999996</c:v>
                </c:pt>
                <c:pt idx="12">
                  <c:v>2.9484139999999996</c:v>
                </c:pt>
                <c:pt idx="13">
                  <c:v>3.0007760000000001</c:v>
                </c:pt>
                <c:pt idx="14">
                  <c:v>3.0531379999999997</c:v>
                </c:pt>
                <c:pt idx="15">
                  <c:v>3.1055000000000001</c:v>
                </c:pt>
                <c:pt idx="16">
                  <c:v>3.1578620000000002</c:v>
                </c:pt>
                <c:pt idx="17">
                  <c:v>3.2102240000000002</c:v>
                </c:pt>
                <c:pt idx="18">
                  <c:v>3.2625860000000002</c:v>
                </c:pt>
                <c:pt idx="19">
                  <c:v>3.3149480000000002</c:v>
                </c:pt>
                <c:pt idx="20">
                  <c:v>3.3673100000000002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78-7446-AF72-53036C175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Nd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figures'!$B$89:$F$89</c:f>
              <c:numCache>
                <c:formatCode>0.00</c:formatCode>
                <c:ptCount val="5"/>
                <c:pt idx="0">
                  <c:v>1.05</c:v>
                </c:pt>
                <c:pt idx="1">
                  <c:v>1.05</c:v>
                </c:pt>
                <c:pt idx="2">
                  <c:v>0.86</c:v>
                </c:pt>
                <c:pt idx="3">
                  <c:v>1.06</c:v>
                </c:pt>
                <c:pt idx="4">
                  <c:v>0.78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AD-524B-80F1-872CF2B81F5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figures'!$G$89:$K$89</c:f>
              <c:numCache>
                <c:formatCode>0.00</c:formatCode>
                <c:ptCount val="5"/>
                <c:pt idx="0">
                  <c:v>1.18</c:v>
                </c:pt>
                <c:pt idx="1">
                  <c:v>0.99</c:v>
                </c:pt>
                <c:pt idx="2">
                  <c:v>1.82</c:v>
                </c:pt>
                <c:pt idx="3">
                  <c:v>3.06</c:v>
                </c:pt>
                <c:pt idx="4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AD-524B-80F1-872CF2B81F5D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output'!$AM$3:$AM$745</c:f>
              <c:numCache>
                <c:formatCode>General</c:formatCode>
                <c:ptCount val="743"/>
                <c:pt idx="0">
                  <c:v>1.05</c:v>
                </c:pt>
                <c:pt idx="1">
                  <c:v>1.0515699999999999</c:v>
                </c:pt>
                <c:pt idx="2">
                  <c:v>1.05284</c:v>
                </c:pt>
                <c:pt idx="3">
                  <c:v>1.0541100000000001</c:v>
                </c:pt>
                <c:pt idx="4">
                  <c:v>1.0553699999999999</c:v>
                </c:pt>
                <c:pt idx="5">
                  <c:v>1.05663</c:v>
                </c:pt>
                <c:pt idx="6">
                  <c:v>1.0579000000000001</c:v>
                </c:pt>
                <c:pt idx="7">
                  <c:v>1.05915</c:v>
                </c:pt>
                <c:pt idx="8">
                  <c:v>1.0604100000000001</c:v>
                </c:pt>
                <c:pt idx="9">
                  <c:v>1.0616699999999999</c:v>
                </c:pt>
                <c:pt idx="10">
                  <c:v>1.0629200000000001</c:v>
                </c:pt>
                <c:pt idx="11">
                  <c:v>1.0641700000000001</c:v>
                </c:pt>
                <c:pt idx="12">
                  <c:v>1.06542</c:v>
                </c:pt>
                <c:pt idx="13">
                  <c:v>1.06667</c:v>
                </c:pt>
                <c:pt idx="14">
                  <c:v>1.06792</c:v>
                </c:pt>
                <c:pt idx="15">
                  <c:v>1.0691600000000001</c:v>
                </c:pt>
                <c:pt idx="16">
                  <c:v>1.0704</c:v>
                </c:pt>
                <c:pt idx="17">
                  <c:v>1.0716399999999999</c:v>
                </c:pt>
                <c:pt idx="18">
                  <c:v>1.0728800000000001</c:v>
                </c:pt>
                <c:pt idx="19">
                  <c:v>1.07412</c:v>
                </c:pt>
                <c:pt idx="20">
                  <c:v>1.07535</c:v>
                </c:pt>
                <c:pt idx="21">
                  <c:v>1.0765800000000001</c:v>
                </c:pt>
                <c:pt idx="22">
                  <c:v>1.0778099999999999</c:v>
                </c:pt>
                <c:pt idx="23">
                  <c:v>1.07904</c:v>
                </c:pt>
                <c:pt idx="24">
                  <c:v>1.0802700000000001</c:v>
                </c:pt>
                <c:pt idx="25">
                  <c:v>1.0814900000000001</c:v>
                </c:pt>
                <c:pt idx="26">
                  <c:v>1.0827199999999999</c:v>
                </c:pt>
                <c:pt idx="27">
                  <c:v>1.0839399999999999</c:v>
                </c:pt>
                <c:pt idx="28">
                  <c:v>1.0851599999999999</c:v>
                </c:pt>
                <c:pt idx="29">
                  <c:v>1.0863700000000001</c:v>
                </c:pt>
                <c:pt idx="30">
                  <c:v>1.0875900000000001</c:v>
                </c:pt>
                <c:pt idx="31">
                  <c:v>1.0888</c:v>
                </c:pt>
                <c:pt idx="32">
                  <c:v>1.0900099999999999</c:v>
                </c:pt>
                <c:pt idx="33">
                  <c:v>1.0912200000000001</c:v>
                </c:pt>
                <c:pt idx="34">
                  <c:v>1.09243</c:v>
                </c:pt>
                <c:pt idx="35">
                  <c:v>1.0936399999999999</c:v>
                </c:pt>
                <c:pt idx="36">
                  <c:v>1.09484</c:v>
                </c:pt>
                <c:pt idx="37">
                  <c:v>1.0960399999999999</c:v>
                </c:pt>
                <c:pt idx="38">
                  <c:v>1.09724</c:v>
                </c:pt>
                <c:pt idx="39">
                  <c:v>1.0984400000000001</c:v>
                </c:pt>
                <c:pt idx="40">
                  <c:v>1.0996300000000001</c:v>
                </c:pt>
                <c:pt idx="41">
                  <c:v>1.10083</c:v>
                </c:pt>
                <c:pt idx="42">
                  <c:v>1.10202</c:v>
                </c:pt>
                <c:pt idx="43">
                  <c:v>1.10321</c:v>
                </c:pt>
                <c:pt idx="44">
                  <c:v>1.1044</c:v>
                </c:pt>
                <c:pt idx="45">
                  <c:v>1.1055900000000001</c:v>
                </c:pt>
                <c:pt idx="46">
                  <c:v>1.10677</c:v>
                </c:pt>
                <c:pt idx="47">
                  <c:v>1.10795</c:v>
                </c:pt>
                <c:pt idx="48">
                  <c:v>1.1091299999999999</c:v>
                </c:pt>
                <c:pt idx="49">
                  <c:v>1.1103099999999999</c:v>
                </c:pt>
                <c:pt idx="50">
                  <c:v>1.1114900000000001</c:v>
                </c:pt>
                <c:pt idx="51">
                  <c:v>1.11266</c:v>
                </c:pt>
                <c:pt idx="52">
                  <c:v>1.1138399999999999</c:v>
                </c:pt>
                <c:pt idx="53">
                  <c:v>1.1150100000000001</c:v>
                </c:pt>
                <c:pt idx="54">
                  <c:v>1.1161799999999999</c:v>
                </c:pt>
                <c:pt idx="55">
                  <c:v>1.11734</c:v>
                </c:pt>
                <c:pt idx="56">
                  <c:v>1.1185099999999999</c:v>
                </c:pt>
                <c:pt idx="57">
                  <c:v>1.1196699999999999</c:v>
                </c:pt>
                <c:pt idx="58">
                  <c:v>1.12083</c:v>
                </c:pt>
                <c:pt idx="59">
                  <c:v>1.12199</c:v>
                </c:pt>
                <c:pt idx="60">
                  <c:v>1.1231500000000001</c:v>
                </c:pt>
                <c:pt idx="61">
                  <c:v>1.1243099999999999</c:v>
                </c:pt>
                <c:pt idx="62">
                  <c:v>1.1254599999999999</c:v>
                </c:pt>
                <c:pt idx="63">
                  <c:v>1.1266099999999999</c:v>
                </c:pt>
                <c:pt idx="64">
                  <c:v>1.1277600000000001</c:v>
                </c:pt>
                <c:pt idx="65">
                  <c:v>1.1289100000000001</c:v>
                </c:pt>
                <c:pt idx="66">
                  <c:v>1.13005</c:v>
                </c:pt>
                <c:pt idx="67">
                  <c:v>1.1312</c:v>
                </c:pt>
                <c:pt idx="68">
                  <c:v>1.1323399999999999</c:v>
                </c:pt>
                <c:pt idx="69">
                  <c:v>1.13348</c:v>
                </c:pt>
                <c:pt idx="70">
                  <c:v>1.13462</c:v>
                </c:pt>
                <c:pt idx="71">
                  <c:v>1.1357600000000001</c:v>
                </c:pt>
                <c:pt idx="72">
                  <c:v>1.13689</c:v>
                </c:pt>
                <c:pt idx="73">
                  <c:v>1.13802</c:v>
                </c:pt>
                <c:pt idx="74">
                  <c:v>1.1391500000000001</c:v>
                </c:pt>
                <c:pt idx="75">
                  <c:v>1.14028</c:v>
                </c:pt>
                <c:pt idx="76">
                  <c:v>1.14141</c:v>
                </c:pt>
                <c:pt idx="77">
                  <c:v>1.14253</c:v>
                </c:pt>
                <c:pt idx="78">
                  <c:v>1.1436599999999999</c:v>
                </c:pt>
                <c:pt idx="79">
                  <c:v>1.1447799999999999</c:v>
                </c:pt>
                <c:pt idx="80">
                  <c:v>1.1458999999999999</c:v>
                </c:pt>
                <c:pt idx="81">
                  <c:v>1.1470100000000001</c:v>
                </c:pt>
                <c:pt idx="82">
                  <c:v>1.1481300000000001</c:v>
                </c:pt>
                <c:pt idx="83">
                  <c:v>1.14924</c:v>
                </c:pt>
                <c:pt idx="84">
                  <c:v>1.15035</c:v>
                </c:pt>
                <c:pt idx="85">
                  <c:v>1.1514599999999999</c:v>
                </c:pt>
                <c:pt idx="86">
                  <c:v>1.1525700000000001</c:v>
                </c:pt>
                <c:pt idx="87">
                  <c:v>1.15368</c:v>
                </c:pt>
                <c:pt idx="88">
                  <c:v>1.1547799999999999</c:v>
                </c:pt>
                <c:pt idx="89">
                  <c:v>1.15588</c:v>
                </c:pt>
                <c:pt idx="90">
                  <c:v>1.1569799999999999</c:v>
                </c:pt>
                <c:pt idx="91">
                  <c:v>1.15808</c:v>
                </c:pt>
                <c:pt idx="92">
                  <c:v>1.1591800000000001</c:v>
                </c:pt>
                <c:pt idx="93">
                  <c:v>1.1602699999999999</c:v>
                </c:pt>
                <c:pt idx="94">
                  <c:v>1.16137</c:v>
                </c:pt>
                <c:pt idx="95">
                  <c:v>1.16246</c:v>
                </c:pt>
                <c:pt idx="96">
                  <c:v>1.16354</c:v>
                </c:pt>
                <c:pt idx="97">
                  <c:v>1.1646300000000001</c:v>
                </c:pt>
                <c:pt idx="98">
                  <c:v>1.1657200000000001</c:v>
                </c:pt>
                <c:pt idx="99">
                  <c:v>1.1668000000000001</c:v>
                </c:pt>
                <c:pt idx="100">
                  <c:v>1.16788</c:v>
                </c:pt>
                <c:pt idx="101">
                  <c:v>1.16896</c:v>
                </c:pt>
                <c:pt idx="102">
                  <c:v>1.17004</c:v>
                </c:pt>
                <c:pt idx="103">
                  <c:v>1.1711100000000001</c:v>
                </c:pt>
                <c:pt idx="104">
                  <c:v>1.1721900000000001</c:v>
                </c:pt>
                <c:pt idx="105">
                  <c:v>1.17326</c:v>
                </c:pt>
                <c:pt idx="106">
                  <c:v>1.1743300000000001</c:v>
                </c:pt>
                <c:pt idx="107">
                  <c:v>1.1753899999999999</c:v>
                </c:pt>
                <c:pt idx="108">
                  <c:v>1.1764600000000001</c:v>
                </c:pt>
                <c:pt idx="109">
                  <c:v>1.1775199999999999</c:v>
                </c:pt>
                <c:pt idx="110">
                  <c:v>1.17859</c:v>
                </c:pt>
                <c:pt idx="111">
                  <c:v>1.18333</c:v>
                </c:pt>
                <c:pt idx="112">
                  <c:v>1.18824</c:v>
                </c:pt>
                <c:pt idx="113">
                  <c:v>1.19313</c:v>
                </c:pt>
                <c:pt idx="114">
                  <c:v>1.198</c:v>
                </c:pt>
                <c:pt idx="115">
                  <c:v>1.2028399999999999</c:v>
                </c:pt>
                <c:pt idx="116">
                  <c:v>1.20766</c:v>
                </c:pt>
                <c:pt idx="117">
                  <c:v>1.21245</c:v>
                </c:pt>
                <c:pt idx="118">
                  <c:v>1.21722</c:v>
                </c:pt>
                <c:pt idx="119">
                  <c:v>1.22197</c:v>
                </c:pt>
                <c:pt idx="120">
                  <c:v>1.2266999999999999</c:v>
                </c:pt>
                <c:pt idx="121">
                  <c:v>1.2314000000000001</c:v>
                </c:pt>
                <c:pt idx="122">
                  <c:v>1.2360800000000001</c:v>
                </c:pt>
                <c:pt idx="123">
                  <c:v>1.2407300000000001</c:v>
                </c:pt>
                <c:pt idx="124">
                  <c:v>1.24536</c:v>
                </c:pt>
                <c:pt idx="125">
                  <c:v>1.24996</c:v>
                </c:pt>
                <c:pt idx="126">
                  <c:v>1.25454</c:v>
                </c:pt>
                <c:pt idx="127">
                  <c:v>1.2591000000000001</c:v>
                </c:pt>
                <c:pt idx="128">
                  <c:v>1.26363</c:v>
                </c:pt>
                <c:pt idx="129">
                  <c:v>1.26814</c:v>
                </c:pt>
                <c:pt idx="130">
                  <c:v>1.27433</c:v>
                </c:pt>
                <c:pt idx="131">
                  <c:v>1.28806</c:v>
                </c:pt>
                <c:pt idx="132">
                  <c:v>1.3017000000000001</c:v>
                </c:pt>
                <c:pt idx="133">
                  <c:v>1.31532</c:v>
                </c:pt>
                <c:pt idx="134">
                  <c:v>1.3289</c:v>
                </c:pt>
                <c:pt idx="135">
                  <c:v>1.3424499999999999</c:v>
                </c:pt>
                <c:pt idx="136">
                  <c:v>1.3559699999999999</c:v>
                </c:pt>
                <c:pt idx="137">
                  <c:v>1.3694599999999999</c:v>
                </c:pt>
                <c:pt idx="138">
                  <c:v>1.3829199999999999</c:v>
                </c:pt>
                <c:pt idx="139">
                  <c:v>1.39635</c:v>
                </c:pt>
                <c:pt idx="140">
                  <c:v>1.4097500000000001</c:v>
                </c:pt>
                <c:pt idx="141">
                  <c:v>1.4231199999999999</c:v>
                </c:pt>
                <c:pt idx="142">
                  <c:v>1.4364600000000001</c:v>
                </c:pt>
                <c:pt idx="143">
                  <c:v>1.44977</c:v>
                </c:pt>
                <c:pt idx="144">
                  <c:v>1.46305</c:v>
                </c:pt>
                <c:pt idx="145">
                  <c:v>1.4762999999999999</c:v>
                </c:pt>
                <c:pt idx="146">
                  <c:v>1.48952</c:v>
                </c:pt>
                <c:pt idx="147">
                  <c:v>1.50271</c:v>
                </c:pt>
                <c:pt idx="148">
                  <c:v>1.51586</c:v>
                </c:pt>
                <c:pt idx="149">
                  <c:v>1.5289999999999999</c:v>
                </c:pt>
                <c:pt idx="150">
                  <c:v>1.5421</c:v>
                </c:pt>
                <c:pt idx="151">
                  <c:v>1.5551699999999999</c:v>
                </c:pt>
                <c:pt idx="152">
                  <c:v>1.5682100000000001</c:v>
                </c:pt>
                <c:pt idx="153">
                  <c:v>1.5812200000000001</c:v>
                </c:pt>
                <c:pt idx="154">
                  <c:v>1.5942000000000001</c:v>
                </c:pt>
                <c:pt idx="155">
                  <c:v>1.6071500000000001</c:v>
                </c:pt>
                <c:pt idx="156">
                  <c:v>1.62008</c:v>
                </c:pt>
                <c:pt idx="157">
                  <c:v>1.63297</c:v>
                </c:pt>
                <c:pt idx="158">
                  <c:v>1.64584</c:v>
                </c:pt>
                <c:pt idx="159">
                  <c:v>1.6586700000000001</c:v>
                </c:pt>
                <c:pt idx="160">
                  <c:v>1.6714800000000001</c:v>
                </c:pt>
                <c:pt idx="161">
                  <c:v>1.68425</c:v>
                </c:pt>
                <c:pt idx="162">
                  <c:v>1.6970000000000001</c:v>
                </c:pt>
                <c:pt idx="163">
                  <c:v>1.7097100000000001</c:v>
                </c:pt>
                <c:pt idx="164">
                  <c:v>1.7223999999999999</c:v>
                </c:pt>
                <c:pt idx="165">
                  <c:v>1.73506</c:v>
                </c:pt>
                <c:pt idx="166">
                  <c:v>1.74769</c:v>
                </c:pt>
                <c:pt idx="167">
                  <c:v>1.7602899999999999</c:v>
                </c:pt>
                <c:pt idx="168">
                  <c:v>1.7728600000000001</c:v>
                </c:pt>
                <c:pt idx="169">
                  <c:v>1.78539</c:v>
                </c:pt>
                <c:pt idx="170">
                  <c:v>1.7979000000000001</c:v>
                </c:pt>
                <c:pt idx="171">
                  <c:v>1.8103800000000001</c:v>
                </c:pt>
                <c:pt idx="172">
                  <c:v>1.82284</c:v>
                </c:pt>
                <c:pt idx="173">
                  <c:v>1.8352599999999999</c:v>
                </c:pt>
                <c:pt idx="174">
                  <c:v>1.84765</c:v>
                </c:pt>
                <c:pt idx="175">
                  <c:v>1.8600099999999999</c:v>
                </c:pt>
                <c:pt idx="176">
                  <c:v>1.8723399999999999</c:v>
                </c:pt>
                <c:pt idx="177">
                  <c:v>1.8846400000000001</c:v>
                </c:pt>
                <c:pt idx="178">
                  <c:v>1.8969100000000001</c:v>
                </c:pt>
                <c:pt idx="179">
                  <c:v>1.90916</c:v>
                </c:pt>
                <c:pt idx="180">
                  <c:v>1.92137</c:v>
                </c:pt>
                <c:pt idx="181">
                  <c:v>1.9335500000000001</c:v>
                </c:pt>
                <c:pt idx="182">
                  <c:v>1.9457</c:v>
                </c:pt>
                <c:pt idx="183">
                  <c:v>1.9578199999999999</c:v>
                </c:pt>
                <c:pt idx="184">
                  <c:v>1.9699199999999999</c:v>
                </c:pt>
                <c:pt idx="185">
                  <c:v>1.9819800000000001</c:v>
                </c:pt>
                <c:pt idx="186">
                  <c:v>1.9940100000000001</c:v>
                </c:pt>
                <c:pt idx="187">
                  <c:v>2.0060099999999998</c:v>
                </c:pt>
                <c:pt idx="188">
                  <c:v>2.0179900000000002</c:v>
                </c:pt>
                <c:pt idx="189">
                  <c:v>2.0299299999999998</c:v>
                </c:pt>
                <c:pt idx="190">
                  <c:v>2.0418400000000001</c:v>
                </c:pt>
                <c:pt idx="191">
                  <c:v>2.0537200000000002</c:v>
                </c:pt>
                <c:pt idx="192">
                  <c:v>2.0655700000000001</c:v>
                </c:pt>
                <c:pt idx="193">
                  <c:v>2.0773999999999999</c:v>
                </c:pt>
                <c:pt idx="194">
                  <c:v>2.0891899999999999</c:v>
                </c:pt>
                <c:pt idx="195">
                  <c:v>2.1009500000000001</c:v>
                </c:pt>
                <c:pt idx="196">
                  <c:v>2.1126800000000001</c:v>
                </c:pt>
                <c:pt idx="197">
                  <c:v>2.1243799999999999</c:v>
                </c:pt>
                <c:pt idx="198">
                  <c:v>2.13605</c:v>
                </c:pt>
                <c:pt idx="199">
                  <c:v>2.1476899999999999</c:v>
                </c:pt>
                <c:pt idx="200">
                  <c:v>2.1593</c:v>
                </c:pt>
                <c:pt idx="201">
                  <c:v>2.1708799999999999</c:v>
                </c:pt>
                <c:pt idx="202">
                  <c:v>2.1824300000000001</c:v>
                </c:pt>
                <c:pt idx="203">
                  <c:v>2.1939500000000001</c:v>
                </c:pt>
                <c:pt idx="204">
                  <c:v>2.2054399999999998</c:v>
                </c:pt>
                <c:pt idx="205">
                  <c:v>2.2168999999999999</c:v>
                </c:pt>
                <c:pt idx="206">
                  <c:v>2.2283300000000001</c:v>
                </c:pt>
                <c:pt idx="207">
                  <c:v>2.2397300000000002</c:v>
                </c:pt>
                <c:pt idx="208">
                  <c:v>2.2511000000000001</c:v>
                </c:pt>
                <c:pt idx="209">
                  <c:v>2.2624399999999998</c:v>
                </c:pt>
                <c:pt idx="210">
                  <c:v>2.2737500000000002</c:v>
                </c:pt>
                <c:pt idx="211">
                  <c:v>2.2850299999999999</c:v>
                </c:pt>
                <c:pt idx="212">
                  <c:v>2.2962799999999999</c:v>
                </c:pt>
                <c:pt idx="213">
                  <c:v>2.3075000000000001</c:v>
                </c:pt>
                <c:pt idx="214">
                  <c:v>2.3186900000000001</c:v>
                </c:pt>
                <c:pt idx="215">
                  <c:v>2.3298399999999999</c:v>
                </c:pt>
                <c:pt idx="216">
                  <c:v>2.34097</c:v>
                </c:pt>
                <c:pt idx="217">
                  <c:v>2.3520699999999999</c:v>
                </c:pt>
                <c:pt idx="218">
                  <c:v>2.36314</c:v>
                </c:pt>
                <c:pt idx="219">
                  <c:v>2.37419</c:v>
                </c:pt>
                <c:pt idx="220">
                  <c:v>2.3852000000000002</c:v>
                </c:pt>
                <c:pt idx="221">
                  <c:v>2.3961800000000002</c:v>
                </c:pt>
                <c:pt idx="222">
                  <c:v>2.40713</c:v>
                </c:pt>
                <c:pt idx="223">
                  <c:v>2.41805</c:v>
                </c:pt>
                <c:pt idx="224">
                  <c:v>2.4289499999999999</c:v>
                </c:pt>
                <c:pt idx="225">
                  <c:v>2.43981</c:v>
                </c:pt>
                <c:pt idx="226">
                  <c:v>2.4506399999999999</c:v>
                </c:pt>
                <c:pt idx="227">
                  <c:v>2.4614500000000001</c:v>
                </c:pt>
                <c:pt idx="228">
                  <c:v>2.4722300000000001</c:v>
                </c:pt>
                <c:pt idx="229">
                  <c:v>2.48298</c:v>
                </c:pt>
                <c:pt idx="230">
                  <c:v>2.49369</c:v>
                </c:pt>
                <c:pt idx="231">
                  <c:v>2.5043799999999998</c:v>
                </c:pt>
                <c:pt idx="232">
                  <c:v>2.51505</c:v>
                </c:pt>
                <c:pt idx="233">
                  <c:v>2.5256799999999999</c:v>
                </c:pt>
                <c:pt idx="234">
                  <c:v>2.5362800000000001</c:v>
                </c:pt>
                <c:pt idx="235">
                  <c:v>2.5468600000000001</c:v>
                </c:pt>
                <c:pt idx="236">
                  <c:v>2.55741</c:v>
                </c:pt>
                <c:pt idx="237">
                  <c:v>2.56793</c:v>
                </c:pt>
                <c:pt idx="238">
                  <c:v>2.5784199999999999</c:v>
                </c:pt>
                <c:pt idx="239">
                  <c:v>2.5888900000000001</c:v>
                </c:pt>
                <c:pt idx="240">
                  <c:v>2.5993200000000001</c:v>
                </c:pt>
                <c:pt idx="241">
                  <c:v>2.6097299999999999</c:v>
                </c:pt>
                <c:pt idx="242">
                  <c:v>2.6201099999999999</c:v>
                </c:pt>
                <c:pt idx="243">
                  <c:v>2.6304699999999999</c:v>
                </c:pt>
                <c:pt idx="244">
                  <c:v>2.6408</c:v>
                </c:pt>
                <c:pt idx="245">
                  <c:v>2.6511</c:v>
                </c:pt>
                <c:pt idx="246">
                  <c:v>2.6613699999999998</c:v>
                </c:pt>
                <c:pt idx="247">
                  <c:v>2.6716199999999999</c:v>
                </c:pt>
                <c:pt idx="248">
                  <c:v>2.6818399999999998</c:v>
                </c:pt>
                <c:pt idx="249">
                  <c:v>2.6920299999999999</c:v>
                </c:pt>
                <c:pt idx="250">
                  <c:v>2.7021999999999999</c:v>
                </c:pt>
                <c:pt idx="251">
                  <c:v>2.7123400000000002</c:v>
                </c:pt>
                <c:pt idx="252">
                  <c:v>2.7224599999999999</c:v>
                </c:pt>
                <c:pt idx="253">
                  <c:v>2.7325499999999998</c:v>
                </c:pt>
                <c:pt idx="254">
                  <c:v>2.74261</c:v>
                </c:pt>
                <c:pt idx="255">
                  <c:v>2.75265</c:v>
                </c:pt>
                <c:pt idx="256">
                  <c:v>2.76267</c:v>
                </c:pt>
                <c:pt idx="257">
                  <c:v>2.7726600000000001</c:v>
                </c:pt>
                <c:pt idx="258">
                  <c:v>2.7826200000000001</c:v>
                </c:pt>
                <c:pt idx="259">
                  <c:v>2.79257</c:v>
                </c:pt>
                <c:pt idx="260">
                  <c:v>2.8024800000000001</c:v>
                </c:pt>
                <c:pt idx="261">
                  <c:v>2.81237</c:v>
                </c:pt>
                <c:pt idx="262">
                  <c:v>2.8222399999999999</c:v>
                </c:pt>
                <c:pt idx="263">
                  <c:v>2.8613599999999999</c:v>
                </c:pt>
                <c:pt idx="264">
                  <c:v>2.87229</c:v>
                </c:pt>
                <c:pt idx="265">
                  <c:v>2.8833799999999998</c:v>
                </c:pt>
                <c:pt idx="266">
                  <c:v>2.8944100000000001</c:v>
                </c:pt>
                <c:pt idx="267">
                  <c:v>2.90537</c:v>
                </c:pt>
                <c:pt idx="268">
                  <c:v>2.9171499999999999</c:v>
                </c:pt>
                <c:pt idx="269">
                  <c:v>2.9298000000000002</c:v>
                </c:pt>
                <c:pt idx="270">
                  <c:v>2.9424299999999999</c:v>
                </c:pt>
                <c:pt idx="271">
                  <c:v>2.9550299999999998</c:v>
                </c:pt>
                <c:pt idx="272">
                  <c:v>2.9676200000000001</c:v>
                </c:pt>
                <c:pt idx="273">
                  <c:v>2.9801899999999999</c:v>
                </c:pt>
                <c:pt idx="274">
                  <c:v>2.9927299999999999</c:v>
                </c:pt>
                <c:pt idx="275">
                  <c:v>3.0052500000000002</c:v>
                </c:pt>
                <c:pt idx="276">
                  <c:v>3.0177499999999999</c:v>
                </c:pt>
                <c:pt idx="277">
                  <c:v>3.03023</c:v>
                </c:pt>
                <c:pt idx="278">
                  <c:v>3.0426799999999998</c:v>
                </c:pt>
                <c:pt idx="279">
                  <c:v>3.0551200000000001</c:v>
                </c:pt>
                <c:pt idx="280">
                  <c:v>3.0675300000000001</c:v>
                </c:pt>
                <c:pt idx="281">
                  <c:v>3.0799099999999999</c:v>
                </c:pt>
                <c:pt idx="282">
                  <c:v>3.0922800000000001</c:v>
                </c:pt>
                <c:pt idx="283">
                  <c:v>3.1046200000000002</c:v>
                </c:pt>
                <c:pt idx="284">
                  <c:v>3.11694</c:v>
                </c:pt>
                <c:pt idx="285">
                  <c:v>3.1292399999999998</c:v>
                </c:pt>
                <c:pt idx="286">
                  <c:v>3.1415199999999999</c:v>
                </c:pt>
                <c:pt idx="287">
                  <c:v>3.1537700000000002</c:v>
                </c:pt>
                <c:pt idx="288">
                  <c:v>3.16601</c:v>
                </c:pt>
                <c:pt idx="289">
                  <c:v>3.17822</c:v>
                </c:pt>
                <c:pt idx="290">
                  <c:v>3.19041</c:v>
                </c:pt>
                <c:pt idx="291">
                  <c:v>3.2025899999999998</c:v>
                </c:pt>
                <c:pt idx="292">
                  <c:v>3.2147399999999999</c:v>
                </c:pt>
                <c:pt idx="293">
                  <c:v>3.2268699999999999</c:v>
                </c:pt>
                <c:pt idx="294">
                  <c:v>3.2389800000000002</c:v>
                </c:pt>
                <c:pt idx="295">
                  <c:v>3.2510699999999999</c:v>
                </c:pt>
                <c:pt idx="296">
                  <c:v>3.26315</c:v>
                </c:pt>
                <c:pt idx="297">
                  <c:v>3.2751999999999999</c:v>
                </c:pt>
                <c:pt idx="298">
                  <c:v>3.2872400000000002</c:v>
                </c:pt>
                <c:pt idx="299">
                  <c:v>3.2992599999999999</c:v>
                </c:pt>
                <c:pt idx="300">
                  <c:v>3.3112699999999999</c:v>
                </c:pt>
                <c:pt idx="301">
                  <c:v>3.3232499999999998</c:v>
                </c:pt>
                <c:pt idx="302">
                  <c:v>3.3352200000000001</c:v>
                </c:pt>
                <c:pt idx="303">
                  <c:v>3.3471799999999998</c:v>
                </c:pt>
                <c:pt idx="304">
                  <c:v>3.36294</c:v>
                </c:pt>
                <c:pt idx="305">
                  <c:v>3.3789600000000002</c:v>
                </c:pt>
                <c:pt idx="306">
                  <c:v>3.395</c:v>
                </c:pt>
                <c:pt idx="307">
                  <c:v>3.4110499999999999</c:v>
                </c:pt>
                <c:pt idx="308">
                  <c:v>3.4271199999999999</c:v>
                </c:pt>
                <c:pt idx="309">
                  <c:v>3.4432</c:v>
                </c:pt>
                <c:pt idx="310">
                  <c:v>3.4592999999999998</c:v>
                </c:pt>
                <c:pt idx="311">
                  <c:v>3.4754100000000001</c:v>
                </c:pt>
                <c:pt idx="312">
                  <c:v>3.49153</c:v>
                </c:pt>
                <c:pt idx="313">
                  <c:v>3.5076800000000001</c:v>
                </c:pt>
                <c:pt idx="314">
                  <c:v>3.5238399999999999</c:v>
                </c:pt>
                <c:pt idx="315">
                  <c:v>3.5400200000000002</c:v>
                </c:pt>
                <c:pt idx="316">
                  <c:v>3.5562100000000001</c:v>
                </c:pt>
                <c:pt idx="317">
                  <c:v>3.5724200000000002</c:v>
                </c:pt>
                <c:pt idx="318">
                  <c:v>3.5886499999999999</c:v>
                </c:pt>
                <c:pt idx="319">
                  <c:v>3.6049000000000002</c:v>
                </c:pt>
                <c:pt idx="320">
                  <c:v>3.6211700000000002</c:v>
                </c:pt>
                <c:pt idx="321">
                  <c:v>3.6374599999999999</c:v>
                </c:pt>
                <c:pt idx="322">
                  <c:v>3.6537600000000001</c:v>
                </c:pt>
                <c:pt idx="323">
                  <c:v>3.6700900000000001</c:v>
                </c:pt>
                <c:pt idx="324">
                  <c:v>3.6864400000000002</c:v>
                </c:pt>
                <c:pt idx="325">
                  <c:v>3.7028099999999999</c:v>
                </c:pt>
                <c:pt idx="326">
                  <c:v>3.7192099999999999</c:v>
                </c:pt>
                <c:pt idx="327">
                  <c:v>3.7356199999999999</c:v>
                </c:pt>
                <c:pt idx="328">
                  <c:v>3.7520600000000002</c:v>
                </c:pt>
                <c:pt idx="329">
                  <c:v>3.7685200000000001</c:v>
                </c:pt>
                <c:pt idx="330">
                  <c:v>3.7850100000000002</c:v>
                </c:pt>
                <c:pt idx="331">
                  <c:v>3.80152</c:v>
                </c:pt>
                <c:pt idx="332">
                  <c:v>3.81806</c:v>
                </c:pt>
                <c:pt idx="333">
                  <c:v>3.8346200000000001</c:v>
                </c:pt>
                <c:pt idx="334">
                  <c:v>3.85121</c:v>
                </c:pt>
                <c:pt idx="335">
                  <c:v>3.8678300000000001</c:v>
                </c:pt>
                <c:pt idx="336">
                  <c:v>3.8844799999999999</c:v>
                </c:pt>
                <c:pt idx="337">
                  <c:v>3.9011499999999999</c:v>
                </c:pt>
                <c:pt idx="338">
                  <c:v>3.9178600000000001</c:v>
                </c:pt>
                <c:pt idx="339">
                  <c:v>3.93459</c:v>
                </c:pt>
                <c:pt idx="340">
                  <c:v>3.9513600000000002</c:v>
                </c:pt>
                <c:pt idx="341">
                  <c:v>3.9681500000000001</c:v>
                </c:pt>
                <c:pt idx="342">
                  <c:v>3.9849800000000002</c:v>
                </c:pt>
                <c:pt idx="343">
                  <c:v>4.0018399999999996</c:v>
                </c:pt>
                <c:pt idx="344">
                  <c:v>4.0186999999999999</c:v>
                </c:pt>
                <c:pt idx="345">
                  <c:v>4.0355400000000001</c:v>
                </c:pt>
                <c:pt idx="346">
                  <c:v>4.0523499999999997</c:v>
                </c:pt>
                <c:pt idx="347">
                  <c:v>4.06914</c:v>
                </c:pt>
                <c:pt idx="348">
                  <c:v>4.0858999999999996</c:v>
                </c:pt>
                <c:pt idx="349">
                  <c:v>4.1135299999999999</c:v>
                </c:pt>
                <c:pt idx="350">
                  <c:v>4.1431800000000001</c:v>
                </c:pt>
                <c:pt idx="351">
                  <c:v>4.17272</c:v>
                </c:pt>
                <c:pt idx="352">
                  <c:v>4.2021600000000001</c:v>
                </c:pt>
                <c:pt idx="353">
                  <c:v>4.2314999999999996</c:v>
                </c:pt>
                <c:pt idx="354">
                  <c:v>4.2607400000000002</c:v>
                </c:pt>
                <c:pt idx="355">
                  <c:v>4.2898899999999998</c:v>
                </c:pt>
                <c:pt idx="356">
                  <c:v>4.3189399999999996</c:v>
                </c:pt>
                <c:pt idx="357">
                  <c:v>4.3479099999999997</c:v>
                </c:pt>
                <c:pt idx="358">
                  <c:v>4.3767899999999997</c:v>
                </c:pt>
                <c:pt idx="359">
                  <c:v>4.4055900000000001</c:v>
                </c:pt>
                <c:pt idx="360">
                  <c:v>4.43431</c:v>
                </c:pt>
                <c:pt idx="361">
                  <c:v>4.4629500000000002</c:v>
                </c:pt>
                <c:pt idx="362">
                  <c:v>4.4915099999999999</c:v>
                </c:pt>
                <c:pt idx="363">
                  <c:v>4.5199999999999996</c:v>
                </c:pt>
                <c:pt idx="364">
                  <c:v>4.5484200000000001</c:v>
                </c:pt>
                <c:pt idx="365">
                  <c:v>4.5767800000000003</c:v>
                </c:pt>
                <c:pt idx="366">
                  <c:v>4.6050700000000004</c:v>
                </c:pt>
                <c:pt idx="367">
                  <c:v>4.6332899999999997</c:v>
                </c:pt>
                <c:pt idx="368">
                  <c:v>4.6614599999999999</c:v>
                </c:pt>
                <c:pt idx="369">
                  <c:v>4.6895699999999998</c:v>
                </c:pt>
                <c:pt idx="370">
                  <c:v>4.7176299999999998</c:v>
                </c:pt>
                <c:pt idx="371">
                  <c:v>4.7456399999999999</c:v>
                </c:pt>
                <c:pt idx="372">
                  <c:v>4.7735900000000004</c:v>
                </c:pt>
                <c:pt idx="373">
                  <c:v>4.8014999999999999</c:v>
                </c:pt>
                <c:pt idx="374">
                  <c:v>4.8293699999999999</c:v>
                </c:pt>
                <c:pt idx="375">
                  <c:v>4.8571999999999997</c:v>
                </c:pt>
                <c:pt idx="376">
                  <c:v>4.8849900000000002</c:v>
                </c:pt>
                <c:pt idx="377">
                  <c:v>4.9127400000000003</c:v>
                </c:pt>
                <c:pt idx="378">
                  <c:v>4.9404599999999999</c:v>
                </c:pt>
                <c:pt idx="379">
                  <c:v>4.9681499999999996</c:v>
                </c:pt>
                <c:pt idx="380">
                  <c:v>4.9958099999999996</c:v>
                </c:pt>
                <c:pt idx="381">
                  <c:v>5.0234399999999999</c:v>
                </c:pt>
                <c:pt idx="382">
                  <c:v>5.05105</c:v>
                </c:pt>
                <c:pt idx="383">
                  <c:v>5.0786499999999997</c:v>
                </c:pt>
                <c:pt idx="384">
                  <c:v>5.1062200000000004</c:v>
                </c:pt>
                <c:pt idx="385">
                  <c:v>5.1337799999999998</c:v>
                </c:pt>
                <c:pt idx="386">
                  <c:v>5.1613199999999999</c:v>
                </c:pt>
                <c:pt idx="387">
                  <c:v>5.18886</c:v>
                </c:pt>
                <c:pt idx="388">
                  <c:v>5.2163899999999996</c:v>
                </c:pt>
                <c:pt idx="389">
                  <c:v>5.2439099999999996</c:v>
                </c:pt>
                <c:pt idx="390">
                  <c:v>5.2714299999999996</c:v>
                </c:pt>
                <c:pt idx="391">
                  <c:v>5.2989499999999996</c:v>
                </c:pt>
                <c:pt idx="392">
                  <c:v>5.3264699999999996</c:v>
                </c:pt>
                <c:pt idx="393">
                  <c:v>5.3539899999999996</c:v>
                </c:pt>
                <c:pt idx="394">
                  <c:v>5.3815200000000001</c:v>
                </c:pt>
                <c:pt idx="395">
                  <c:v>5.4090600000000002</c:v>
                </c:pt>
                <c:pt idx="396">
                  <c:v>5.4366099999999999</c:v>
                </c:pt>
                <c:pt idx="397">
                  <c:v>5.4641799999999998</c:v>
                </c:pt>
                <c:pt idx="398">
                  <c:v>5.4917600000000002</c:v>
                </c:pt>
                <c:pt idx="399">
                  <c:v>5.5193599999999998</c:v>
                </c:pt>
                <c:pt idx="400">
                  <c:v>5.54697</c:v>
                </c:pt>
                <c:pt idx="401">
                  <c:v>5.5746200000000004</c:v>
                </c:pt>
                <c:pt idx="402">
                  <c:v>5.6022800000000004</c:v>
                </c:pt>
                <c:pt idx="403">
                  <c:v>5.6299799999999998</c:v>
                </c:pt>
                <c:pt idx="404">
                  <c:v>5.6577000000000002</c:v>
                </c:pt>
                <c:pt idx="405">
                  <c:v>5.68546</c:v>
                </c:pt>
                <c:pt idx="406">
                  <c:v>5.7132399999999999</c:v>
                </c:pt>
                <c:pt idx="407">
                  <c:v>5.7410699999999997</c:v>
                </c:pt>
                <c:pt idx="408">
                  <c:v>5.7689300000000001</c:v>
                </c:pt>
                <c:pt idx="409">
                  <c:v>5.7968299999999999</c:v>
                </c:pt>
                <c:pt idx="410">
                  <c:v>5.8247799999999996</c:v>
                </c:pt>
                <c:pt idx="411">
                  <c:v>5.8527699999999996</c:v>
                </c:pt>
                <c:pt idx="412">
                  <c:v>5.8807999999999998</c:v>
                </c:pt>
                <c:pt idx="413">
                  <c:v>5.9088799999999999</c:v>
                </c:pt>
                <c:pt idx="414">
                  <c:v>5.9370200000000004</c:v>
                </c:pt>
                <c:pt idx="415">
                  <c:v>5.9652000000000003</c:v>
                </c:pt>
                <c:pt idx="416">
                  <c:v>5.9934399999999997</c:v>
                </c:pt>
                <c:pt idx="417">
                  <c:v>6.0217299999999998</c:v>
                </c:pt>
                <c:pt idx="418">
                  <c:v>6.05009</c:v>
                </c:pt>
                <c:pt idx="419">
                  <c:v>6.0785</c:v>
                </c:pt>
                <c:pt idx="420">
                  <c:v>6.1069699999999996</c:v>
                </c:pt>
                <c:pt idx="421">
                  <c:v>6.13551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AD-524B-80F1-872CF2B81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Sm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figures'!$B$90:$F$90</c:f>
              <c:numCache>
                <c:formatCode>0.00</c:formatCode>
                <c:ptCount val="5"/>
                <c:pt idx="0">
                  <c:v>0.43</c:v>
                </c:pt>
                <c:pt idx="1">
                  <c:v>0.47</c:v>
                </c:pt>
                <c:pt idx="2">
                  <c:v>0.43</c:v>
                </c:pt>
                <c:pt idx="3">
                  <c:v>0.43</c:v>
                </c:pt>
                <c:pt idx="4">
                  <c:v>0.39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FD-BB4A-B626-8790AC1BCDC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figures'!$G$90:$K$90</c:f>
              <c:numCache>
                <c:formatCode>0.00</c:formatCode>
                <c:ptCount val="5"/>
                <c:pt idx="0">
                  <c:v>0.55000000000000004</c:v>
                </c:pt>
                <c:pt idx="1">
                  <c:v>0.53</c:v>
                </c:pt>
                <c:pt idx="2">
                  <c:v>0.67</c:v>
                </c:pt>
                <c:pt idx="3">
                  <c:v>1.18</c:v>
                </c:pt>
                <c:pt idx="4">
                  <c:v>1.17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FD-BB4A-B626-8790AC1BCDC6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output'!$AN$3:$AN$745</c:f>
              <c:numCache>
                <c:formatCode>General</c:formatCode>
                <c:ptCount val="743"/>
                <c:pt idx="0">
                  <c:v>0.47</c:v>
                </c:pt>
                <c:pt idx="1">
                  <c:v>0.47070299999999998</c:v>
                </c:pt>
                <c:pt idx="2">
                  <c:v>0.47127000000000002</c:v>
                </c:pt>
                <c:pt idx="3">
                  <c:v>0.47183700000000001</c:v>
                </c:pt>
                <c:pt idx="4">
                  <c:v>0.47240300000000002</c:v>
                </c:pt>
                <c:pt idx="5">
                  <c:v>0.47296899999999997</c:v>
                </c:pt>
                <c:pt idx="6">
                  <c:v>0.47353299999999998</c:v>
                </c:pt>
                <c:pt idx="7">
                  <c:v>0.47409600000000002</c:v>
                </c:pt>
                <c:pt idx="8">
                  <c:v>0.474659</c:v>
                </c:pt>
                <c:pt idx="9">
                  <c:v>0.475221</c:v>
                </c:pt>
                <c:pt idx="10">
                  <c:v>0.47578199999999998</c:v>
                </c:pt>
                <c:pt idx="11">
                  <c:v>0.47634199999999999</c:v>
                </c:pt>
                <c:pt idx="12">
                  <c:v>0.47690100000000002</c:v>
                </c:pt>
                <c:pt idx="13">
                  <c:v>0.47745900000000002</c:v>
                </c:pt>
                <c:pt idx="14">
                  <c:v>0.47801700000000003</c:v>
                </c:pt>
                <c:pt idx="15">
                  <c:v>0.478574</c:v>
                </c:pt>
                <c:pt idx="16">
                  <c:v>0.47912900000000003</c:v>
                </c:pt>
                <c:pt idx="17">
                  <c:v>0.479684</c:v>
                </c:pt>
                <c:pt idx="18">
                  <c:v>0.480238</c:v>
                </c:pt>
                <c:pt idx="19">
                  <c:v>0.48079100000000002</c:v>
                </c:pt>
                <c:pt idx="20">
                  <c:v>0.48134399999999999</c:v>
                </c:pt>
                <c:pt idx="21">
                  <c:v>0.48189500000000002</c:v>
                </c:pt>
                <c:pt idx="22">
                  <c:v>0.48244599999999999</c:v>
                </c:pt>
                <c:pt idx="23">
                  <c:v>0.48299599999999998</c:v>
                </c:pt>
                <c:pt idx="24">
                  <c:v>0.483545</c:v>
                </c:pt>
                <c:pt idx="25">
                  <c:v>0.484093</c:v>
                </c:pt>
                <c:pt idx="26">
                  <c:v>0.48464000000000002</c:v>
                </c:pt>
                <c:pt idx="27">
                  <c:v>0.48518600000000001</c:v>
                </c:pt>
                <c:pt idx="28">
                  <c:v>0.485732</c:v>
                </c:pt>
                <c:pt idx="29">
                  <c:v>0.48627599999999999</c:v>
                </c:pt>
                <c:pt idx="30">
                  <c:v>0.48681999999999997</c:v>
                </c:pt>
                <c:pt idx="31">
                  <c:v>0.48736299999999999</c:v>
                </c:pt>
                <c:pt idx="32">
                  <c:v>0.48790499999999998</c:v>
                </c:pt>
                <c:pt idx="33">
                  <c:v>0.48844599999999999</c:v>
                </c:pt>
                <c:pt idx="34">
                  <c:v>0.488987</c:v>
                </c:pt>
                <c:pt idx="35">
                  <c:v>0.48952600000000002</c:v>
                </c:pt>
                <c:pt idx="36">
                  <c:v>0.49006499999999997</c:v>
                </c:pt>
                <c:pt idx="37">
                  <c:v>0.49060199999999998</c:v>
                </c:pt>
                <c:pt idx="38">
                  <c:v>0.49113899999999999</c:v>
                </c:pt>
                <c:pt idx="39">
                  <c:v>0.49167499999999997</c:v>
                </c:pt>
                <c:pt idx="40">
                  <c:v>0.49220999999999998</c:v>
                </c:pt>
                <c:pt idx="41">
                  <c:v>0.49274499999999999</c:v>
                </c:pt>
                <c:pt idx="42">
                  <c:v>0.49327799999999999</c:v>
                </c:pt>
                <c:pt idx="43">
                  <c:v>0.493811</c:v>
                </c:pt>
                <c:pt idx="44">
                  <c:v>0.494342</c:v>
                </c:pt>
                <c:pt idx="45">
                  <c:v>0.49487300000000001</c:v>
                </c:pt>
                <c:pt idx="46">
                  <c:v>0.49540299999999998</c:v>
                </c:pt>
                <c:pt idx="47">
                  <c:v>0.49593199999999998</c:v>
                </c:pt>
                <c:pt idx="48">
                  <c:v>0.49646099999999999</c:v>
                </c:pt>
                <c:pt idx="49">
                  <c:v>0.49698799999999999</c:v>
                </c:pt>
                <c:pt idx="50">
                  <c:v>0.49751499999999999</c:v>
                </c:pt>
                <c:pt idx="51">
                  <c:v>0.49803999999999998</c:v>
                </c:pt>
                <c:pt idx="52">
                  <c:v>0.49856499999999998</c:v>
                </c:pt>
                <c:pt idx="53">
                  <c:v>0.499089</c:v>
                </c:pt>
                <c:pt idx="54">
                  <c:v>0.499612</c:v>
                </c:pt>
                <c:pt idx="55">
                  <c:v>0.500135</c:v>
                </c:pt>
                <c:pt idx="56">
                  <c:v>0.50065599999999999</c:v>
                </c:pt>
                <c:pt idx="57">
                  <c:v>0.50117699999999998</c:v>
                </c:pt>
                <c:pt idx="58">
                  <c:v>0.50169600000000003</c:v>
                </c:pt>
                <c:pt idx="59">
                  <c:v>0.50221499999999997</c:v>
                </c:pt>
                <c:pt idx="60">
                  <c:v>0.50273299999999999</c:v>
                </c:pt>
                <c:pt idx="61">
                  <c:v>0.50324999999999998</c:v>
                </c:pt>
                <c:pt idx="62">
                  <c:v>0.50376600000000005</c:v>
                </c:pt>
                <c:pt idx="63">
                  <c:v>0.50428200000000001</c:v>
                </c:pt>
                <c:pt idx="64">
                  <c:v>0.50479600000000002</c:v>
                </c:pt>
                <c:pt idx="65">
                  <c:v>0.50531000000000004</c:v>
                </c:pt>
                <c:pt idx="66">
                  <c:v>0.50582300000000002</c:v>
                </c:pt>
                <c:pt idx="67">
                  <c:v>0.50633499999999998</c:v>
                </c:pt>
                <c:pt idx="68">
                  <c:v>0.50684600000000002</c:v>
                </c:pt>
                <c:pt idx="69">
                  <c:v>0.50735600000000003</c:v>
                </c:pt>
                <c:pt idx="70">
                  <c:v>0.50786500000000001</c:v>
                </c:pt>
                <c:pt idx="71">
                  <c:v>0.50837399999999999</c:v>
                </c:pt>
                <c:pt idx="72">
                  <c:v>0.50888199999999995</c:v>
                </c:pt>
                <c:pt idx="73">
                  <c:v>0.50938799999999995</c:v>
                </c:pt>
                <c:pt idx="74">
                  <c:v>0.50989399999999996</c:v>
                </c:pt>
                <c:pt idx="75">
                  <c:v>0.51039900000000005</c:v>
                </c:pt>
                <c:pt idx="76">
                  <c:v>0.51090400000000002</c:v>
                </c:pt>
                <c:pt idx="77">
                  <c:v>0.51140699999999994</c:v>
                </c:pt>
                <c:pt idx="78">
                  <c:v>0.51190999999999998</c:v>
                </c:pt>
                <c:pt idx="79">
                  <c:v>0.51241099999999995</c:v>
                </c:pt>
                <c:pt idx="80">
                  <c:v>0.51291200000000003</c:v>
                </c:pt>
                <c:pt idx="81">
                  <c:v>0.51341199999999998</c:v>
                </c:pt>
                <c:pt idx="82">
                  <c:v>0.51391100000000001</c:v>
                </c:pt>
                <c:pt idx="83">
                  <c:v>0.51440900000000001</c:v>
                </c:pt>
                <c:pt idx="84">
                  <c:v>0.514907</c:v>
                </c:pt>
                <c:pt idx="85">
                  <c:v>0.51540300000000006</c:v>
                </c:pt>
                <c:pt idx="86">
                  <c:v>0.515899</c:v>
                </c:pt>
                <c:pt idx="87">
                  <c:v>0.51639400000000002</c:v>
                </c:pt>
                <c:pt idx="88">
                  <c:v>0.51688800000000001</c:v>
                </c:pt>
                <c:pt idx="89">
                  <c:v>0.51738099999999998</c:v>
                </c:pt>
                <c:pt idx="90">
                  <c:v>0.51787300000000003</c:v>
                </c:pt>
                <c:pt idx="91">
                  <c:v>0.51836400000000005</c:v>
                </c:pt>
                <c:pt idx="92">
                  <c:v>0.51885499999999996</c:v>
                </c:pt>
                <c:pt idx="93">
                  <c:v>0.51934499999999995</c:v>
                </c:pt>
                <c:pt idx="94">
                  <c:v>0.51983299999999999</c:v>
                </c:pt>
                <c:pt idx="95">
                  <c:v>0.52032100000000003</c:v>
                </c:pt>
                <c:pt idx="96">
                  <c:v>0.52080899999999997</c:v>
                </c:pt>
                <c:pt idx="97">
                  <c:v>0.52129499999999995</c:v>
                </c:pt>
                <c:pt idx="98">
                  <c:v>0.52178000000000002</c:v>
                </c:pt>
                <c:pt idx="99">
                  <c:v>0.52226499999999998</c:v>
                </c:pt>
                <c:pt idx="100">
                  <c:v>0.52274900000000002</c:v>
                </c:pt>
                <c:pt idx="101">
                  <c:v>0.52323200000000003</c:v>
                </c:pt>
                <c:pt idx="102">
                  <c:v>0.52371400000000001</c:v>
                </c:pt>
                <c:pt idx="103">
                  <c:v>0.52419499999999997</c:v>
                </c:pt>
                <c:pt idx="104">
                  <c:v>0.524675</c:v>
                </c:pt>
                <c:pt idx="105">
                  <c:v>0.52515500000000004</c:v>
                </c:pt>
                <c:pt idx="106">
                  <c:v>0.52563300000000002</c:v>
                </c:pt>
                <c:pt idx="107">
                  <c:v>0.526111</c:v>
                </c:pt>
                <c:pt idx="108">
                  <c:v>0.52658799999999995</c:v>
                </c:pt>
                <c:pt idx="109">
                  <c:v>0.52706399999999998</c:v>
                </c:pt>
                <c:pt idx="110">
                  <c:v>0.52753899999999998</c:v>
                </c:pt>
                <c:pt idx="111">
                  <c:v>0.52948899999999999</c:v>
                </c:pt>
                <c:pt idx="112">
                  <c:v>0.53150399999999998</c:v>
                </c:pt>
                <c:pt idx="113">
                  <c:v>0.53350699999999995</c:v>
                </c:pt>
                <c:pt idx="114">
                  <c:v>0.53549800000000003</c:v>
                </c:pt>
                <c:pt idx="115">
                  <c:v>0.53747699999999998</c:v>
                </c:pt>
                <c:pt idx="116">
                  <c:v>0.53944400000000003</c:v>
                </c:pt>
                <c:pt idx="117">
                  <c:v>0.54139999999999999</c:v>
                </c:pt>
                <c:pt idx="118">
                  <c:v>0.54334300000000002</c:v>
                </c:pt>
                <c:pt idx="119">
                  <c:v>0.54527400000000004</c:v>
                </c:pt>
                <c:pt idx="120">
                  <c:v>0.54719399999999996</c:v>
                </c:pt>
                <c:pt idx="121">
                  <c:v>0.54910099999999995</c:v>
                </c:pt>
                <c:pt idx="122">
                  <c:v>0.55099600000000004</c:v>
                </c:pt>
                <c:pt idx="123">
                  <c:v>0.55287900000000001</c:v>
                </c:pt>
                <c:pt idx="124">
                  <c:v>0.55474999999999997</c:v>
                </c:pt>
                <c:pt idx="125">
                  <c:v>0.55660900000000002</c:v>
                </c:pt>
                <c:pt idx="126">
                  <c:v>0.55845500000000003</c:v>
                </c:pt>
                <c:pt idx="127">
                  <c:v>0.56028999999999995</c:v>
                </c:pt>
                <c:pt idx="128">
                  <c:v>0.56211199999999995</c:v>
                </c:pt>
                <c:pt idx="129">
                  <c:v>0.56392200000000003</c:v>
                </c:pt>
                <c:pt idx="130">
                  <c:v>0.56648500000000002</c:v>
                </c:pt>
                <c:pt idx="131">
                  <c:v>0.57243999999999995</c:v>
                </c:pt>
                <c:pt idx="132">
                  <c:v>0.57835499999999995</c:v>
                </c:pt>
                <c:pt idx="133">
                  <c:v>0.58425400000000005</c:v>
                </c:pt>
                <c:pt idx="134">
                  <c:v>0.59013700000000002</c:v>
                </c:pt>
                <c:pt idx="135">
                  <c:v>0.59600500000000001</c:v>
                </c:pt>
                <c:pt idx="136">
                  <c:v>0.60185599999999995</c:v>
                </c:pt>
                <c:pt idx="137">
                  <c:v>0.60769300000000004</c:v>
                </c:pt>
                <c:pt idx="138">
                  <c:v>0.61351299999999998</c:v>
                </c:pt>
                <c:pt idx="139">
                  <c:v>0.61931899999999995</c:v>
                </c:pt>
                <c:pt idx="140">
                  <c:v>0.62510900000000003</c:v>
                </c:pt>
                <c:pt idx="141">
                  <c:v>0.630884</c:v>
                </c:pt>
                <c:pt idx="142">
                  <c:v>0.63664299999999996</c:v>
                </c:pt>
                <c:pt idx="143">
                  <c:v>0.64238799999999996</c:v>
                </c:pt>
                <c:pt idx="144">
                  <c:v>0.64811700000000005</c:v>
                </c:pt>
                <c:pt idx="145">
                  <c:v>0.65383100000000005</c:v>
                </c:pt>
                <c:pt idx="146">
                  <c:v>0.65952999999999995</c:v>
                </c:pt>
                <c:pt idx="147">
                  <c:v>0.66521399999999997</c:v>
                </c:pt>
                <c:pt idx="148">
                  <c:v>0.67088300000000001</c:v>
                </c:pt>
                <c:pt idx="149">
                  <c:v>0.67653799999999997</c:v>
                </c:pt>
                <c:pt idx="150">
                  <c:v>0.68217700000000003</c:v>
                </c:pt>
                <c:pt idx="151">
                  <c:v>0.687801</c:v>
                </c:pt>
                <c:pt idx="152">
                  <c:v>0.693411</c:v>
                </c:pt>
                <c:pt idx="153">
                  <c:v>0.69900600000000002</c:v>
                </c:pt>
                <c:pt idx="154">
                  <c:v>0.70458600000000005</c:v>
                </c:pt>
                <c:pt idx="155">
                  <c:v>0.71015099999999998</c:v>
                </c:pt>
                <c:pt idx="156">
                  <c:v>0.71570100000000003</c:v>
                </c:pt>
                <c:pt idx="157">
                  <c:v>0.72123700000000002</c:v>
                </c:pt>
                <c:pt idx="158">
                  <c:v>0.72675800000000002</c:v>
                </c:pt>
                <c:pt idx="159">
                  <c:v>0.73226400000000003</c:v>
                </c:pt>
                <c:pt idx="160">
                  <c:v>0.73775500000000005</c:v>
                </c:pt>
                <c:pt idx="161">
                  <c:v>0.743232</c:v>
                </c:pt>
                <c:pt idx="162">
                  <c:v>0.74869399999999997</c:v>
                </c:pt>
                <c:pt idx="163">
                  <c:v>0.75414199999999998</c:v>
                </c:pt>
                <c:pt idx="164">
                  <c:v>0.75957399999999997</c:v>
                </c:pt>
                <c:pt idx="165">
                  <c:v>0.76499200000000001</c:v>
                </c:pt>
                <c:pt idx="166">
                  <c:v>0.77039599999999997</c:v>
                </c:pt>
                <c:pt idx="167">
                  <c:v>0.77578400000000003</c:v>
                </c:pt>
                <c:pt idx="168">
                  <c:v>0.78115900000000005</c:v>
                </c:pt>
                <c:pt idx="169">
                  <c:v>0.78651800000000005</c:v>
                </c:pt>
                <c:pt idx="170">
                  <c:v>0.79186299999999998</c:v>
                </c:pt>
                <c:pt idx="171">
                  <c:v>0.79719300000000004</c:v>
                </c:pt>
                <c:pt idx="172">
                  <c:v>0.802508</c:v>
                </c:pt>
                <c:pt idx="173">
                  <c:v>0.807809</c:v>
                </c:pt>
                <c:pt idx="174">
                  <c:v>0.81309600000000004</c:v>
                </c:pt>
                <c:pt idx="175">
                  <c:v>0.81836699999999996</c:v>
                </c:pt>
                <c:pt idx="176">
                  <c:v>0.82362400000000002</c:v>
                </c:pt>
                <c:pt idx="177">
                  <c:v>0.82886599999999999</c:v>
                </c:pt>
                <c:pt idx="178">
                  <c:v>0.834094</c:v>
                </c:pt>
                <c:pt idx="179">
                  <c:v>0.83930700000000003</c:v>
                </c:pt>
                <c:pt idx="180">
                  <c:v>0.84450599999999998</c:v>
                </c:pt>
                <c:pt idx="181">
                  <c:v>0.84968900000000003</c:v>
                </c:pt>
                <c:pt idx="182">
                  <c:v>0.85485900000000004</c:v>
                </c:pt>
                <c:pt idx="183">
                  <c:v>0.86001300000000003</c:v>
                </c:pt>
                <c:pt idx="184">
                  <c:v>0.86515299999999995</c:v>
                </c:pt>
                <c:pt idx="185">
                  <c:v>0.870278</c:v>
                </c:pt>
                <c:pt idx="186">
                  <c:v>0.87538899999999997</c:v>
                </c:pt>
                <c:pt idx="187">
                  <c:v>0.88048499999999996</c:v>
                </c:pt>
                <c:pt idx="188">
                  <c:v>0.88556599999999996</c:v>
                </c:pt>
                <c:pt idx="189">
                  <c:v>0.89063300000000001</c:v>
                </c:pt>
                <c:pt idx="190">
                  <c:v>0.89568599999999998</c:v>
                </c:pt>
                <c:pt idx="191">
                  <c:v>0.90072300000000005</c:v>
                </c:pt>
                <c:pt idx="192">
                  <c:v>0.90574600000000005</c:v>
                </c:pt>
                <c:pt idx="193">
                  <c:v>0.91075499999999998</c:v>
                </c:pt>
                <c:pt idx="194">
                  <c:v>0.91574900000000004</c:v>
                </c:pt>
                <c:pt idx="195">
                  <c:v>0.92072799999999999</c:v>
                </c:pt>
                <c:pt idx="196">
                  <c:v>0.92569299999999999</c:v>
                </c:pt>
                <c:pt idx="197">
                  <c:v>0.930643</c:v>
                </c:pt>
                <c:pt idx="198">
                  <c:v>0.93557800000000002</c:v>
                </c:pt>
                <c:pt idx="199">
                  <c:v>0.9405</c:v>
                </c:pt>
                <c:pt idx="200">
                  <c:v>0.94540599999999997</c:v>
                </c:pt>
                <c:pt idx="201">
                  <c:v>0.95029799999999998</c:v>
                </c:pt>
                <c:pt idx="202">
                  <c:v>0.95517600000000003</c:v>
                </c:pt>
                <c:pt idx="203">
                  <c:v>0.96003899999999998</c:v>
                </c:pt>
                <c:pt idx="204">
                  <c:v>0.96488799999999997</c:v>
                </c:pt>
                <c:pt idx="205">
                  <c:v>0.96972199999999997</c:v>
                </c:pt>
                <c:pt idx="206">
                  <c:v>0.97454200000000002</c:v>
                </c:pt>
                <c:pt idx="207">
                  <c:v>0.979348</c:v>
                </c:pt>
                <c:pt idx="208">
                  <c:v>0.98413899999999999</c:v>
                </c:pt>
                <c:pt idx="209">
                  <c:v>0.98891600000000002</c:v>
                </c:pt>
                <c:pt idx="210">
                  <c:v>0.99367799999999995</c:v>
                </c:pt>
                <c:pt idx="211">
                  <c:v>0.99842600000000004</c:v>
                </c:pt>
                <c:pt idx="212">
                  <c:v>1.0031600000000001</c:v>
                </c:pt>
                <c:pt idx="213">
                  <c:v>1.0078800000000001</c:v>
                </c:pt>
                <c:pt idx="214">
                  <c:v>1.0125900000000001</c:v>
                </c:pt>
                <c:pt idx="215">
                  <c:v>1.01728</c:v>
                </c:pt>
                <c:pt idx="216">
                  <c:v>1.0219499999999999</c:v>
                </c:pt>
                <c:pt idx="217">
                  <c:v>1.0266200000000001</c:v>
                </c:pt>
                <c:pt idx="218">
                  <c:v>1.0312699999999999</c:v>
                </c:pt>
                <c:pt idx="219">
                  <c:v>1.0359</c:v>
                </c:pt>
                <c:pt idx="220">
                  <c:v>1.0405199999999999</c:v>
                </c:pt>
                <c:pt idx="221">
                  <c:v>1.0451299999999999</c:v>
                </c:pt>
                <c:pt idx="222">
                  <c:v>1.04972</c:v>
                </c:pt>
                <c:pt idx="223">
                  <c:v>1.0543</c:v>
                </c:pt>
                <c:pt idx="224">
                  <c:v>1.05887</c:v>
                </c:pt>
                <c:pt idx="225">
                  <c:v>1.06342</c:v>
                </c:pt>
                <c:pt idx="226">
                  <c:v>1.06796</c:v>
                </c:pt>
                <c:pt idx="227">
                  <c:v>1.0724800000000001</c:v>
                </c:pt>
                <c:pt idx="228">
                  <c:v>1.0769899999999999</c:v>
                </c:pt>
                <c:pt idx="229">
                  <c:v>1.0814900000000001</c:v>
                </c:pt>
                <c:pt idx="230">
                  <c:v>1.0859700000000001</c:v>
                </c:pt>
                <c:pt idx="231">
                  <c:v>1.0904400000000001</c:v>
                </c:pt>
                <c:pt idx="232">
                  <c:v>1.0949</c:v>
                </c:pt>
                <c:pt idx="233">
                  <c:v>1.09934</c:v>
                </c:pt>
                <c:pt idx="234">
                  <c:v>1.1037699999999999</c:v>
                </c:pt>
                <c:pt idx="235">
                  <c:v>1.10819</c:v>
                </c:pt>
                <c:pt idx="236">
                  <c:v>1.11259</c:v>
                </c:pt>
                <c:pt idx="237">
                  <c:v>1.1169800000000001</c:v>
                </c:pt>
                <c:pt idx="238">
                  <c:v>1.1213599999999999</c:v>
                </c:pt>
                <c:pt idx="239">
                  <c:v>1.1257200000000001</c:v>
                </c:pt>
                <c:pt idx="240">
                  <c:v>1.1300699999999999</c:v>
                </c:pt>
                <c:pt idx="241">
                  <c:v>1.1344099999999999</c:v>
                </c:pt>
                <c:pt idx="242">
                  <c:v>1.1387400000000001</c:v>
                </c:pt>
                <c:pt idx="243">
                  <c:v>1.1430499999999999</c:v>
                </c:pt>
                <c:pt idx="244">
                  <c:v>1.1473500000000001</c:v>
                </c:pt>
                <c:pt idx="245">
                  <c:v>1.15164</c:v>
                </c:pt>
                <c:pt idx="246">
                  <c:v>1.15591</c:v>
                </c:pt>
                <c:pt idx="247">
                  <c:v>1.16018</c:v>
                </c:pt>
                <c:pt idx="248">
                  <c:v>1.1644300000000001</c:v>
                </c:pt>
                <c:pt idx="249">
                  <c:v>1.1686700000000001</c:v>
                </c:pt>
                <c:pt idx="250">
                  <c:v>1.17289</c:v>
                </c:pt>
                <c:pt idx="251">
                  <c:v>1.1771100000000001</c:v>
                </c:pt>
                <c:pt idx="252">
                  <c:v>1.1813100000000001</c:v>
                </c:pt>
                <c:pt idx="253">
                  <c:v>1.1855</c:v>
                </c:pt>
                <c:pt idx="254">
                  <c:v>1.1896800000000001</c:v>
                </c:pt>
                <c:pt idx="255">
                  <c:v>1.1938500000000001</c:v>
                </c:pt>
                <c:pt idx="256">
                  <c:v>1.19801</c:v>
                </c:pt>
                <c:pt idx="257">
                  <c:v>1.2021500000000001</c:v>
                </c:pt>
                <c:pt idx="258">
                  <c:v>1.20628</c:v>
                </c:pt>
                <c:pt idx="259">
                  <c:v>1.21041</c:v>
                </c:pt>
                <c:pt idx="260">
                  <c:v>1.21452</c:v>
                </c:pt>
                <c:pt idx="261">
                  <c:v>1.21862</c:v>
                </c:pt>
                <c:pt idx="262">
                  <c:v>1.22271</c:v>
                </c:pt>
                <c:pt idx="263">
                  <c:v>1.23912</c:v>
                </c:pt>
                <c:pt idx="264">
                  <c:v>1.2435</c:v>
                </c:pt>
                <c:pt idx="265">
                  <c:v>1.2479499999999999</c:v>
                </c:pt>
                <c:pt idx="266">
                  <c:v>1.25237</c:v>
                </c:pt>
                <c:pt idx="267">
                  <c:v>1.2567699999999999</c:v>
                </c:pt>
                <c:pt idx="268">
                  <c:v>1.26156</c:v>
                </c:pt>
                <c:pt idx="269">
                  <c:v>1.2667600000000001</c:v>
                </c:pt>
                <c:pt idx="270">
                  <c:v>1.27196</c:v>
                </c:pt>
                <c:pt idx="271">
                  <c:v>1.27715</c:v>
                </c:pt>
                <c:pt idx="272">
                  <c:v>1.28233</c:v>
                </c:pt>
                <c:pt idx="273">
                  <c:v>1.2875000000000001</c:v>
                </c:pt>
                <c:pt idx="274">
                  <c:v>1.29267</c:v>
                </c:pt>
                <c:pt idx="275">
                  <c:v>1.29782</c:v>
                </c:pt>
                <c:pt idx="276">
                  <c:v>1.30297</c:v>
                </c:pt>
                <c:pt idx="277">
                  <c:v>1.3081100000000001</c:v>
                </c:pt>
                <c:pt idx="278">
                  <c:v>1.31324</c:v>
                </c:pt>
                <c:pt idx="279">
                  <c:v>1.31837</c:v>
                </c:pt>
                <c:pt idx="280">
                  <c:v>1.32348</c:v>
                </c:pt>
                <c:pt idx="281">
                  <c:v>1.3285899999999999</c:v>
                </c:pt>
                <c:pt idx="282">
                  <c:v>1.33368</c:v>
                </c:pt>
                <c:pt idx="283">
                  <c:v>1.33877</c:v>
                </c:pt>
                <c:pt idx="284">
                  <c:v>1.34385</c:v>
                </c:pt>
                <c:pt idx="285">
                  <c:v>1.3489199999999999</c:v>
                </c:pt>
                <c:pt idx="286">
                  <c:v>1.35399</c:v>
                </c:pt>
                <c:pt idx="287">
                  <c:v>1.35904</c:v>
                </c:pt>
                <c:pt idx="288">
                  <c:v>1.36409</c:v>
                </c:pt>
                <c:pt idx="289">
                  <c:v>1.36913</c:v>
                </c:pt>
                <c:pt idx="290">
                  <c:v>1.37416</c:v>
                </c:pt>
                <c:pt idx="291">
                  <c:v>1.3791899999999999</c:v>
                </c:pt>
                <c:pt idx="292">
                  <c:v>1.3842099999999999</c:v>
                </c:pt>
                <c:pt idx="293">
                  <c:v>1.3892199999999999</c:v>
                </c:pt>
                <c:pt idx="294">
                  <c:v>1.39422</c:v>
                </c:pt>
                <c:pt idx="295">
                  <c:v>1.3992100000000001</c:v>
                </c:pt>
                <c:pt idx="296">
                  <c:v>1.4041999999999999</c:v>
                </c:pt>
                <c:pt idx="297">
                  <c:v>1.4091800000000001</c:v>
                </c:pt>
                <c:pt idx="298">
                  <c:v>1.4141600000000001</c:v>
                </c:pt>
                <c:pt idx="299">
                  <c:v>1.41913</c:v>
                </c:pt>
                <c:pt idx="300">
                  <c:v>1.4240900000000001</c:v>
                </c:pt>
                <c:pt idx="301">
                  <c:v>1.4290499999999999</c:v>
                </c:pt>
                <c:pt idx="302">
                  <c:v>1.4339999999999999</c:v>
                </c:pt>
                <c:pt idx="303">
                  <c:v>1.43895</c:v>
                </c:pt>
                <c:pt idx="304">
                  <c:v>1.44564</c:v>
                </c:pt>
                <c:pt idx="305">
                  <c:v>1.4524600000000001</c:v>
                </c:pt>
                <c:pt idx="306">
                  <c:v>1.45929</c:v>
                </c:pt>
                <c:pt idx="307">
                  <c:v>1.4661299999999999</c:v>
                </c:pt>
                <c:pt idx="308">
                  <c:v>1.4729699999999999</c:v>
                </c:pt>
                <c:pt idx="309">
                  <c:v>1.4798199999999999</c:v>
                </c:pt>
                <c:pt idx="310">
                  <c:v>1.4866900000000001</c:v>
                </c:pt>
                <c:pt idx="311">
                  <c:v>1.49356</c:v>
                </c:pt>
                <c:pt idx="312">
                  <c:v>1.50044</c:v>
                </c:pt>
                <c:pt idx="313">
                  <c:v>1.5073300000000001</c:v>
                </c:pt>
                <c:pt idx="314">
                  <c:v>1.51424</c:v>
                </c:pt>
                <c:pt idx="315">
                  <c:v>1.52115</c:v>
                </c:pt>
                <c:pt idx="316">
                  <c:v>1.52807</c:v>
                </c:pt>
                <c:pt idx="317">
                  <c:v>1.5349999999999999</c:v>
                </c:pt>
                <c:pt idx="318">
                  <c:v>1.5419400000000001</c:v>
                </c:pt>
                <c:pt idx="319">
                  <c:v>1.5488900000000001</c:v>
                </c:pt>
                <c:pt idx="320">
                  <c:v>1.55586</c:v>
                </c:pt>
                <c:pt idx="321">
                  <c:v>1.5628299999999999</c:v>
                </c:pt>
                <c:pt idx="322">
                  <c:v>1.56982</c:v>
                </c:pt>
                <c:pt idx="323">
                  <c:v>1.5768200000000001</c:v>
                </c:pt>
                <c:pt idx="324">
                  <c:v>1.5838300000000001</c:v>
                </c:pt>
                <c:pt idx="325">
                  <c:v>1.5908500000000001</c:v>
                </c:pt>
                <c:pt idx="326">
                  <c:v>1.59788</c:v>
                </c:pt>
                <c:pt idx="327">
                  <c:v>1.60493</c:v>
                </c:pt>
                <c:pt idx="328">
                  <c:v>1.61199</c:v>
                </c:pt>
                <c:pt idx="329">
                  <c:v>1.6190599999999999</c:v>
                </c:pt>
                <c:pt idx="330">
                  <c:v>1.62615</c:v>
                </c:pt>
                <c:pt idx="331">
                  <c:v>1.6332500000000001</c:v>
                </c:pt>
                <c:pt idx="332">
                  <c:v>1.64036</c:v>
                </c:pt>
                <c:pt idx="333">
                  <c:v>1.6474899999999999</c:v>
                </c:pt>
                <c:pt idx="334">
                  <c:v>1.6546400000000001</c:v>
                </c:pt>
                <c:pt idx="335">
                  <c:v>1.6617900000000001</c:v>
                </c:pt>
                <c:pt idx="336">
                  <c:v>1.6689700000000001</c:v>
                </c:pt>
                <c:pt idx="337">
                  <c:v>1.67615</c:v>
                </c:pt>
                <c:pt idx="338">
                  <c:v>1.68336</c:v>
                </c:pt>
                <c:pt idx="339">
                  <c:v>1.69058</c:v>
                </c:pt>
                <c:pt idx="340">
                  <c:v>1.69781</c:v>
                </c:pt>
                <c:pt idx="341">
                  <c:v>1.7050700000000001</c:v>
                </c:pt>
                <c:pt idx="342">
                  <c:v>1.71234</c:v>
                </c:pt>
                <c:pt idx="343">
                  <c:v>1.71963</c:v>
                </c:pt>
                <c:pt idx="344">
                  <c:v>1.7269099999999999</c:v>
                </c:pt>
                <c:pt idx="345">
                  <c:v>1.7341899999999999</c:v>
                </c:pt>
                <c:pt idx="346">
                  <c:v>1.74146</c:v>
                </c:pt>
                <c:pt idx="347">
                  <c:v>1.7487200000000001</c:v>
                </c:pt>
                <c:pt idx="348">
                  <c:v>1.75597</c:v>
                </c:pt>
                <c:pt idx="349">
                  <c:v>1.7679100000000001</c:v>
                </c:pt>
                <c:pt idx="350">
                  <c:v>1.78074</c:v>
                </c:pt>
                <c:pt idx="351">
                  <c:v>1.7935099999999999</c:v>
                </c:pt>
                <c:pt idx="352">
                  <c:v>1.8062499999999999</c:v>
                </c:pt>
                <c:pt idx="353">
                  <c:v>1.81894</c:v>
                </c:pt>
                <c:pt idx="354">
                  <c:v>1.8315900000000001</c:v>
                </c:pt>
                <c:pt idx="355">
                  <c:v>1.8442000000000001</c:v>
                </c:pt>
                <c:pt idx="356">
                  <c:v>1.85677</c:v>
                </c:pt>
                <c:pt idx="357">
                  <c:v>1.8693</c:v>
                </c:pt>
                <c:pt idx="358">
                  <c:v>1.8817999999999999</c:v>
                </c:pt>
                <c:pt idx="359">
                  <c:v>1.8942600000000001</c:v>
                </c:pt>
                <c:pt idx="360">
                  <c:v>1.9066799999999999</c:v>
                </c:pt>
                <c:pt idx="361">
                  <c:v>1.9190799999999999</c:v>
                </c:pt>
                <c:pt idx="362">
                  <c:v>1.93144</c:v>
                </c:pt>
                <c:pt idx="363">
                  <c:v>1.94377</c:v>
                </c:pt>
                <c:pt idx="364">
                  <c:v>1.95607</c:v>
                </c:pt>
                <c:pt idx="365">
                  <c:v>1.96834</c:v>
                </c:pt>
                <c:pt idx="366">
                  <c:v>1.9805900000000001</c:v>
                </c:pt>
                <c:pt idx="367">
                  <c:v>1.99281</c:v>
                </c:pt>
                <c:pt idx="368">
                  <c:v>2.0049999999999999</c:v>
                </c:pt>
                <c:pt idx="369">
                  <c:v>2.0171700000000001</c:v>
                </c:pt>
                <c:pt idx="370">
                  <c:v>2.0293199999999998</c:v>
                </c:pt>
                <c:pt idx="371">
                  <c:v>2.0414400000000001</c:v>
                </c:pt>
                <c:pt idx="372">
                  <c:v>2.05355</c:v>
                </c:pt>
                <c:pt idx="373">
                  <c:v>2.0656300000000001</c:v>
                </c:pt>
                <c:pt idx="374">
                  <c:v>2.0777000000000001</c:v>
                </c:pt>
                <c:pt idx="375">
                  <c:v>2.08975</c:v>
                </c:pt>
                <c:pt idx="376">
                  <c:v>2.1017899999999998</c:v>
                </c:pt>
                <c:pt idx="377">
                  <c:v>2.1137999999999999</c:v>
                </c:pt>
                <c:pt idx="378">
                  <c:v>2.12581</c:v>
                </c:pt>
                <c:pt idx="379">
                  <c:v>2.1377999999999999</c:v>
                </c:pt>
                <c:pt idx="380">
                  <c:v>2.1497799999999998</c:v>
                </c:pt>
                <c:pt idx="381">
                  <c:v>2.1617500000000001</c:v>
                </c:pt>
                <c:pt idx="382">
                  <c:v>2.1737199999999999</c:v>
                </c:pt>
                <c:pt idx="383">
                  <c:v>2.18567</c:v>
                </c:pt>
                <c:pt idx="384">
                  <c:v>2.1976100000000001</c:v>
                </c:pt>
                <c:pt idx="385">
                  <c:v>2.2095500000000001</c:v>
                </c:pt>
                <c:pt idx="386">
                  <c:v>2.2214900000000002</c:v>
                </c:pt>
                <c:pt idx="387">
                  <c:v>2.2334200000000002</c:v>
                </c:pt>
                <c:pt idx="388">
                  <c:v>2.2453500000000002</c:v>
                </c:pt>
                <c:pt idx="389">
                  <c:v>2.2572700000000001</c:v>
                </c:pt>
                <c:pt idx="390">
                  <c:v>2.2692000000000001</c:v>
                </c:pt>
                <c:pt idx="391">
                  <c:v>2.28112</c:v>
                </c:pt>
                <c:pt idx="392">
                  <c:v>2.29305</c:v>
                </c:pt>
                <c:pt idx="393">
                  <c:v>2.30498</c:v>
                </c:pt>
                <c:pt idx="394">
                  <c:v>2.31691</c:v>
                </c:pt>
                <c:pt idx="395">
                  <c:v>2.3288500000000001</c:v>
                </c:pt>
                <c:pt idx="396">
                  <c:v>2.3407900000000001</c:v>
                </c:pt>
                <c:pt idx="397">
                  <c:v>2.3527399999999998</c:v>
                </c:pt>
                <c:pt idx="398">
                  <c:v>2.3647</c:v>
                </c:pt>
                <c:pt idx="399">
                  <c:v>2.3766600000000002</c:v>
                </c:pt>
                <c:pt idx="400">
                  <c:v>2.3886400000000001</c:v>
                </c:pt>
                <c:pt idx="401">
                  <c:v>2.40062</c:v>
                </c:pt>
                <c:pt idx="402">
                  <c:v>2.41262</c:v>
                </c:pt>
                <c:pt idx="403">
                  <c:v>2.42462</c:v>
                </c:pt>
                <c:pt idx="404">
                  <c:v>2.4366400000000001</c:v>
                </c:pt>
                <c:pt idx="405">
                  <c:v>2.44868</c:v>
                </c:pt>
                <c:pt idx="406">
                  <c:v>2.4607299999999999</c:v>
                </c:pt>
                <c:pt idx="407">
                  <c:v>2.4727999999999999</c:v>
                </c:pt>
                <c:pt idx="408">
                  <c:v>2.48488</c:v>
                </c:pt>
                <c:pt idx="409">
                  <c:v>2.4969800000000002</c:v>
                </c:pt>
                <c:pt idx="410">
                  <c:v>2.5091000000000001</c:v>
                </c:pt>
                <c:pt idx="411">
                  <c:v>2.5212400000000001</c:v>
                </c:pt>
                <c:pt idx="412">
                  <c:v>2.5333999999999999</c:v>
                </c:pt>
                <c:pt idx="413">
                  <c:v>2.5455899999999998</c:v>
                </c:pt>
                <c:pt idx="414">
                  <c:v>2.5577899999999998</c:v>
                </c:pt>
                <c:pt idx="415">
                  <c:v>2.57002</c:v>
                </c:pt>
                <c:pt idx="416">
                  <c:v>2.5822699999999998</c:v>
                </c:pt>
                <c:pt idx="417">
                  <c:v>2.5945399999999998</c:v>
                </c:pt>
                <c:pt idx="418">
                  <c:v>2.60684</c:v>
                </c:pt>
                <c:pt idx="419">
                  <c:v>2.61917</c:v>
                </c:pt>
                <c:pt idx="420">
                  <c:v>2.6315300000000001</c:v>
                </c:pt>
                <c:pt idx="421">
                  <c:v>2.64391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FD-BB4A-B626-8790AC1BCDC6}"/>
            </c:ext>
          </c:extLst>
        </c:ser>
        <c:ser>
          <c:idx val="2"/>
          <c:order val="3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Model'!$AQ$7:$AQ$27</c:f>
              <c:numCache>
                <c:formatCode>General</c:formatCode>
                <c:ptCount val="21"/>
                <c:pt idx="0">
                  <c:v>0.56107499999999999</c:v>
                </c:pt>
                <c:pt idx="1">
                  <c:v>0.5585464</c:v>
                </c:pt>
                <c:pt idx="2">
                  <c:v>0.55601780000000001</c:v>
                </c:pt>
                <c:pt idx="3">
                  <c:v>0.55348920000000001</c:v>
                </c:pt>
                <c:pt idx="4">
                  <c:v>0.55096060000000002</c:v>
                </c:pt>
                <c:pt idx="5">
                  <c:v>0.54843200000000003</c:v>
                </c:pt>
                <c:pt idx="6">
                  <c:v>0.54590339999999993</c:v>
                </c:pt>
                <c:pt idx="7">
                  <c:v>0.54337480000000005</c:v>
                </c:pt>
                <c:pt idx="8">
                  <c:v>0.54084620000000005</c:v>
                </c:pt>
                <c:pt idx="9">
                  <c:v>0.53831760000000006</c:v>
                </c:pt>
                <c:pt idx="10">
                  <c:v>0.53578899999999996</c:v>
                </c:pt>
                <c:pt idx="11">
                  <c:v>0.53326039999999997</c:v>
                </c:pt>
                <c:pt idx="12">
                  <c:v>0.53073180000000009</c:v>
                </c:pt>
                <c:pt idx="13">
                  <c:v>0.52820320000000009</c:v>
                </c:pt>
                <c:pt idx="14">
                  <c:v>0.52567459999999999</c:v>
                </c:pt>
                <c:pt idx="15">
                  <c:v>0.52314600000000011</c:v>
                </c:pt>
                <c:pt idx="16">
                  <c:v>0.52061740000000001</c:v>
                </c:pt>
                <c:pt idx="17">
                  <c:v>0.51808880000000002</c:v>
                </c:pt>
                <c:pt idx="18">
                  <c:v>0.51556020000000002</c:v>
                </c:pt>
                <c:pt idx="19">
                  <c:v>0.51303160000000003</c:v>
                </c:pt>
                <c:pt idx="20">
                  <c:v>0.51050300000000004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F-4944-B7C3-D5D2BFEB62C0}"/>
            </c:ext>
          </c:extLst>
        </c:ser>
        <c:ser>
          <c:idx val="3"/>
          <c:order val="4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Model'!$AQ$29:$AQ$49</c:f>
              <c:numCache>
                <c:formatCode>General</c:formatCode>
                <c:ptCount val="21"/>
                <c:pt idx="0">
                  <c:v>0.56107499999999999</c:v>
                </c:pt>
                <c:pt idx="1">
                  <c:v>0.569909</c:v>
                </c:pt>
                <c:pt idx="2">
                  <c:v>0.57874300000000001</c:v>
                </c:pt>
                <c:pt idx="3">
                  <c:v>0.58757700000000002</c:v>
                </c:pt>
                <c:pt idx="4">
                  <c:v>0.59641100000000002</c:v>
                </c:pt>
                <c:pt idx="5">
                  <c:v>0.60524500000000003</c:v>
                </c:pt>
                <c:pt idx="6">
                  <c:v>0.61407899999999993</c:v>
                </c:pt>
                <c:pt idx="7">
                  <c:v>0.62291300000000005</c:v>
                </c:pt>
                <c:pt idx="8">
                  <c:v>0.63174700000000006</c:v>
                </c:pt>
                <c:pt idx="9">
                  <c:v>0.64058100000000007</c:v>
                </c:pt>
                <c:pt idx="10">
                  <c:v>0.64941499999999996</c:v>
                </c:pt>
                <c:pt idx="11">
                  <c:v>0.65824899999999997</c:v>
                </c:pt>
                <c:pt idx="12">
                  <c:v>0.66708300000000009</c:v>
                </c:pt>
                <c:pt idx="13">
                  <c:v>0.6759170000000001</c:v>
                </c:pt>
                <c:pt idx="14">
                  <c:v>0.684751</c:v>
                </c:pt>
                <c:pt idx="15">
                  <c:v>0.69358500000000001</c:v>
                </c:pt>
                <c:pt idx="16">
                  <c:v>0.70241900000000013</c:v>
                </c:pt>
                <c:pt idx="17">
                  <c:v>0.71125300000000002</c:v>
                </c:pt>
                <c:pt idx="18">
                  <c:v>0.72008700000000014</c:v>
                </c:pt>
                <c:pt idx="19">
                  <c:v>0.72892100000000015</c:v>
                </c:pt>
                <c:pt idx="20">
                  <c:v>0.73775500000000005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6F-4944-B7C3-D5D2BFEB6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Eu</a:t>
                </a:r>
                <a:r>
                  <a:rPr lang="en-US" sz="1600" baseline="0"/>
                  <a:t> </a:t>
                </a:r>
                <a:r>
                  <a:rPr lang="en-US" sz="1600"/>
                  <a:t>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figures'!$B$91:$F$91</c:f>
              <c:numCache>
                <c:formatCode>0.00</c:formatCode>
                <c:ptCount val="5"/>
                <c:pt idx="0">
                  <c:v>1.23</c:v>
                </c:pt>
                <c:pt idx="1">
                  <c:v>1.24</c:v>
                </c:pt>
                <c:pt idx="2">
                  <c:v>1.02</c:v>
                </c:pt>
                <c:pt idx="3">
                  <c:v>1.19</c:v>
                </c:pt>
                <c:pt idx="4">
                  <c:v>0.79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B4-E74B-9231-6E0044950D2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figures'!$G$91:$K$91</c:f>
              <c:numCache>
                <c:formatCode>0.00</c:formatCode>
                <c:ptCount val="5"/>
                <c:pt idx="0">
                  <c:v>1.37</c:v>
                </c:pt>
                <c:pt idx="1">
                  <c:v>1.0900000000000001</c:v>
                </c:pt>
                <c:pt idx="2">
                  <c:v>2.04</c:v>
                </c:pt>
                <c:pt idx="3">
                  <c:v>3.34</c:v>
                </c:pt>
                <c:pt idx="4">
                  <c:v>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B4-E74B-9231-6E0044950D24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output'!$AO$3:$AO$745</c:f>
              <c:numCache>
                <c:formatCode>General</c:formatCode>
                <c:ptCount val="743"/>
                <c:pt idx="0">
                  <c:v>1.24</c:v>
                </c:pt>
                <c:pt idx="1">
                  <c:v>1.2418499999999999</c:v>
                </c:pt>
                <c:pt idx="2">
                  <c:v>1.24335</c:v>
                </c:pt>
                <c:pt idx="3">
                  <c:v>1.24485</c:v>
                </c:pt>
                <c:pt idx="4">
                  <c:v>1.24634</c:v>
                </c:pt>
                <c:pt idx="5">
                  <c:v>1.24783</c:v>
                </c:pt>
                <c:pt idx="6">
                  <c:v>1.24932</c:v>
                </c:pt>
                <c:pt idx="7">
                  <c:v>1.25081</c:v>
                </c:pt>
                <c:pt idx="8">
                  <c:v>1.2522899999999999</c:v>
                </c:pt>
                <c:pt idx="9">
                  <c:v>1.2537799999999999</c:v>
                </c:pt>
                <c:pt idx="10">
                  <c:v>1.25526</c:v>
                </c:pt>
                <c:pt idx="11">
                  <c:v>1.2567299999999999</c:v>
                </c:pt>
                <c:pt idx="12">
                  <c:v>1.2582100000000001</c:v>
                </c:pt>
                <c:pt idx="13">
                  <c:v>1.2596799999999999</c:v>
                </c:pt>
                <c:pt idx="14">
                  <c:v>1.26115</c:v>
                </c:pt>
                <c:pt idx="15">
                  <c:v>1.2626200000000001</c:v>
                </c:pt>
                <c:pt idx="16">
                  <c:v>1.2640899999999999</c:v>
                </c:pt>
                <c:pt idx="17">
                  <c:v>1.26555</c:v>
                </c:pt>
                <c:pt idx="18">
                  <c:v>1.26701</c:v>
                </c:pt>
                <c:pt idx="19">
                  <c:v>1.26847</c:v>
                </c:pt>
                <c:pt idx="20">
                  <c:v>1.26993</c:v>
                </c:pt>
                <c:pt idx="21">
                  <c:v>1.27139</c:v>
                </c:pt>
                <c:pt idx="22">
                  <c:v>1.27284</c:v>
                </c:pt>
                <c:pt idx="23">
                  <c:v>1.2742899999999999</c:v>
                </c:pt>
                <c:pt idx="24">
                  <c:v>1.2757400000000001</c:v>
                </c:pt>
                <c:pt idx="25">
                  <c:v>1.27718</c:v>
                </c:pt>
                <c:pt idx="26">
                  <c:v>1.2786299999999999</c:v>
                </c:pt>
                <c:pt idx="27">
                  <c:v>1.28007</c:v>
                </c:pt>
                <c:pt idx="28">
                  <c:v>1.2815099999999999</c:v>
                </c:pt>
                <c:pt idx="29">
                  <c:v>1.28295</c:v>
                </c:pt>
                <c:pt idx="30">
                  <c:v>1.2843800000000001</c:v>
                </c:pt>
                <c:pt idx="31">
                  <c:v>1.2858099999999999</c:v>
                </c:pt>
                <c:pt idx="32">
                  <c:v>1.2872399999999999</c:v>
                </c:pt>
                <c:pt idx="33">
                  <c:v>1.28867</c:v>
                </c:pt>
                <c:pt idx="34">
                  <c:v>1.2901</c:v>
                </c:pt>
                <c:pt idx="35">
                  <c:v>1.29152</c:v>
                </c:pt>
                <c:pt idx="36">
                  <c:v>1.29294</c:v>
                </c:pt>
                <c:pt idx="37">
                  <c:v>1.29436</c:v>
                </c:pt>
                <c:pt idx="38">
                  <c:v>1.2957799999999999</c:v>
                </c:pt>
                <c:pt idx="39">
                  <c:v>1.2971900000000001</c:v>
                </c:pt>
                <c:pt idx="40">
                  <c:v>1.2986</c:v>
                </c:pt>
                <c:pt idx="41">
                  <c:v>1.3000100000000001</c:v>
                </c:pt>
                <c:pt idx="42">
                  <c:v>1.30142</c:v>
                </c:pt>
                <c:pt idx="43">
                  <c:v>1.3028299999999999</c:v>
                </c:pt>
                <c:pt idx="44">
                  <c:v>1.30423</c:v>
                </c:pt>
                <c:pt idx="45">
                  <c:v>1.3056300000000001</c:v>
                </c:pt>
                <c:pt idx="46">
                  <c:v>1.3070299999999999</c:v>
                </c:pt>
                <c:pt idx="47">
                  <c:v>1.3084199999999999</c:v>
                </c:pt>
                <c:pt idx="48">
                  <c:v>1.30982</c:v>
                </c:pt>
                <c:pt idx="49">
                  <c:v>1.31121</c:v>
                </c:pt>
                <c:pt idx="50">
                  <c:v>1.3126</c:v>
                </c:pt>
                <c:pt idx="51">
                  <c:v>1.31399</c:v>
                </c:pt>
                <c:pt idx="52">
                  <c:v>1.3153699999999999</c:v>
                </c:pt>
                <c:pt idx="53">
                  <c:v>1.3167500000000001</c:v>
                </c:pt>
                <c:pt idx="54">
                  <c:v>1.31813</c:v>
                </c:pt>
                <c:pt idx="55">
                  <c:v>1.31951</c:v>
                </c:pt>
                <c:pt idx="56">
                  <c:v>1.3208899999999999</c:v>
                </c:pt>
                <c:pt idx="57">
                  <c:v>1.32226</c:v>
                </c:pt>
                <c:pt idx="58">
                  <c:v>1.3236300000000001</c:v>
                </c:pt>
                <c:pt idx="59">
                  <c:v>1.325</c:v>
                </c:pt>
                <c:pt idx="60">
                  <c:v>1.32637</c:v>
                </c:pt>
                <c:pt idx="61">
                  <c:v>1.3277300000000001</c:v>
                </c:pt>
                <c:pt idx="62">
                  <c:v>1.3290999999999999</c:v>
                </c:pt>
                <c:pt idx="63">
                  <c:v>1.33046</c:v>
                </c:pt>
                <c:pt idx="64">
                  <c:v>1.3318099999999999</c:v>
                </c:pt>
                <c:pt idx="65">
                  <c:v>1.33317</c:v>
                </c:pt>
                <c:pt idx="66">
                  <c:v>1.3345199999999999</c:v>
                </c:pt>
                <c:pt idx="67">
                  <c:v>1.3358699999999999</c:v>
                </c:pt>
                <c:pt idx="68">
                  <c:v>1.3372200000000001</c:v>
                </c:pt>
                <c:pt idx="69">
                  <c:v>1.33857</c:v>
                </c:pt>
                <c:pt idx="70">
                  <c:v>1.3399099999999999</c:v>
                </c:pt>
                <c:pt idx="71">
                  <c:v>1.3412500000000001</c:v>
                </c:pt>
                <c:pt idx="72">
                  <c:v>1.34259</c:v>
                </c:pt>
                <c:pt idx="73">
                  <c:v>1.3439300000000001</c:v>
                </c:pt>
                <c:pt idx="74">
                  <c:v>1.3452599999999999</c:v>
                </c:pt>
                <c:pt idx="75">
                  <c:v>1.3466</c:v>
                </c:pt>
                <c:pt idx="76">
                  <c:v>1.3479300000000001</c:v>
                </c:pt>
                <c:pt idx="77">
                  <c:v>1.3492599999999999</c:v>
                </c:pt>
                <c:pt idx="78">
                  <c:v>1.3505799999999999</c:v>
                </c:pt>
                <c:pt idx="79">
                  <c:v>1.3519099999999999</c:v>
                </c:pt>
                <c:pt idx="80">
                  <c:v>1.3532299999999999</c:v>
                </c:pt>
                <c:pt idx="81">
                  <c:v>1.3545499999999999</c:v>
                </c:pt>
                <c:pt idx="82">
                  <c:v>1.3558600000000001</c:v>
                </c:pt>
                <c:pt idx="83">
                  <c:v>1.3571800000000001</c:v>
                </c:pt>
                <c:pt idx="84">
                  <c:v>1.35849</c:v>
                </c:pt>
                <c:pt idx="85">
                  <c:v>1.3597999999999999</c:v>
                </c:pt>
                <c:pt idx="86">
                  <c:v>1.36111</c:v>
                </c:pt>
                <c:pt idx="87">
                  <c:v>1.3624099999999999</c:v>
                </c:pt>
                <c:pt idx="88">
                  <c:v>1.36372</c:v>
                </c:pt>
                <c:pt idx="89">
                  <c:v>1.3650199999999999</c:v>
                </c:pt>
                <c:pt idx="90">
                  <c:v>1.36632</c:v>
                </c:pt>
                <c:pt idx="91">
                  <c:v>1.36761</c:v>
                </c:pt>
                <c:pt idx="92">
                  <c:v>1.3689100000000001</c:v>
                </c:pt>
                <c:pt idx="93">
                  <c:v>1.3702000000000001</c:v>
                </c:pt>
                <c:pt idx="94">
                  <c:v>1.3714900000000001</c:v>
                </c:pt>
                <c:pt idx="95">
                  <c:v>1.3727799999999999</c:v>
                </c:pt>
                <c:pt idx="96">
                  <c:v>1.3740600000000001</c:v>
                </c:pt>
                <c:pt idx="97">
                  <c:v>1.3753500000000001</c:v>
                </c:pt>
                <c:pt idx="98">
                  <c:v>1.37663</c:v>
                </c:pt>
                <c:pt idx="99">
                  <c:v>1.37791</c:v>
                </c:pt>
                <c:pt idx="100">
                  <c:v>1.3791800000000001</c:v>
                </c:pt>
                <c:pt idx="101">
                  <c:v>1.38046</c:v>
                </c:pt>
                <c:pt idx="102">
                  <c:v>1.3817299999999999</c:v>
                </c:pt>
                <c:pt idx="103">
                  <c:v>1.383</c:v>
                </c:pt>
                <c:pt idx="104">
                  <c:v>1.38426</c:v>
                </c:pt>
                <c:pt idx="105">
                  <c:v>1.3855299999999999</c:v>
                </c:pt>
                <c:pt idx="106">
                  <c:v>1.38679</c:v>
                </c:pt>
                <c:pt idx="107">
                  <c:v>1.38805</c:v>
                </c:pt>
                <c:pt idx="108">
                  <c:v>1.38931</c:v>
                </c:pt>
                <c:pt idx="109">
                  <c:v>1.3905700000000001</c:v>
                </c:pt>
                <c:pt idx="110">
                  <c:v>1.3918200000000001</c:v>
                </c:pt>
                <c:pt idx="111">
                  <c:v>1.3966099999999999</c:v>
                </c:pt>
                <c:pt idx="112">
                  <c:v>1.4015500000000001</c:v>
                </c:pt>
                <c:pt idx="113">
                  <c:v>1.40645</c:v>
                </c:pt>
                <c:pt idx="114">
                  <c:v>1.4113199999999999</c:v>
                </c:pt>
                <c:pt idx="115">
                  <c:v>1.4161600000000001</c:v>
                </c:pt>
                <c:pt idx="116">
                  <c:v>1.42096</c:v>
                </c:pt>
                <c:pt idx="117">
                  <c:v>1.4257200000000001</c:v>
                </c:pt>
                <c:pt idx="118">
                  <c:v>1.4304600000000001</c:v>
                </c:pt>
                <c:pt idx="119">
                  <c:v>1.4351499999999999</c:v>
                </c:pt>
                <c:pt idx="120">
                  <c:v>1.4398200000000001</c:v>
                </c:pt>
                <c:pt idx="121">
                  <c:v>1.4444399999999999</c:v>
                </c:pt>
                <c:pt idx="122">
                  <c:v>1.4490400000000001</c:v>
                </c:pt>
                <c:pt idx="123">
                  <c:v>1.4535899999999999</c:v>
                </c:pt>
                <c:pt idx="124">
                  <c:v>1.4581200000000001</c:v>
                </c:pt>
                <c:pt idx="125">
                  <c:v>1.46261</c:v>
                </c:pt>
                <c:pt idx="126">
                  <c:v>1.46706</c:v>
                </c:pt>
                <c:pt idx="127">
                  <c:v>1.4714799999999999</c:v>
                </c:pt>
                <c:pt idx="128">
                  <c:v>1.4758599999999999</c:v>
                </c:pt>
                <c:pt idx="129">
                  <c:v>1.48021</c:v>
                </c:pt>
                <c:pt idx="130">
                  <c:v>1.48655</c:v>
                </c:pt>
                <c:pt idx="131">
                  <c:v>1.5018800000000001</c:v>
                </c:pt>
                <c:pt idx="132">
                  <c:v>1.51709</c:v>
                </c:pt>
                <c:pt idx="133">
                  <c:v>1.53227</c:v>
                </c:pt>
                <c:pt idx="134">
                  <c:v>1.54739</c:v>
                </c:pt>
                <c:pt idx="135">
                  <c:v>1.56247</c:v>
                </c:pt>
                <c:pt idx="136">
                  <c:v>1.57751</c:v>
                </c:pt>
                <c:pt idx="137">
                  <c:v>1.5925</c:v>
                </c:pt>
                <c:pt idx="138">
                  <c:v>1.60745</c:v>
                </c:pt>
                <c:pt idx="139">
                  <c:v>1.62235</c:v>
                </c:pt>
                <c:pt idx="140">
                  <c:v>1.6372100000000001</c:v>
                </c:pt>
                <c:pt idx="141">
                  <c:v>1.6520300000000001</c:v>
                </c:pt>
                <c:pt idx="142">
                  <c:v>1.6668000000000001</c:v>
                </c:pt>
                <c:pt idx="143">
                  <c:v>1.68153</c:v>
                </c:pt>
                <c:pt idx="144">
                  <c:v>1.69621</c:v>
                </c:pt>
                <c:pt idx="145">
                  <c:v>1.71085</c:v>
                </c:pt>
                <c:pt idx="146">
                  <c:v>1.7254499999999999</c:v>
                </c:pt>
                <c:pt idx="147">
                  <c:v>1.7400100000000001</c:v>
                </c:pt>
                <c:pt idx="148">
                  <c:v>1.7545200000000001</c:v>
                </c:pt>
                <c:pt idx="149">
                  <c:v>1.7689900000000001</c:v>
                </c:pt>
                <c:pt idx="150">
                  <c:v>1.7834099999999999</c:v>
                </c:pt>
                <c:pt idx="151">
                  <c:v>1.7978000000000001</c:v>
                </c:pt>
                <c:pt idx="152">
                  <c:v>1.8121400000000001</c:v>
                </c:pt>
                <c:pt idx="153">
                  <c:v>1.8264400000000001</c:v>
                </c:pt>
                <c:pt idx="154">
                  <c:v>1.8407</c:v>
                </c:pt>
                <c:pt idx="155">
                  <c:v>1.8549100000000001</c:v>
                </c:pt>
                <c:pt idx="156">
                  <c:v>1.8690899999999999</c:v>
                </c:pt>
                <c:pt idx="157">
                  <c:v>1.8832199999999999</c:v>
                </c:pt>
                <c:pt idx="158">
                  <c:v>1.8973100000000001</c:v>
                </c:pt>
                <c:pt idx="159">
                  <c:v>1.9113500000000001</c:v>
                </c:pt>
                <c:pt idx="160">
                  <c:v>1.92536</c:v>
                </c:pt>
                <c:pt idx="161">
                  <c:v>1.9393199999999999</c:v>
                </c:pt>
                <c:pt idx="162">
                  <c:v>1.9532400000000001</c:v>
                </c:pt>
                <c:pt idx="163">
                  <c:v>1.96712</c:v>
                </c:pt>
                <c:pt idx="164">
                  <c:v>1.9809600000000001</c:v>
                </c:pt>
                <c:pt idx="165">
                  <c:v>1.9947600000000001</c:v>
                </c:pt>
                <c:pt idx="166">
                  <c:v>2.0085099999999998</c:v>
                </c:pt>
                <c:pt idx="167">
                  <c:v>2.02223</c:v>
                </c:pt>
                <c:pt idx="168">
                  <c:v>2.0358999999999998</c:v>
                </c:pt>
                <c:pt idx="169">
                  <c:v>2.0495299999999999</c:v>
                </c:pt>
                <c:pt idx="170">
                  <c:v>2.0631200000000001</c:v>
                </c:pt>
                <c:pt idx="171">
                  <c:v>2.07667</c:v>
                </c:pt>
                <c:pt idx="172">
                  <c:v>2.0901700000000001</c:v>
                </c:pt>
                <c:pt idx="173">
                  <c:v>2.10364</c:v>
                </c:pt>
                <c:pt idx="174">
                  <c:v>2.1170599999999999</c:v>
                </c:pt>
                <c:pt idx="175">
                  <c:v>2.1304500000000002</c:v>
                </c:pt>
                <c:pt idx="176">
                  <c:v>2.1437900000000001</c:v>
                </c:pt>
                <c:pt idx="177">
                  <c:v>2.1570900000000002</c:v>
                </c:pt>
                <c:pt idx="178">
                  <c:v>2.17035</c:v>
                </c:pt>
                <c:pt idx="179">
                  <c:v>2.1835599999999999</c:v>
                </c:pt>
                <c:pt idx="180">
                  <c:v>2.1967400000000001</c:v>
                </c:pt>
                <c:pt idx="181">
                  <c:v>2.2098800000000001</c:v>
                </c:pt>
                <c:pt idx="182">
                  <c:v>2.2229700000000001</c:v>
                </c:pt>
                <c:pt idx="183">
                  <c:v>2.2360199999999999</c:v>
                </c:pt>
                <c:pt idx="184">
                  <c:v>2.2490299999999999</c:v>
                </c:pt>
                <c:pt idx="185">
                  <c:v>2.2620100000000001</c:v>
                </c:pt>
                <c:pt idx="186">
                  <c:v>2.27494</c:v>
                </c:pt>
                <c:pt idx="187">
                  <c:v>2.28783</c:v>
                </c:pt>
                <c:pt idx="188">
                  <c:v>2.3006700000000002</c:v>
                </c:pt>
                <c:pt idx="189">
                  <c:v>2.3134800000000002</c:v>
                </c:pt>
                <c:pt idx="190">
                  <c:v>2.3262499999999999</c:v>
                </c:pt>
                <c:pt idx="191">
                  <c:v>2.3389700000000002</c:v>
                </c:pt>
                <c:pt idx="192">
                  <c:v>2.3516599999999999</c:v>
                </c:pt>
                <c:pt idx="193">
                  <c:v>2.3643000000000001</c:v>
                </c:pt>
                <c:pt idx="194">
                  <c:v>2.3769100000000001</c:v>
                </c:pt>
                <c:pt idx="195">
                  <c:v>2.3894700000000002</c:v>
                </c:pt>
                <c:pt idx="196">
                  <c:v>2.4019900000000001</c:v>
                </c:pt>
                <c:pt idx="197">
                  <c:v>2.4144700000000001</c:v>
                </c:pt>
                <c:pt idx="198">
                  <c:v>2.42692</c:v>
                </c:pt>
                <c:pt idx="199">
                  <c:v>2.4393199999999999</c:v>
                </c:pt>
                <c:pt idx="200">
                  <c:v>2.4516800000000001</c:v>
                </c:pt>
                <c:pt idx="201">
                  <c:v>2.464</c:v>
                </c:pt>
                <c:pt idx="202">
                  <c:v>2.47628</c:v>
                </c:pt>
                <c:pt idx="203">
                  <c:v>2.4885199999999998</c:v>
                </c:pt>
                <c:pt idx="204">
                  <c:v>2.5007199999999998</c:v>
                </c:pt>
                <c:pt idx="205">
                  <c:v>2.51288</c:v>
                </c:pt>
                <c:pt idx="206">
                  <c:v>2.5249999999999999</c:v>
                </c:pt>
                <c:pt idx="207">
                  <c:v>2.53708</c:v>
                </c:pt>
                <c:pt idx="208">
                  <c:v>2.5491199999999998</c:v>
                </c:pt>
                <c:pt idx="209">
                  <c:v>2.5611199999999998</c:v>
                </c:pt>
                <c:pt idx="210">
                  <c:v>2.57308</c:v>
                </c:pt>
                <c:pt idx="211">
                  <c:v>2.58501</c:v>
                </c:pt>
                <c:pt idx="212">
                  <c:v>2.5968900000000001</c:v>
                </c:pt>
                <c:pt idx="213">
                  <c:v>2.60873</c:v>
                </c:pt>
                <c:pt idx="214">
                  <c:v>2.6205400000000001</c:v>
                </c:pt>
                <c:pt idx="215">
                  <c:v>2.6322999999999999</c:v>
                </c:pt>
                <c:pt idx="216">
                  <c:v>2.6440299999999999</c:v>
                </c:pt>
                <c:pt idx="217">
                  <c:v>2.65571</c:v>
                </c:pt>
                <c:pt idx="218">
                  <c:v>2.66736</c:v>
                </c:pt>
                <c:pt idx="219">
                  <c:v>2.6789700000000001</c:v>
                </c:pt>
                <c:pt idx="220">
                  <c:v>2.6905399999999999</c:v>
                </c:pt>
                <c:pt idx="221">
                  <c:v>2.70208</c:v>
                </c:pt>
                <c:pt idx="222">
                  <c:v>2.7135699999999998</c:v>
                </c:pt>
                <c:pt idx="223">
                  <c:v>2.7250299999999998</c:v>
                </c:pt>
                <c:pt idx="224">
                  <c:v>2.73645</c:v>
                </c:pt>
                <c:pt idx="225">
                  <c:v>2.74783</c:v>
                </c:pt>
                <c:pt idx="226">
                  <c:v>2.7591700000000001</c:v>
                </c:pt>
                <c:pt idx="227">
                  <c:v>2.77047</c:v>
                </c:pt>
                <c:pt idx="228">
                  <c:v>2.7817400000000001</c:v>
                </c:pt>
                <c:pt idx="229">
                  <c:v>2.79297</c:v>
                </c:pt>
                <c:pt idx="230">
                  <c:v>2.8041700000000001</c:v>
                </c:pt>
                <c:pt idx="231">
                  <c:v>2.8153299999999999</c:v>
                </c:pt>
                <c:pt idx="232">
                  <c:v>2.8264499999999999</c:v>
                </c:pt>
                <c:pt idx="233">
                  <c:v>2.8375300000000001</c:v>
                </c:pt>
                <c:pt idx="234">
                  <c:v>2.8485800000000001</c:v>
                </c:pt>
                <c:pt idx="235">
                  <c:v>2.8595899999999999</c:v>
                </c:pt>
                <c:pt idx="236">
                  <c:v>2.8705699999999998</c:v>
                </c:pt>
                <c:pt idx="237">
                  <c:v>2.88151</c:v>
                </c:pt>
                <c:pt idx="238">
                  <c:v>2.8924099999999999</c:v>
                </c:pt>
                <c:pt idx="239">
                  <c:v>2.9032800000000001</c:v>
                </c:pt>
                <c:pt idx="240">
                  <c:v>2.91411</c:v>
                </c:pt>
                <c:pt idx="241">
                  <c:v>2.9249100000000001</c:v>
                </c:pt>
                <c:pt idx="242">
                  <c:v>2.9356800000000001</c:v>
                </c:pt>
                <c:pt idx="243">
                  <c:v>2.9464100000000002</c:v>
                </c:pt>
                <c:pt idx="244">
                  <c:v>2.9571000000000001</c:v>
                </c:pt>
                <c:pt idx="245">
                  <c:v>2.9677699999999998</c:v>
                </c:pt>
                <c:pt idx="246">
                  <c:v>2.9783900000000001</c:v>
                </c:pt>
                <c:pt idx="247">
                  <c:v>2.9889899999999998</c:v>
                </c:pt>
                <c:pt idx="248">
                  <c:v>2.9995500000000002</c:v>
                </c:pt>
                <c:pt idx="249">
                  <c:v>3.0100799999999999</c:v>
                </c:pt>
                <c:pt idx="250">
                  <c:v>3.0205700000000002</c:v>
                </c:pt>
                <c:pt idx="251">
                  <c:v>3.03104</c:v>
                </c:pt>
                <c:pt idx="252">
                  <c:v>3.0414699999999999</c:v>
                </c:pt>
                <c:pt idx="253">
                  <c:v>3.0518700000000001</c:v>
                </c:pt>
                <c:pt idx="254">
                  <c:v>3.06223</c:v>
                </c:pt>
                <c:pt idx="255">
                  <c:v>3.0725699999999998</c:v>
                </c:pt>
                <c:pt idx="256">
                  <c:v>3.0828799999999998</c:v>
                </c:pt>
                <c:pt idx="257">
                  <c:v>3.0931500000000001</c:v>
                </c:pt>
                <c:pt idx="258">
                  <c:v>3.1033900000000001</c:v>
                </c:pt>
                <c:pt idx="259">
                  <c:v>3.11361</c:v>
                </c:pt>
                <c:pt idx="260">
                  <c:v>3.1237900000000001</c:v>
                </c:pt>
                <c:pt idx="261">
                  <c:v>3.1339399999999999</c:v>
                </c:pt>
                <c:pt idx="262">
                  <c:v>3.1440700000000001</c:v>
                </c:pt>
                <c:pt idx="263">
                  <c:v>3.1851400000000001</c:v>
                </c:pt>
                <c:pt idx="264">
                  <c:v>3.1956699999999998</c:v>
                </c:pt>
                <c:pt idx="265">
                  <c:v>3.2063799999999998</c:v>
                </c:pt>
                <c:pt idx="266">
                  <c:v>3.2170100000000001</c:v>
                </c:pt>
                <c:pt idx="267">
                  <c:v>3.2275700000000001</c:v>
                </c:pt>
                <c:pt idx="268">
                  <c:v>3.2392300000000001</c:v>
                </c:pt>
                <c:pt idx="269">
                  <c:v>3.25203</c:v>
                </c:pt>
                <c:pt idx="270">
                  <c:v>3.2648199999999998</c:v>
                </c:pt>
                <c:pt idx="271">
                  <c:v>3.27759</c:v>
                </c:pt>
                <c:pt idx="272">
                  <c:v>3.29034</c:v>
                </c:pt>
                <c:pt idx="273">
                  <c:v>3.30308</c:v>
                </c:pt>
                <c:pt idx="274">
                  <c:v>3.3157999999999999</c:v>
                </c:pt>
                <c:pt idx="275">
                  <c:v>3.3284899999999999</c:v>
                </c:pt>
                <c:pt idx="276">
                  <c:v>3.34118</c:v>
                </c:pt>
                <c:pt idx="277">
                  <c:v>3.3538399999999999</c:v>
                </c:pt>
                <c:pt idx="278">
                  <c:v>3.3664800000000001</c:v>
                </c:pt>
                <c:pt idx="279">
                  <c:v>3.3791000000000002</c:v>
                </c:pt>
                <c:pt idx="280">
                  <c:v>3.3917000000000002</c:v>
                </c:pt>
                <c:pt idx="281">
                  <c:v>3.40429</c:v>
                </c:pt>
                <c:pt idx="282">
                  <c:v>3.4168500000000002</c:v>
                </c:pt>
                <c:pt idx="283">
                  <c:v>3.4293999999999998</c:v>
                </c:pt>
                <c:pt idx="284">
                  <c:v>3.4419200000000001</c:v>
                </c:pt>
                <c:pt idx="285">
                  <c:v>3.4544299999999999</c:v>
                </c:pt>
                <c:pt idx="286">
                  <c:v>3.46692</c:v>
                </c:pt>
                <c:pt idx="287">
                  <c:v>3.47939</c:v>
                </c:pt>
                <c:pt idx="288">
                  <c:v>3.4918399999999998</c:v>
                </c:pt>
                <c:pt idx="289">
                  <c:v>3.5042800000000001</c:v>
                </c:pt>
                <c:pt idx="290">
                  <c:v>3.5167000000000002</c:v>
                </c:pt>
                <c:pt idx="291">
                  <c:v>3.5291000000000001</c:v>
                </c:pt>
                <c:pt idx="292">
                  <c:v>3.54148</c:v>
                </c:pt>
                <c:pt idx="293">
                  <c:v>3.5538500000000002</c:v>
                </c:pt>
                <c:pt idx="294">
                  <c:v>3.5661999999999998</c:v>
                </c:pt>
                <c:pt idx="295">
                  <c:v>3.5785399999999998</c:v>
                </c:pt>
                <c:pt idx="296">
                  <c:v>3.5908600000000002</c:v>
                </c:pt>
                <c:pt idx="297">
                  <c:v>3.6031599999999999</c:v>
                </c:pt>
                <c:pt idx="298">
                  <c:v>3.6154600000000001</c:v>
                </c:pt>
                <c:pt idx="299">
                  <c:v>3.6277400000000002</c:v>
                </c:pt>
                <c:pt idx="300">
                  <c:v>3.64</c:v>
                </c:pt>
                <c:pt idx="301">
                  <c:v>3.6522600000000001</c:v>
                </c:pt>
                <c:pt idx="302">
                  <c:v>3.6644999999999999</c:v>
                </c:pt>
                <c:pt idx="303">
                  <c:v>3.6767300000000001</c:v>
                </c:pt>
                <c:pt idx="304">
                  <c:v>3.6936599999999999</c:v>
                </c:pt>
                <c:pt idx="305">
                  <c:v>3.7109399999999999</c:v>
                </c:pt>
                <c:pt idx="306">
                  <c:v>3.7282500000000001</c:v>
                </c:pt>
                <c:pt idx="307">
                  <c:v>3.7455799999999999</c:v>
                </c:pt>
                <c:pt idx="308">
                  <c:v>3.76294</c:v>
                </c:pt>
                <c:pt idx="309">
                  <c:v>3.7803300000000002</c:v>
                </c:pt>
                <c:pt idx="310">
                  <c:v>3.7977400000000001</c:v>
                </c:pt>
                <c:pt idx="311">
                  <c:v>3.8151899999999999</c:v>
                </c:pt>
                <c:pt idx="312">
                  <c:v>3.8326699999999998</c:v>
                </c:pt>
                <c:pt idx="313">
                  <c:v>3.8501699999999999</c:v>
                </c:pt>
                <c:pt idx="314">
                  <c:v>3.8677100000000002</c:v>
                </c:pt>
                <c:pt idx="315">
                  <c:v>3.8852699999999998</c:v>
                </c:pt>
                <c:pt idx="316">
                  <c:v>3.9028700000000001</c:v>
                </c:pt>
                <c:pt idx="317">
                  <c:v>3.9205000000000001</c:v>
                </c:pt>
                <c:pt idx="318">
                  <c:v>3.9381699999999999</c:v>
                </c:pt>
                <c:pt idx="319">
                  <c:v>3.9558599999999999</c:v>
                </c:pt>
                <c:pt idx="320">
                  <c:v>3.9735900000000002</c:v>
                </c:pt>
                <c:pt idx="321">
                  <c:v>3.9913599999999998</c:v>
                </c:pt>
                <c:pt idx="322">
                  <c:v>4.00915</c:v>
                </c:pt>
                <c:pt idx="323">
                  <c:v>4.0269899999999996</c:v>
                </c:pt>
                <c:pt idx="324">
                  <c:v>4.0448599999999999</c:v>
                </c:pt>
                <c:pt idx="325">
                  <c:v>4.0627700000000004</c:v>
                </c:pt>
                <c:pt idx="326">
                  <c:v>4.0807099999999998</c:v>
                </c:pt>
                <c:pt idx="327">
                  <c:v>4.0987</c:v>
                </c:pt>
                <c:pt idx="328">
                  <c:v>4.1167199999999999</c:v>
                </c:pt>
                <c:pt idx="329">
                  <c:v>4.1347800000000001</c:v>
                </c:pt>
                <c:pt idx="330">
                  <c:v>4.1528799999999997</c:v>
                </c:pt>
                <c:pt idx="331">
                  <c:v>4.17103</c:v>
                </c:pt>
                <c:pt idx="332">
                  <c:v>4.1892100000000001</c:v>
                </c:pt>
                <c:pt idx="333">
                  <c:v>4.2074400000000001</c:v>
                </c:pt>
                <c:pt idx="334">
                  <c:v>4.2257100000000003</c:v>
                </c:pt>
                <c:pt idx="335">
                  <c:v>4.2440300000000004</c:v>
                </c:pt>
                <c:pt idx="336">
                  <c:v>4.2623899999999999</c:v>
                </c:pt>
                <c:pt idx="337">
                  <c:v>4.2808000000000002</c:v>
                </c:pt>
                <c:pt idx="338">
                  <c:v>4.2992499999999998</c:v>
                </c:pt>
                <c:pt idx="339">
                  <c:v>4.3177500000000002</c:v>
                </c:pt>
                <c:pt idx="340">
                  <c:v>4.3362999999999996</c:v>
                </c:pt>
                <c:pt idx="341">
                  <c:v>4.3548999999999998</c:v>
                </c:pt>
                <c:pt idx="342">
                  <c:v>4.3735499999999998</c:v>
                </c:pt>
                <c:pt idx="343">
                  <c:v>4.3922499999999998</c:v>
                </c:pt>
                <c:pt idx="344">
                  <c:v>4.4109600000000002</c:v>
                </c:pt>
                <c:pt idx="345">
                  <c:v>4.42964</c:v>
                </c:pt>
                <c:pt idx="346">
                  <c:v>4.4482900000000001</c:v>
                </c:pt>
                <c:pt idx="347">
                  <c:v>4.46692</c:v>
                </c:pt>
                <c:pt idx="348">
                  <c:v>4.4855299999999998</c:v>
                </c:pt>
                <c:pt idx="349">
                  <c:v>4.5162000000000004</c:v>
                </c:pt>
                <c:pt idx="350">
                  <c:v>4.5491299999999999</c:v>
                </c:pt>
                <c:pt idx="351">
                  <c:v>4.5819299999999998</c:v>
                </c:pt>
                <c:pt idx="352">
                  <c:v>4.61463</c:v>
                </c:pt>
                <c:pt idx="353">
                  <c:v>4.6472199999999999</c:v>
                </c:pt>
                <c:pt idx="354">
                  <c:v>4.6797000000000004</c:v>
                </c:pt>
                <c:pt idx="355">
                  <c:v>4.7120800000000003</c:v>
                </c:pt>
                <c:pt idx="356">
                  <c:v>4.7443600000000004</c:v>
                </c:pt>
                <c:pt idx="357">
                  <c:v>4.7765500000000003</c:v>
                </c:pt>
                <c:pt idx="358">
                  <c:v>4.8086500000000001</c:v>
                </c:pt>
                <c:pt idx="359">
                  <c:v>4.8406500000000001</c:v>
                </c:pt>
                <c:pt idx="360">
                  <c:v>4.8725699999999996</c:v>
                </c:pt>
                <c:pt idx="361">
                  <c:v>4.9044100000000004</c:v>
                </c:pt>
                <c:pt idx="362">
                  <c:v>4.9361600000000001</c:v>
                </c:pt>
                <c:pt idx="363">
                  <c:v>4.9678399999999998</c:v>
                </c:pt>
                <c:pt idx="364">
                  <c:v>4.9994399999999999</c:v>
                </c:pt>
                <c:pt idx="365">
                  <c:v>5.0309699999999999</c:v>
                </c:pt>
                <c:pt idx="366">
                  <c:v>5.06243</c:v>
                </c:pt>
                <c:pt idx="367">
                  <c:v>5.0938299999999996</c:v>
                </c:pt>
                <c:pt idx="368">
                  <c:v>5.1251600000000002</c:v>
                </c:pt>
                <c:pt idx="369">
                  <c:v>5.1564300000000003</c:v>
                </c:pt>
                <c:pt idx="370">
                  <c:v>5.18764</c:v>
                </c:pt>
                <c:pt idx="371">
                  <c:v>5.2187999999999999</c:v>
                </c:pt>
                <c:pt idx="372">
                  <c:v>5.2499099999999999</c:v>
                </c:pt>
                <c:pt idx="373">
                  <c:v>5.2809699999999999</c:v>
                </c:pt>
                <c:pt idx="374">
                  <c:v>5.3119800000000001</c:v>
                </c:pt>
                <c:pt idx="375">
                  <c:v>5.3429500000000001</c:v>
                </c:pt>
                <c:pt idx="376">
                  <c:v>5.3738799999999998</c:v>
                </c:pt>
                <c:pt idx="377">
                  <c:v>5.4047799999999997</c:v>
                </c:pt>
                <c:pt idx="378">
                  <c:v>5.4356400000000002</c:v>
                </c:pt>
                <c:pt idx="379">
                  <c:v>5.4664599999999997</c:v>
                </c:pt>
                <c:pt idx="380">
                  <c:v>5.4972599999999998</c:v>
                </c:pt>
                <c:pt idx="381">
                  <c:v>5.5280300000000002</c:v>
                </c:pt>
                <c:pt idx="382">
                  <c:v>5.5587900000000001</c:v>
                </c:pt>
                <c:pt idx="383">
                  <c:v>5.5895200000000003</c:v>
                </c:pt>
                <c:pt idx="384">
                  <c:v>5.6202300000000003</c:v>
                </c:pt>
                <c:pt idx="385">
                  <c:v>5.6509299999999998</c:v>
                </c:pt>
                <c:pt idx="386">
                  <c:v>5.68161</c:v>
                </c:pt>
                <c:pt idx="387">
                  <c:v>5.7122900000000003</c:v>
                </c:pt>
                <c:pt idx="388">
                  <c:v>5.7429600000000001</c:v>
                </c:pt>
                <c:pt idx="389">
                  <c:v>5.7736299999999998</c:v>
                </c:pt>
                <c:pt idx="390">
                  <c:v>5.8042899999999999</c:v>
                </c:pt>
                <c:pt idx="391">
                  <c:v>5.8349599999999997</c:v>
                </c:pt>
                <c:pt idx="392">
                  <c:v>5.86564</c:v>
                </c:pt>
                <c:pt idx="393">
                  <c:v>5.8963200000000002</c:v>
                </c:pt>
                <c:pt idx="394">
                  <c:v>5.9269999999999996</c:v>
                </c:pt>
                <c:pt idx="395">
                  <c:v>5.9577099999999996</c:v>
                </c:pt>
                <c:pt idx="396">
                  <c:v>5.9884199999999996</c:v>
                </c:pt>
                <c:pt idx="397">
                  <c:v>6.0191600000000003</c:v>
                </c:pt>
                <c:pt idx="398">
                  <c:v>6.0499099999999997</c:v>
                </c:pt>
                <c:pt idx="399">
                  <c:v>6.0806899999999997</c:v>
                </c:pt>
                <c:pt idx="400">
                  <c:v>6.1115000000000004</c:v>
                </c:pt>
                <c:pt idx="401">
                  <c:v>6.1423300000000003</c:v>
                </c:pt>
                <c:pt idx="402">
                  <c:v>6.17319</c:v>
                </c:pt>
                <c:pt idx="403">
                  <c:v>6.2040800000000003</c:v>
                </c:pt>
                <c:pt idx="404">
                  <c:v>6.2350099999999999</c:v>
                </c:pt>
                <c:pt idx="405">
                  <c:v>6.2659799999999999</c:v>
                </c:pt>
                <c:pt idx="406">
                  <c:v>6.2969799999999996</c:v>
                </c:pt>
                <c:pt idx="407">
                  <c:v>6.32803</c:v>
                </c:pt>
                <c:pt idx="408">
                  <c:v>6.3591300000000004</c:v>
                </c:pt>
                <c:pt idx="409">
                  <c:v>6.3902700000000001</c:v>
                </c:pt>
                <c:pt idx="410">
                  <c:v>6.4214599999999997</c:v>
                </c:pt>
                <c:pt idx="411">
                  <c:v>6.4527000000000001</c:v>
                </c:pt>
                <c:pt idx="412">
                  <c:v>6.4839900000000004</c:v>
                </c:pt>
                <c:pt idx="413">
                  <c:v>6.5153499999999998</c:v>
                </c:pt>
                <c:pt idx="414">
                  <c:v>6.5467500000000003</c:v>
                </c:pt>
                <c:pt idx="415">
                  <c:v>6.5782299999999996</c:v>
                </c:pt>
                <c:pt idx="416">
                  <c:v>6.6097599999999996</c:v>
                </c:pt>
                <c:pt idx="417">
                  <c:v>6.6413599999999997</c:v>
                </c:pt>
                <c:pt idx="418">
                  <c:v>6.6730200000000002</c:v>
                </c:pt>
                <c:pt idx="419">
                  <c:v>6.7047499999999998</c:v>
                </c:pt>
                <c:pt idx="420">
                  <c:v>6.7365599999999999</c:v>
                </c:pt>
                <c:pt idx="421">
                  <c:v>6.7684300000000004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B4-E74B-9231-6E0044950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Gd</a:t>
                </a:r>
                <a:r>
                  <a:rPr lang="en-US" sz="1600" baseline="0"/>
                  <a:t> </a:t>
                </a:r>
                <a:r>
                  <a:rPr lang="en-US" sz="1600"/>
                  <a:t>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figures'!$B$92:$F$92</c:f>
              <c:numCache>
                <c:formatCode>General</c:formatCode>
                <c:ptCount val="5"/>
                <c:pt idx="0">
                  <c:v>0.21</c:v>
                </c:pt>
                <c:pt idx="1">
                  <c:v>0.22</c:v>
                </c:pt>
                <c:pt idx="2">
                  <c:v>0.16</c:v>
                </c:pt>
                <c:pt idx="3">
                  <c:v>0.19</c:v>
                </c:pt>
                <c:pt idx="4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59-9C49-AE7A-DFA73B6AB79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figures'!$G$92:$K$92</c:f>
              <c:numCache>
                <c:formatCode>General</c:formatCode>
                <c:ptCount val="5"/>
                <c:pt idx="0">
                  <c:v>0.23</c:v>
                </c:pt>
                <c:pt idx="1">
                  <c:v>0.17</c:v>
                </c:pt>
                <c:pt idx="2">
                  <c:v>0.35</c:v>
                </c:pt>
                <c:pt idx="3">
                  <c:v>0.55000000000000004</c:v>
                </c:pt>
                <c:pt idx="4">
                  <c:v>0.55000000000000004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59-9C49-AE7A-DFA73B6AB799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output'!$AP$3:$AP$745</c:f>
              <c:numCache>
                <c:formatCode>General</c:formatCode>
                <c:ptCount val="743"/>
                <c:pt idx="0">
                  <c:v>0.22</c:v>
                </c:pt>
                <c:pt idx="1">
                  <c:v>0.220329</c:v>
                </c:pt>
                <c:pt idx="2">
                  <c:v>0.22059500000000001</c:v>
                </c:pt>
                <c:pt idx="3">
                  <c:v>0.22086</c:v>
                </c:pt>
                <c:pt idx="4">
                  <c:v>0.22112499999999999</c:v>
                </c:pt>
                <c:pt idx="5">
                  <c:v>0.22139</c:v>
                </c:pt>
                <c:pt idx="6">
                  <c:v>0.22165399999999999</c:v>
                </c:pt>
                <c:pt idx="7">
                  <c:v>0.221918</c:v>
                </c:pt>
                <c:pt idx="8">
                  <c:v>0.22218099999999999</c:v>
                </c:pt>
                <c:pt idx="9">
                  <c:v>0.222444</c:v>
                </c:pt>
                <c:pt idx="10">
                  <c:v>0.22270699999999999</c:v>
                </c:pt>
                <c:pt idx="11">
                  <c:v>0.222969</c:v>
                </c:pt>
                <c:pt idx="12">
                  <c:v>0.22323100000000001</c:v>
                </c:pt>
                <c:pt idx="13">
                  <c:v>0.223492</c:v>
                </c:pt>
                <c:pt idx="14">
                  <c:v>0.22375300000000001</c:v>
                </c:pt>
                <c:pt idx="15">
                  <c:v>0.22401399999999999</c:v>
                </c:pt>
                <c:pt idx="16">
                  <c:v>0.224274</c:v>
                </c:pt>
                <c:pt idx="17">
                  <c:v>0.22453300000000001</c:v>
                </c:pt>
                <c:pt idx="18">
                  <c:v>0.22479299999999999</c:v>
                </c:pt>
                <c:pt idx="19">
                  <c:v>0.225052</c:v>
                </c:pt>
                <c:pt idx="20">
                  <c:v>0.22531000000000001</c:v>
                </c:pt>
                <c:pt idx="21">
                  <c:v>0.22556899999999999</c:v>
                </c:pt>
                <c:pt idx="22">
                  <c:v>0.225826</c:v>
                </c:pt>
                <c:pt idx="23">
                  <c:v>0.22608400000000001</c:v>
                </c:pt>
                <c:pt idx="24">
                  <c:v>0.22634099999999999</c:v>
                </c:pt>
                <c:pt idx="25">
                  <c:v>0.22659699999999999</c:v>
                </c:pt>
                <c:pt idx="26">
                  <c:v>0.226853</c:v>
                </c:pt>
                <c:pt idx="27">
                  <c:v>0.22710900000000001</c:v>
                </c:pt>
                <c:pt idx="28">
                  <c:v>0.22736500000000001</c:v>
                </c:pt>
                <c:pt idx="29">
                  <c:v>0.22761899999999999</c:v>
                </c:pt>
                <c:pt idx="30">
                  <c:v>0.22787399999999999</c:v>
                </c:pt>
                <c:pt idx="31">
                  <c:v>0.228128</c:v>
                </c:pt>
                <c:pt idx="32">
                  <c:v>0.228382</c:v>
                </c:pt>
                <c:pt idx="33">
                  <c:v>0.228635</c:v>
                </c:pt>
                <c:pt idx="34">
                  <c:v>0.22888800000000001</c:v>
                </c:pt>
                <c:pt idx="35">
                  <c:v>0.22914100000000001</c:v>
                </c:pt>
                <c:pt idx="36">
                  <c:v>0.22939300000000001</c:v>
                </c:pt>
                <c:pt idx="37">
                  <c:v>0.22964499999999999</c:v>
                </c:pt>
                <c:pt idx="38">
                  <c:v>0.22989599999999999</c:v>
                </c:pt>
                <c:pt idx="39">
                  <c:v>0.23014699999999999</c:v>
                </c:pt>
                <c:pt idx="40">
                  <c:v>0.23039699999999999</c:v>
                </c:pt>
                <c:pt idx="41">
                  <c:v>0.23064799999999999</c:v>
                </c:pt>
                <c:pt idx="42">
                  <c:v>0.23089699999999999</c:v>
                </c:pt>
                <c:pt idx="43">
                  <c:v>0.23114699999999999</c:v>
                </c:pt>
                <c:pt idx="44">
                  <c:v>0.23139599999999999</c:v>
                </c:pt>
                <c:pt idx="45">
                  <c:v>0.23164399999999999</c:v>
                </c:pt>
                <c:pt idx="46">
                  <c:v>0.23189199999999999</c:v>
                </c:pt>
                <c:pt idx="47">
                  <c:v>0.23214000000000001</c:v>
                </c:pt>
                <c:pt idx="48">
                  <c:v>0.23238700000000001</c:v>
                </c:pt>
                <c:pt idx="49">
                  <c:v>0.23263400000000001</c:v>
                </c:pt>
                <c:pt idx="50">
                  <c:v>0.232881</c:v>
                </c:pt>
                <c:pt idx="51">
                  <c:v>0.233127</c:v>
                </c:pt>
                <c:pt idx="52">
                  <c:v>0.233372</c:v>
                </c:pt>
                <c:pt idx="53">
                  <c:v>0.23361799999999999</c:v>
                </c:pt>
                <c:pt idx="54">
                  <c:v>0.23386299999999999</c:v>
                </c:pt>
                <c:pt idx="55">
                  <c:v>0.23410700000000001</c:v>
                </c:pt>
                <c:pt idx="56">
                  <c:v>0.234351</c:v>
                </c:pt>
                <c:pt idx="57">
                  <c:v>0.234595</c:v>
                </c:pt>
                <c:pt idx="58">
                  <c:v>0.23483799999999999</c:v>
                </c:pt>
                <c:pt idx="59">
                  <c:v>0.23508100000000001</c:v>
                </c:pt>
                <c:pt idx="60">
                  <c:v>0.235323</c:v>
                </c:pt>
                <c:pt idx="61">
                  <c:v>0.235566</c:v>
                </c:pt>
                <c:pt idx="62">
                  <c:v>0.23580699999999999</c:v>
                </c:pt>
                <c:pt idx="63">
                  <c:v>0.23604800000000001</c:v>
                </c:pt>
                <c:pt idx="64">
                  <c:v>0.236289</c:v>
                </c:pt>
                <c:pt idx="65">
                  <c:v>0.23652999999999999</c:v>
                </c:pt>
                <c:pt idx="66">
                  <c:v>0.23677000000000001</c:v>
                </c:pt>
                <c:pt idx="67">
                  <c:v>0.23701</c:v>
                </c:pt>
                <c:pt idx="68">
                  <c:v>0.23724899999999999</c:v>
                </c:pt>
                <c:pt idx="69">
                  <c:v>0.237488</c:v>
                </c:pt>
                <c:pt idx="70">
                  <c:v>0.23772599999999999</c:v>
                </c:pt>
                <c:pt idx="71">
                  <c:v>0.23796400000000001</c:v>
                </c:pt>
                <c:pt idx="72">
                  <c:v>0.238202</c:v>
                </c:pt>
                <c:pt idx="73">
                  <c:v>0.23843900000000001</c:v>
                </c:pt>
                <c:pt idx="74">
                  <c:v>0.238676</c:v>
                </c:pt>
                <c:pt idx="75">
                  <c:v>0.23891200000000001</c:v>
                </c:pt>
                <c:pt idx="76">
                  <c:v>0.239148</c:v>
                </c:pt>
                <c:pt idx="77">
                  <c:v>0.23938400000000001</c:v>
                </c:pt>
                <c:pt idx="78">
                  <c:v>0.239619</c:v>
                </c:pt>
                <c:pt idx="79">
                  <c:v>0.23985400000000001</c:v>
                </c:pt>
                <c:pt idx="80">
                  <c:v>0.240089</c:v>
                </c:pt>
                <c:pt idx="81">
                  <c:v>0.24032300000000001</c:v>
                </c:pt>
                <c:pt idx="82">
                  <c:v>0.24055599999999999</c:v>
                </c:pt>
                <c:pt idx="83">
                  <c:v>0.24079</c:v>
                </c:pt>
                <c:pt idx="84">
                  <c:v>0.24102199999999999</c:v>
                </c:pt>
                <c:pt idx="85">
                  <c:v>0.241255</c:v>
                </c:pt>
                <c:pt idx="86">
                  <c:v>0.24148700000000001</c:v>
                </c:pt>
                <c:pt idx="87">
                  <c:v>0.24171799999999999</c:v>
                </c:pt>
                <c:pt idx="88">
                  <c:v>0.24195</c:v>
                </c:pt>
                <c:pt idx="89">
                  <c:v>0.24218100000000001</c:v>
                </c:pt>
                <c:pt idx="90">
                  <c:v>0.24241099999999999</c:v>
                </c:pt>
                <c:pt idx="91">
                  <c:v>0.242641</c:v>
                </c:pt>
                <c:pt idx="92">
                  <c:v>0.242871</c:v>
                </c:pt>
                <c:pt idx="93">
                  <c:v>0.24310000000000001</c:v>
                </c:pt>
                <c:pt idx="94">
                  <c:v>0.24332899999999999</c:v>
                </c:pt>
                <c:pt idx="95">
                  <c:v>0.243557</c:v>
                </c:pt>
                <c:pt idx="96">
                  <c:v>0.243785</c:v>
                </c:pt>
                <c:pt idx="97">
                  <c:v>0.24401300000000001</c:v>
                </c:pt>
                <c:pt idx="98">
                  <c:v>0.24424000000000001</c:v>
                </c:pt>
                <c:pt idx="99">
                  <c:v>0.24446699999999999</c:v>
                </c:pt>
                <c:pt idx="100">
                  <c:v>0.24469299999999999</c:v>
                </c:pt>
                <c:pt idx="101">
                  <c:v>0.24492</c:v>
                </c:pt>
                <c:pt idx="102">
                  <c:v>0.245145</c:v>
                </c:pt>
                <c:pt idx="103">
                  <c:v>0.24537</c:v>
                </c:pt>
                <c:pt idx="104">
                  <c:v>0.24559500000000001</c:v>
                </c:pt>
                <c:pt idx="105">
                  <c:v>0.24582000000000001</c:v>
                </c:pt>
                <c:pt idx="106">
                  <c:v>0.24604400000000001</c:v>
                </c:pt>
                <c:pt idx="107">
                  <c:v>0.24626799999999999</c:v>
                </c:pt>
                <c:pt idx="108">
                  <c:v>0.24649099999999999</c:v>
                </c:pt>
                <c:pt idx="109">
                  <c:v>0.24671399999999999</c:v>
                </c:pt>
                <c:pt idx="110">
                  <c:v>0.24693599999999999</c:v>
                </c:pt>
                <c:pt idx="111">
                  <c:v>0.24774499999999999</c:v>
                </c:pt>
                <c:pt idx="112">
                  <c:v>0.24857799999999999</c:v>
                </c:pt>
                <c:pt idx="113">
                  <c:v>0.24940499999999999</c:v>
                </c:pt>
                <c:pt idx="114">
                  <c:v>0.25022499999999998</c:v>
                </c:pt>
                <c:pt idx="115">
                  <c:v>0.25103900000000001</c:v>
                </c:pt>
                <c:pt idx="116">
                  <c:v>0.25184600000000001</c:v>
                </c:pt>
                <c:pt idx="117">
                  <c:v>0.25264700000000001</c:v>
                </c:pt>
                <c:pt idx="118">
                  <c:v>0.25344100000000003</c:v>
                </c:pt>
                <c:pt idx="119">
                  <c:v>0.25422899999999998</c:v>
                </c:pt>
                <c:pt idx="120">
                  <c:v>0.25501000000000001</c:v>
                </c:pt>
                <c:pt idx="121">
                  <c:v>0.25578499999999998</c:v>
                </c:pt>
                <c:pt idx="122">
                  <c:v>0.25655299999999998</c:v>
                </c:pt>
                <c:pt idx="123">
                  <c:v>0.25731500000000002</c:v>
                </c:pt>
                <c:pt idx="124">
                  <c:v>0.25807000000000002</c:v>
                </c:pt>
                <c:pt idx="125">
                  <c:v>0.25881900000000002</c:v>
                </c:pt>
                <c:pt idx="126">
                  <c:v>0.25956099999999999</c:v>
                </c:pt>
                <c:pt idx="127">
                  <c:v>0.26029600000000003</c:v>
                </c:pt>
                <c:pt idx="128">
                  <c:v>0.26102500000000001</c:v>
                </c:pt>
                <c:pt idx="129">
                  <c:v>0.26174700000000001</c:v>
                </c:pt>
                <c:pt idx="130">
                  <c:v>0.262824</c:v>
                </c:pt>
                <c:pt idx="131">
                  <c:v>0.26550200000000002</c:v>
                </c:pt>
                <c:pt idx="132">
                  <c:v>0.26816000000000001</c:v>
                </c:pt>
                <c:pt idx="133">
                  <c:v>0.27081</c:v>
                </c:pt>
                <c:pt idx="134">
                  <c:v>0.273451</c:v>
                </c:pt>
                <c:pt idx="135">
                  <c:v>0.276084</c:v>
                </c:pt>
                <c:pt idx="136">
                  <c:v>0.27870800000000001</c:v>
                </c:pt>
                <c:pt idx="137">
                  <c:v>0.28132400000000002</c:v>
                </c:pt>
                <c:pt idx="138">
                  <c:v>0.28393200000000002</c:v>
                </c:pt>
                <c:pt idx="139">
                  <c:v>0.28653099999999998</c:v>
                </c:pt>
                <c:pt idx="140">
                  <c:v>0.28912199999999999</c:v>
                </c:pt>
                <c:pt idx="141">
                  <c:v>0.29170499999999999</c:v>
                </c:pt>
                <c:pt idx="142">
                  <c:v>0.29427999999999999</c:v>
                </c:pt>
                <c:pt idx="143">
                  <c:v>0.29684700000000003</c:v>
                </c:pt>
                <c:pt idx="144">
                  <c:v>0.29940499999999998</c:v>
                </c:pt>
                <c:pt idx="145">
                  <c:v>0.301956</c:v>
                </c:pt>
                <c:pt idx="146">
                  <c:v>0.30449799999999999</c:v>
                </c:pt>
                <c:pt idx="147">
                  <c:v>0.307033</c:v>
                </c:pt>
                <c:pt idx="148">
                  <c:v>0.30955899999999997</c:v>
                </c:pt>
                <c:pt idx="149">
                  <c:v>0.31207800000000002</c:v>
                </c:pt>
                <c:pt idx="150">
                  <c:v>0.31458799999999998</c:v>
                </c:pt>
                <c:pt idx="151">
                  <c:v>0.31709100000000001</c:v>
                </c:pt>
                <c:pt idx="152">
                  <c:v>0.31958599999999998</c:v>
                </c:pt>
                <c:pt idx="153">
                  <c:v>0.322073</c:v>
                </c:pt>
                <c:pt idx="154">
                  <c:v>0.32455200000000001</c:v>
                </c:pt>
                <c:pt idx="155">
                  <c:v>0.32702300000000001</c:v>
                </c:pt>
                <c:pt idx="156">
                  <c:v>0.329486</c:v>
                </c:pt>
                <c:pt idx="157">
                  <c:v>0.33194200000000001</c:v>
                </c:pt>
                <c:pt idx="158">
                  <c:v>0.33439000000000002</c:v>
                </c:pt>
                <c:pt idx="159">
                  <c:v>0.33683000000000002</c:v>
                </c:pt>
                <c:pt idx="160">
                  <c:v>0.33926200000000001</c:v>
                </c:pt>
                <c:pt idx="161">
                  <c:v>0.34168599999999999</c:v>
                </c:pt>
                <c:pt idx="162">
                  <c:v>0.34410299999999999</c:v>
                </c:pt>
                <c:pt idx="163">
                  <c:v>0.34651199999999999</c:v>
                </c:pt>
                <c:pt idx="164">
                  <c:v>0.34891299999999997</c:v>
                </c:pt>
                <c:pt idx="165">
                  <c:v>0.35130600000000001</c:v>
                </c:pt>
                <c:pt idx="166">
                  <c:v>0.35369200000000001</c:v>
                </c:pt>
                <c:pt idx="167">
                  <c:v>0.35607</c:v>
                </c:pt>
                <c:pt idx="168">
                  <c:v>0.35844100000000001</c:v>
                </c:pt>
                <c:pt idx="169">
                  <c:v>0.36080299999999998</c:v>
                </c:pt>
                <c:pt idx="170">
                  <c:v>0.36315799999999998</c:v>
                </c:pt>
                <c:pt idx="171">
                  <c:v>0.36550500000000002</c:v>
                </c:pt>
                <c:pt idx="172">
                  <c:v>0.36784499999999998</c:v>
                </c:pt>
                <c:pt idx="173">
                  <c:v>0.37017699999999998</c:v>
                </c:pt>
                <c:pt idx="174">
                  <c:v>0.37250100000000003</c:v>
                </c:pt>
                <c:pt idx="175">
                  <c:v>0.37481799999999998</c:v>
                </c:pt>
                <c:pt idx="176">
                  <c:v>0.37712699999999999</c:v>
                </c:pt>
                <c:pt idx="177">
                  <c:v>0.37942900000000002</c:v>
                </c:pt>
                <c:pt idx="178">
                  <c:v>0.38172200000000001</c:v>
                </c:pt>
                <c:pt idx="179">
                  <c:v>0.38400899999999999</c:v>
                </c:pt>
                <c:pt idx="180">
                  <c:v>0.38628699999999999</c:v>
                </c:pt>
                <c:pt idx="181">
                  <c:v>0.38855800000000001</c:v>
                </c:pt>
                <c:pt idx="182">
                  <c:v>0.390822</c:v>
                </c:pt>
                <c:pt idx="183">
                  <c:v>0.39307799999999998</c:v>
                </c:pt>
                <c:pt idx="184">
                  <c:v>0.39532600000000001</c:v>
                </c:pt>
                <c:pt idx="185">
                  <c:v>0.397567</c:v>
                </c:pt>
                <c:pt idx="186">
                  <c:v>0.39979999999999999</c:v>
                </c:pt>
                <c:pt idx="187">
                  <c:v>0.40202500000000002</c:v>
                </c:pt>
                <c:pt idx="188">
                  <c:v>0.40424300000000002</c:v>
                </c:pt>
                <c:pt idx="189">
                  <c:v>0.40645399999999998</c:v>
                </c:pt>
                <c:pt idx="190">
                  <c:v>0.40865699999999999</c:v>
                </c:pt>
                <c:pt idx="191">
                  <c:v>0.41085300000000002</c:v>
                </c:pt>
                <c:pt idx="192">
                  <c:v>0.41304099999999999</c:v>
                </c:pt>
                <c:pt idx="193">
                  <c:v>0.41522100000000001</c:v>
                </c:pt>
                <c:pt idx="194">
                  <c:v>0.41739399999999999</c:v>
                </c:pt>
                <c:pt idx="195">
                  <c:v>0.41955999999999999</c:v>
                </c:pt>
                <c:pt idx="196">
                  <c:v>0.42171799999999998</c:v>
                </c:pt>
                <c:pt idx="197">
                  <c:v>0.42386800000000002</c:v>
                </c:pt>
                <c:pt idx="198">
                  <c:v>0.426012</c:v>
                </c:pt>
                <c:pt idx="199">
                  <c:v>0.428147</c:v>
                </c:pt>
                <c:pt idx="200">
                  <c:v>0.43027599999999999</c:v>
                </c:pt>
                <c:pt idx="201">
                  <c:v>0.43239699999999998</c:v>
                </c:pt>
                <c:pt idx="202">
                  <c:v>0.43451099999999998</c:v>
                </c:pt>
                <c:pt idx="203">
                  <c:v>0.43661699999999998</c:v>
                </c:pt>
                <c:pt idx="204">
                  <c:v>0.43871599999999999</c:v>
                </c:pt>
                <c:pt idx="205">
                  <c:v>0.440807</c:v>
                </c:pt>
                <c:pt idx="206">
                  <c:v>0.44289200000000001</c:v>
                </c:pt>
                <c:pt idx="207">
                  <c:v>0.44496799999999997</c:v>
                </c:pt>
                <c:pt idx="208">
                  <c:v>0.44703799999999999</c:v>
                </c:pt>
                <c:pt idx="209">
                  <c:v>0.44910099999999997</c:v>
                </c:pt>
                <c:pt idx="210">
                  <c:v>0.451156</c:v>
                </c:pt>
                <c:pt idx="211">
                  <c:v>0.453204</c:v>
                </c:pt>
                <c:pt idx="212">
                  <c:v>0.45524399999999998</c:v>
                </c:pt>
                <c:pt idx="213">
                  <c:v>0.45727800000000002</c:v>
                </c:pt>
                <c:pt idx="214">
                  <c:v>0.45930399999999999</c:v>
                </c:pt>
                <c:pt idx="215">
                  <c:v>0.46132299999999998</c:v>
                </c:pt>
                <c:pt idx="216">
                  <c:v>0.463335</c:v>
                </c:pt>
                <c:pt idx="217">
                  <c:v>0.46533999999999998</c:v>
                </c:pt>
                <c:pt idx="218">
                  <c:v>0.46733799999999998</c:v>
                </c:pt>
                <c:pt idx="219">
                  <c:v>0.469329</c:v>
                </c:pt>
                <c:pt idx="220">
                  <c:v>0.47131299999999998</c:v>
                </c:pt>
                <c:pt idx="221">
                  <c:v>0.47328999999999999</c:v>
                </c:pt>
                <c:pt idx="222">
                  <c:v>0.47526000000000002</c:v>
                </c:pt>
                <c:pt idx="223">
                  <c:v>0.47722300000000001</c:v>
                </c:pt>
                <c:pt idx="224">
                  <c:v>0.47917900000000002</c:v>
                </c:pt>
                <c:pt idx="225">
                  <c:v>0.481128</c:v>
                </c:pt>
                <c:pt idx="226">
                  <c:v>0.48307</c:v>
                </c:pt>
                <c:pt idx="227">
                  <c:v>0.48500500000000002</c:v>
                </c:pt>
                <c:pt idx="228">
                  <c:v>0.48693399999999998</c:v>
                </c:pt>
                <c:pt idx="229">
                  <c:v>0.48885600000000001</c:v>
                </c:pt>
                <c:pt idx="230">
                  <c:v>0.49077100000000001</c:v>
                </c:pt>
                <c:pt idx="231">
                  <c:v>0.49267899999999998</c:v>
                </c:pt>
                <c:pt idx="232">
                  <c:v>0.49458099999999999</c:v>
                </c:pt>
                <c:pt idx="233">
                  <c:v>0.49647599999999997</c:v>
                </c:pt>
                <c:pt idx="234">
                  <c:v>0.49836399999999997</c:v>
                </c:pt>
                <c:pt idx="235">
                  <c:v>0.50024599999999997</c:v>
                </c:pt>
                <c:pt idx="236">
                  <c:v>0.50212100000000004</c:v>
                </c:pt>
                <c:pt idx="237">
                  <c:v>0.50399000000000005</c:v>
                </c:pt>
                <c:pt idx="238">
                  <c:v>0.505853</c:v>
                </c:pt>
                <c:pt idx="239">
                  <c:v>0.50770899999999997</c:v>
                </c:pt>
                <c:pt idx="240">
                  <c:v>0.50955799999999996</c:v>
                </c:pt>
                <c:pt idx="241">
                  <c:v>0.51140200000000002</c:v>
                </c:pt>
                <c:pt idx="242">
                  <c:v>0.513239</c:v>
                </c:pt>
                <c:pt idx="243">
                  <c:v>0.515069</c:v>
                </c:pt>
                <c:pt idx="244">
                  <c:v>0.51689399999999996</c:v>
                </c:pt>
                <c:pt idx="245">
                  <c:v>0.51871199999999995</c:v>
                </c:pt>
                <c:pt idx="246">
                  <c:v>0.52052500000000002</c:v>
                </c:pt>
                <c:pt idx="247">
                  <c:v>0.52233099999999999</c:v>
                </c:pt>
                <c:pt idx="248">
                  <c:v>0.52413100000000001</c:v>
                </c:pt>
                <c:pt idx="249">
                  <c:v>0.52592499999999998</c:v>
                </c:pt>
                <c:pt idx="250">
                  <c:v>0.52771400000000002</c:v>
                </c:pt>
                <c:pt idx="251">
                  <c:v>0.52949599999999997</c:v>
                </c:pt>
                <c:pt idx="252">
                  <c:v>0.531273</c:v>
                </c:pt>
                <c:pt idx="253">
                  <c:v>0.53304399999999996</c:v>
                </c:pt>
                <c:pt idx="254">
                  <c:v>0.53480899999999998</c:v>
                </c:pt>
                <c:pt idx="255">
                  <c:v>0.53656800000000004</c:v>
                </c:pt>
                <c:pt idx="256">
                  <c:v>0.53832199999999997</c:v>
                </c:pt>
                <c:pt idx="257">
                  <c:v>0.54007000000000005</c:v>
                </c:pt>
                <c:pt idx="258">
                  <c:v>0.54181299999999999</c:v>
                </c:pt>
                <c:pt idx="259">
                  <c:v>0.54354999999999998</c:v>
                </c:pt>
                <c:pt idx="260">
                  <c:v>0.54528200000000004</c:v>
                </c:pt>
                <c:pt idx="261">
                  <c:v>0.54700800000000005</c:v>
                </c:pt>
                <c:pt idx="262">
                  <c:v>0.54872900000000002</c:v>
                </c:pt>
                <c:pt idx="263">
                  <c:v>0.55576400000000004</c:v>
                </c:pt>
                <c:pt idx="264">
                  <c:v>0.55751399999999995</c:v>
                </c:pt>
                <c:pt idx="265">
                  <c:v>0.55929499999999999</c:v>
                </c:pt>
                <c:pt idx="266">
                  <c:v>0.56106299999999998</c:v>
                </c:pt>
                <c:pt idx="267">
                  <c:v>0.56281599999999998</c:v>
                </c:pt>
                <c:pt idx="268">
                  <c:v>0.56477299999999997</c:v>
                </c:pt>
                <c:pt idx="269">
                  <c:v>0.56693899999999997</c:v>
                </c:pt>
                <c:pt idx="270">
                  <c:v>0.56910300000000003</c:v>
                </c:pt>
                <c:pt idx="271">
                  <c:v>0.57126399999999999</c:v>
                </c:pt>
                <c:pt idx="272">
                  <c:v>0.57342300000000002</c:v>
                </c:pt>
                <c:pt idx="273">
                  <c:v>0.57557899999999995</c:v>
                </c:pt>
                <c:pt idx="274">
                  <c:v>0.57773200000000002</c:v>
                </c:pt>
                <c:pt idx="275">
                  <c:v>0.57988200000000001</c:v>
                </c:pt>
                <c:pt idx="276">
                  <c:v>0.58202900000000002</c:v>
                </c:pt>
                <c:pt idx="277">
                  <c:v>0.58417300000000005</c:v>
                </c:pt>
                <c:pt idx="278">
                  <c:v>0.586314</c:v>
                </c:pt>
                <c:pt idx="279">
                  <c:v>0.58845199999999998</c:v>
                </c:pt>
                <c:pt idx="280">
                  <c:v>0.59058699999999997</c:v>
                </c:pt>
                <c:pt idx="281">
                  <c:v>0.592719</c:v>
                </c:pt>
                <c:pt idx="282">
                  <c:v>0.59484800000000004</c:v>
                </c:pt>
                <c:pt idx="283">
                  <c:v>0.596974</c:v>
                </c:pt>
                <c:pt idx="284">
                  <c:v>0.59909699999999999</c:v>
                </c:pt>
                <c:pt idx="285">
                  <c:v>0.60121599999999997</c:v>
                </c:pt>
                <c:pt idx="286">
                  <c:v>0.60333300000000001</c:v>
                </c:pt>
                <c:pt idx="287">
                  <c:v>0.60544699999999996</c:v>
                </c:pt>
                <c:pt idx="288">
                  <c:v>0.60755800000000004</c:v>
                </c:pt>
                <c:pt idx="289">
                  <c:v>0.60966699999999996</c:v>
                </c:pt>
                <c:pt idx="290">
                  <c:v>0.61177199999999998</c:v>
                </c:pt>
                <c:pt idx="291">
                  <c:v>0.61387499999999995</c:v>
                </c:pt>
                <c:pt idx="292">
                  <c:v>0.61597599999999997</c:v>
                </c:pt>
                <c:pt idx="293">
                  <c:v>0.61807299999999998</c:v>
                </c:pt>
                <c:pt idx="294">
                  <c:v>0.62016899999999997</c:v>
                </c:pt>
                <c:pt idx="295">
                  <c:v>0.62226199999999998</c:v>
                </c:pt>
                <c:pt idx="296">
                  <c:v>0.62435300000000005</c:v>
                </c:pt>
                <c:pt idx="297">
                  <c:v>0.62644100000000003</c:v>
                </c:pt>
                <c:pt idx="298">
                  <c:v>0.62852799999999998</c:v>
                </c:pt>
                <c:pt idx="299">
                  <c:v>0.63061199999999995</c:v>
                </c:pt>
                <c:pt idx="300">
                  <c:v>0.63269399999999998</c:v>
                </c:pt>
                <c:pt idx="301">
                  <c:v>0.63477499999999998</c:v>
                </c:pt>
                <c:pt idx="302">
                  <c:v>0.63685400000000003</c:v>
                </c:pt>
                <c:pt idx="303">
                  <c:v>0.63893200000000006</c:v>
                </c:pt>
                <c:pt idx="304">
                  <c:v>0.64185400000000004</c:v>
                </c:pt>
                <c:pt idx="305">
                  <c:v>0.64483999999999997</c:v>
                </c:pt>
                <c:pt idx="306">
                  <c:v>0.64783100000000005</c:v>
                </c:pt>
                <c:pt idx="307">
                  <c:v>0.65082799999999996</c:v>
                </c:pt>
                <c:pt idx="308">
                  <c:v>0.65383000000000002</c:v>
                </c:pt>
                <c:pt idx="309">
                  <c:v>0.65683800000000003</c:v>
                </c:pt>
                <c:pt idx="310">
                  <c:v>0.65985099999999997</c:v>
                </c:pt>
                <c:pt idx="311">
                  <c:v>0.66286999999999996</c:v>
                </c:pt>
                <c:pt idx="312">
                  <c:v>0.66589500000000001</c:v>
                </c:pt>
                <c:pt idx="313">
                  <c:v>0.66892600000000002</c:v>
                </c:pt>
                <c:pt idx="314">
                  <c:v>0.67196299999999998</c:v>
                </c:pt>
                <c:pt idx="315">
                  <c:v>0.67500599999999999</c:v>
                </c:pt>
                <c:pt idx="316">
                  <c:v>0.67805499999999996</c:v>
                </c:pt>
                <c:pt idx="317">
                  <c:v>0.68110999999999999</c:v>
                </c:pt>
                <c:pt idx="318">
                  <c:v>0.684172</c:v>
                </c:pt>
                <c:pt idx="319">
                  <c:v>0.68723999999999996</c:v>
                </c:pt>
                <c:pt idx="320">
                  <c:v>0.69031500000000001</c:v>
                </c:pt>
                <c:pt idx="321">
                  <c:v>0.69339600000000001</c:v>
                </c:pt>
                <c:pt idx="322">
                  <c:v>0.69648399999999999</c:v>
                </c:pt>
                <c:pt idx="323">
                  <c:v>0.69957899999999995</c:v>
                </c:pt>
                <c:pt idx="324">
                  <c:v>0.702681</c:v>
                </c:pt>
                <c:pt idx="325">
                  <c:v>0.70579099999999995</c:v>
                </c:pt>
                <c:pt idx="326">
                  <c:v>0.70890699999999995</c:v>
                </c:pt>
                <c:pt idx="327">
                  <c:v>0.71203099999999997</c:v>
                </c:pt>
                <c:pt idx="328">
                  <c:v>0.71516199999999996</c:v>
                </c:pt>
                <c:pt idx="329">
                  <c:v>0.71830099999999997</c:v>
                </c:pt>
                <c:pt idx="330">
                  <c:v>0.72144799999999998</c:v>
                </c:pt>
                <c:pt idx="331">
                  <c:v>0.724603</c:v>
                </c:pt>
                <c:pt idx="332">
                  <c:v>0.72776600000000002</c:v>
                </c:pt>
                <c:pt idx="333">
                  <c:v>0.73093699999999995</c:v>
                </c:pt>
                <c:pt idx="334">
                  <c:v>0.73411599999999999</c:v>
                </c:pt>
                <c:pt idx="335">
                  <c:v>0.73730399999999996</c:v>
                </c:pt>
                <c:pt idx="336">
                  <c:v>0.74050000000000005</c:v>
                </c:pt>
                <c:pt idx="337">
                  <c:v>0.74370499999999995</c:v>
                </c:pt>
                <c:pt idx="338">
                  <c:v>0.746919</c:v>
                </c:pt>
                <c:pt idx="339">
                  <c:v>0.750143</c:v>
                </c:pt>
                <c:pt idx="340">
                  <c:v>0.75337500000000002</c:v>
                </c:pt>
                <c:pt idx="341">
                  <c:v>0.75661699999999998</c:v>
                </c:pt>
                <c:pt idx="342">
                  <c:v>0.75986799999999999</c:v>
                </c:pt>
                <c:pt idx="343">
                  <c:v>0.76312899999999995</c:v>
                </c:pt>
                <c:pt idx="344">
                  <c:v>0.76639199999999996</c:v>
                </c:pt>
                <c:pt idx="345">
                  <c:v>0.76964999999999995</c:v>
                </c:pt>
                <c:pt idx="346">
                  <c:v>0.77290300000000001</c:v>
                </c:pt>
                <c:pt idx="347">
                  <c:v>0.77615199999999995</c:v>
                </c:pt>
                <c:pt idx="348">
                  <c:v>0.77939700000000001</c:v>
                </c:pt>
                <c:pt idx="349">
                  <c:v>0.784748</c:v>
                </c:pt>
                <c:pt idx="350">
                  <c:v>0.79049199999999997</c:v>
                </c:pt>
                <c:pt idx="351">
                  <c:v>0.79621500000000001</c:v>
                </c:pt>
                <c:pt idx="352">
                  <c:v>0.80191999999999997</c:v>
                </c:pt>
                <c:pt idx="353">
                  <c:v>0.80760500000000002</c:v>
                </c:pt>
                <c:pt idx="354">
                  <c:v>0.81327300000000002</c:v>
                </c:pt>
                <c:pt idx="355">
                  <c:v>0.81892299999999996</c:v>
                </c:pt>
                <c:pt idx="356">
                  <c:v>0.82455599999999996</c:v>
                </c:pt>
                <c:pt idx="357">
                  <c:v>0.83017300000000005</c:v>
                </c:pt>
                <c:pt idx="358">
                  <c:v>0.83577299999999999</c:v>
                </c:pt>
                <c:pt idx="359">
                  <c:v>0.84135899999999997</c:v>
                </c:pt>
                <c:pt idx="360">
                  <c:v>0.84692900000000004</c:v>
                </c:pt>
                <c:pt idx="361">
                  <c:v>0.85248500000000005</c:v>
                </c:pt>
                <c:pt idx="362">
                  <c:v>0.85802699999999998</c:v>
                </c:pt>
                <c:pt idx="363">
                  <c:v>0.86355499999999996</c:v>
                </c:pt>
                <c:pt idx="364">
                  <c:v>0.86907100000000004</c:v>
                </c:pt>
                <c:pt idx="365">
                  <c:v>0.87457399999999996</c:v>
                </c:pt>
                <c:pt idx="366">
                  <c:v>0.88006499999999999</c:v>
                </c:pt>
                <c:pt idx="367">
                  <c:v>0.88554500000000003</c:v>
                </c:pt>
                <c:pt idx="368">
                  <c:v>0.891015</c:v>
                </c:pt>
                <c:pt idx="369">
                  <c:v>0.89647299999999996</c:v>
                </c:pt>
                <c:pt idx="370">
                  <c:v>0.901922</c:v>
                </c:pt>
                <c:pt idx="371">
                  <c:v>0.907362</c:v>
                </c:pt>
                <c:pt idx="372">
                  <c:v>0.91279200000000005</c:v>
                </c:pt>
                <c:pt idx="373">
                  <c:v>0.918215</c:v>
                </c:pt>
                <c:pt idx="374">
                  <c:v>0.92362900000000003</c:v>
                </c:pt>
                <c:pt idx="375">
                  <c:v>0.929037</c:v>
                </c:pt>
                <c:pt idx="376">
                  <c:v>0.93443699999999996</c:v>
                </c:pt>
                <c:pt idx="377">
                  <c:v>0.93983099999999997</c:v>
                </c:pt>
                <c:pt idx="378">
                  <c:v>0.94521999999999995</c:v>
                </c:pt>
                <c:pt idx="379">
                  <c:v>0.95060199999999995</c:v>
                </c:pt>
                <c:pt idx="380">
                  <c:v>0.95598099999999997</c:v>
                </c:pt>
                <c:pt idx="381">
                  <c:v>0.96135400000000004</c:v>
                </c:pt>
                <c:pt idx="382">
                  <c:v>0.96672400000000003</c:v>
                </c:pt>
                <c:pt idx="383">
                  <c:v>0.97209100000000004</c:v>
                </c:pt>
                <c:pt idx="384">
                  <c:v>0.97745400000000005</c:v>
                </c:pt>
                <c:pt idx="385">
                  <c:v>0.98281600000000002</c:v>
                </c:pt>
                <c:pt idx="386">
                  <c:v>0.98817500000000003</c:v>
                </c:pt>
                <c:pt idx="387">
                  <c:v>0.993533</c:v>
                </c:pt>
                <c:pt idx="388">
                  <c:v>0.99888999999999994</c:v>
                </c:pt>
                <c:pt idx="389">
                  <c:v>1.0042500000000001</c:v>
                </c:pt>
                <c:pt idx="390">
                  <c:v>1.0096000000000001</c:v>
                </c:pt>
                <c:pt idx="391">
                  <c:v>1.0149600000000001</c:v>
                </c:pt>
                <c:pt idx="392">
                  <c:v>1.0203199999999999</c:v>
                </c:pt>
                <c:pt idx="393">
                  <c:v>1.0256799999999999</c:v>
                </c:pt>
                <c:pt idx="394">
                  <c:v>1.03104</c:v>
                </c:pt>
                <c:pt idx="395">
                  <c:v>1.0364</c:v>
                </c:pt>
                <c:pt idx="396">
                  <c:v>1.0417700000000001</c:v>
                </c:pt>
                <c:pt idx="397">
                  <c:v>1.04714</c:v>
                </c:pt>
                <c:pt idx="398">
                  <c:v>1.0525100000000001</c:v>
                </c:pt>
                <c:pt idx="399">
                  <c:v>1.05789</c:v>
                </c:pt>
                <c:pt idx="400">
                  <c:v>1.0632699999999999</c:v>
                </c:pt>
                <c:pt idx="401">
                  <c:v>1.0686599999999999</c:v>
                </c:pt>
                <c:pt idx="402">
                  <c:v>1.0740499999999999</c:v>
                </c:pt>
                <c:pt idx="403">
                  <c:v>1.07945</c:v>
                </c:pt>
                <c:pt idx="404">
                  <c:v>1.0848500000000001</c:v>
                </c:pt>
                <c:pt idx="405">
                  <c:v>1.09026</c:v>
                </c:pt>
                <c:pt idx="406">
                  <c:v>1.09568</c:v>
                </c:pt>
                <c:pt idx="407">
                  <c:v>1.10111</c:v>
                </c:pt>
                <c:pt idx="408">
                  <c:v>1.1065400000000001</c:v>
                </c:pt>
                <c:pt idx="409">
                  <c:v>1.11198</c:v>
                </c:pt>
                <c:pt idx="410">
                  <c:v>1.1174299999999999</c:v>
                </c:pt>
                <c:pt idx="411">
                  <c:v>1.1228899999999999</c:v>
                </c:pt>
                <c:pt idx="412">
                  <c:v>1.12836</c:v>
                </c:pt>
                <c:pt idx="413">
                  <c:v>1.13384</c:v>
                </c:pt>
                <c:pt idx="414">
                  <c:v>1.13933</c:v>
                </c:pt>
                <c:pt idx="415">
                  <c:v>1.14483</c:v>
                </c:pt>
                <c:pt idx="416">
                  <c:v>1.1503399999999999</c:v>
                </c:pt>
                <c:pt idx="417">
                  <c:v>1.15587</c:v>
                </c:pt>
                <c:pt idx="418">
                  <c:v>1.1614</c:v>
                </c:pt>
                <c:pt idx="419">
                  <c:v>1.1669499999999999</c:v>
                </c:pt>
                <c:pt idx="420">
                  <c:v>1.1725099999999999</c:v>
                </c:pt>
                <c:pt idx="421">
                  <c:v>1.17808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59-9C49-AE7A-DFA73B6AB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Tb</a:t>
                </a:r>
                <a:r>
                  <a:rPr lang="en-US" sz="1600" baseline="0"/>
                  <a:t> </a:t>
                </a:r>
                <a:r>
                  <a:rPr lang="en-US" sz="1600"/>
                  <a:t>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figures'!$B$93:$F$93</c:f>
              <c:numCache>
                <c:formatCode>0.00</c:formatCode>
                <c:ptCount val="5"/>
                <c:pt idx="0">
                  <c:v>1.36</c:v>
                </c:pt>
                <c:pt idx="1">
                  <c:v>1.3</c:v>
                </c:pt>
                <c:pt idx="2">
                  <c:v>1.1000000000000001</c:v>
                </c:pt>
                <c:pt idx="3">
                  <c:v>1.34</c:v>
                </c:pt>
                <c:pt idx="4">
                  <c:v>0.87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F2-794A-A00A-D0E66A241FF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figures'!$G$93:$K$93</c:f>
              <c:numCache>
                <c:formatCode>0.00</c:formatCode>
                <c:ptCount val="5"/>
                <c:pt idx="0">
                  <c:v>1.51</c:v>
                </c:pt>
                <c:pt idx="1">
                  <c:v>1.1000000000000001</c:v>
                </c:pt>
                <c:pt idx="2">
                  <c:v>2.2000000000000002</c:v>
                </c:pt>
                <c:pt idx="3">
                  <c:v>3.65</c:v>
                </c:pt>
                <c:pt idx="4">
                  <c:v>3.58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F2-794A-A00A-D0E66A241FF4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output'!$AQ$3:$AQ$745</c:f>
              <c:numCache>
                <c:formatCode>General</c:formatCode>
                <c:ptCount val="743"/>
                <c:pt idx="0">
                  <c:v>1.3</c:v>
                </c:pt>
                <c:pt idx="1">
                  <c:v>1.3019400000000001</c:v>
                </c:pt>
                <c:pt idx="2">
                  <c:v>1.3035099999999999</c:v>
                </c:pt>
                <c:pt idx="3">
                  <c:v>1.30508</c:v>
                </c:pt>
                <c:pt idx="4">
                  <c:v>1.3066500000000001</c:v>
                </c:pt>
                <c:pt idx="5">
                  <c:v>1.3082100000000001</c:v>
                </c:pt>
                <c:pt idx="6">
                  <c:v>1.3097700000000001</c:v>
                </c:pt>
                <c:pt idx="7">
                  <c:v>1.3113300000000001</c:v>
                </c:pt>
                <c:pt idx="8">
                  <c:v>1.3128899999999999</c:v>
                </c:pt>
                <c:pt idx="9">
                  <c:v>1.3144400000000001</c:v>
                </c:pt>
                <c:pt idx="10">
                  <c:v>1.31599</c:v>
                </c:pt>
                <c:pt idx="11">
                  <c:v>1.3175399999999999</c:v>
                </c:pt>
                <c:pt idx="12">
                  <c:v>1.3190900000000001</c:v>
                </c:pt>
                <c:pt idx="13">
                  <c:v>1.32063</c:v>
                </c:pt>
                <c:pt idx="14">
                  <c:v>1.3221700000000001</c:v>
                </c:pt>
                <c:pt idx="15">
                  <c:v>1.3237099999999999</c:v>
                </c:pt>
                <c:pt idx="16">
                  <c:v>1.32525</c:v>
                </c:pt>
                <c:pt idx="17">
                  <c:v>1.3267800000000001</c:v>
                </c:pt>
                <c:pt idx="18">
                  <c:v>1.3283199999999999</c:v>
                </c:pt>
                <c:pt idx="19">
                  <c:v>1.32985</c:v>
                </c:pt>
                <c:pt idx="20">
                  <c:v>1.3313699999999999</c:v>
                </c:pt>
                <c:pt idx="21">
                  <c:v>1.3329</c:v>
                </c:pt>
                <c:pt idx="22">
                  <c:v>1.3344199999999999</c:v>
                </c:pt>
                <c:pt idx="23">
                  <c:v>1.3359399999999999</c:v>
                </c:pt>
                <c:pt idx="24">
                  <c:v>1.3374600000000001</c:v>
                </c:pt>
                <c:pt idx="25">
                  <c:v>1.3389800000000001</c:v>
                </c:pt>
                <c:pt idx="26">
                  <c:v>1.34049</c:v>
                </c:pt>
                <c:pt idx="27">
                  <c:v>1.3420000000000001</c:v>
                </c:pt>
                <c:pt idx="28">
                  <c:v>1.34351</c:v>
                </c:pt>
                <c:pt idx="29">
                  <c:v>1.3450200000000001</c:v>
                </c:pt>
                <c:pt idx="30">
                  <c:v>1.3465199999999999</c:v>
                </c:pt>
                <c:pt idx="31">
                  <c:v>1.34802</c:v>
                </c:pt>
                <c:pt idx="32">
                  <c:v>1.3495200000000001</c:v>
                </c:pt>
                <c:pt idx="33">
                  <c:v>1.3510200000000001</c:v>
                </c:pt>
                <c:pt idx="34">
                  <c:v>1.3525100000000001</c:v>
                </c:pt>
                <c:pt idx="35">
                  <c:v>1.3540000000000001</c:v>
                </c:pt>
                <c:pt idx="36">
                  <c:v>1.3554900000000001</c:v>
                </c:pt>
                <c:pt idx="37">
                  <c:v>1.3569800000000001</c:v>
                </c:pt>
                <c:pt idx="38">
                  <c:v>1.35846</c:v>
                </c:pt>
                <c:pt idx="39">
                  <c:v>1.35995</c:v>
                </c:pt>
                <c:pt idx="40">
                  <c:v>1.3614299999999999</c:v>
                </c:pt>
                <c:pt idx="41">
                  <c:v>1.3629</c:v>
                </c:pt>
                <c:pt idx="42">
                  <c:v>1.3643799999999999</c:v>
                </c:pt>
                <c:pt idx="43">
                  <c:v>1.36585</c:v>
                </c:pt>
                <c:pt idx="44">
                  <c:v>1.3673200000000001</c:v>
                </c:pt>
                <c:pt idx="45">
                  <c:v>1.36879</c:v>
                </c:pt>
                <c:pt idx="46">
                  <c:v>1.37026</c:v>
                </c:pt>
                <c:pt idx="47">
                  <c:v>1.3717200000000001</c:v>
                </c:pt>
                <c:pt idx="48">
                  <c:v>1.3731800000000001</c:v>
                </c:pt>
                <c:pt idx="49">
                  <c:v>1.3746400000000001</c:v>
                </c:pt>
                <c:pt idx="50">
                  <c:v>1.3761000000000001</c:v>
                </c:pt>
                <c:pt idx="51">
                  <c:v>1.3775500000000001</c:v>
                </c:pt>
                <c:pt idx="52">
                  <c:v>1.379</c:v>
                </c:pt>
                <c:pt idx="53">
                  <c:v>1.38045</c:v>
                </c:pt>
                <c:pt idx="54">
                  <c:v>1.3818999999999999</c:v>
                </c:pt>
                <c:pt idx="55">
                  <c:v>1.38334</c:v>
                </c:pt>
                <c:pt idx="56">
                  <c:v>1.3847799999999999</c:v>
                </c:pt>
                <c:pt idx="57">
                  <c:v>1.38622</c:v>
                </c:pt>
                <c:pt idx="58">
                  <c:v>1.3876599999999999</c:v>
                </c:pt>
                <c:pt idx="59">
                  <c:v>1.3891</c:v>
                </c:pt>
                <c:pt idx="60">
                  <c:v>1.39053</c:v>
                </c:pt>
                <c:pt idx="61">
                  <c:v>1.3919600000000001</c:v>
                </c:pt>
                <c:pt idx="62">
                  <c:v>1.3933899999999999</c:v>
                </c:pt>
                <c:pt idx="63">
                  <c:v>1.3948100000000001</c:v>
                </c:pt>
                <c:pt idx="64">
                  <c:v>1.3962399999999999</c:v>
                </c:pt>
                <c:pt idx="65">
                  <c:v>1.3976599999999999</c:v>
                </c:pt>
                <c:pt idx="66">
                  <c:v>1.39907</c:v>
                </c:pt>
                <c:pt idx="67">
                  <c:v>1.40049</c:v>
                </c:pt>
                <c:pt idx="68">
                  <c:v>1.4018999999999999</c:v>
                </c:pt>
                <c:pt idx="69">
                  <c:v>1.4033100000000001</c:v>
                </c:pt>
                <c:pt idx="70">
                  <c:v>1.40472</c:v>
                </c:pt>
                <c:pt idx="71">
                  <c:v>1.4061300000000001</c:v>
                </c:pt>
                <c:pt idx="72">
                  <c:v>1.4075299999999999</c:v>
                </c:pt>
                <c:pt idx="73">
                  <c:v>1.4089400000000001</c:v>
                </c:pt>
                <c:pt idx="74">
                  <c:v>1.4103300000000001</c:v>
                </c:pt>
                <c:pt idx="75">
                  <c:v>1.4117299999999999</c:v>
                </c:pt>
                <c:pt idx="76">
                  <c:v>1.41313</c:v>
                </c:pt>
                <c:pt idx="77">
                  <c:v>1.41452</c:v>
                </c:pt>
                <c:pt idx="78">
                  <c:v>1.41591</c:v>
                </c:pt>
                <c:pt idx="79">
                  <c:v>1.4173</c:v>
                </c:pt>
                <c:pt idx="80">
                  <c:v>1.4186799999999999</c:v>
                </c:pt>
                <c:pt idx="81">
                  <c:v>1.4200600000000001</c:v>
                </c:pt>
                <c:pt idx="82">
                  <c:v>1.42144</c:v>
                </c:pt>
                <c:pt idx="83">
                  <c:v>1.42282</c:v>
                </c:pt>
                <c:pt idx="84">
                  <c:v>1.4241999999999999</c:v>
                </c:pt>
                <c:pt idx="85">
                  <c:v>1.42557</c:v>
                </c:pt>
                <c:pt idx="86">
                  <c:v>1.4269400000000001</c:v>
                </c:pt>
                <c:pt idx="87">
                  <c:v>1.42831</c:v>
                </c:pt>
                <c:pt idx="88">
                  <c:v>1.4296800000000001</c:v>
                </c:pt>
                <c:pt idx="89">
                  <c:v>1.4310400000000001</c:v>
                </c:pt>
                <c:pt idx="90">
                  <c:v>1.4323999999999999</c:v>
                </c:pt>
                <c:pt idx="91">
                  <c:v>1.4337599999999999</c:v>
                </c:pt>
                <c:pt idx="92">
                  <c:v>1.43512</c:v>
                </c:pt>
                <c:pt idx="93">
                  <c:v>1.4364699999999999</c:v>
                </c:pt>
                <c:pt idx="94">
                  <c:v>1.4378200000000001</c:v>
                </c:pt>
                <c:pt idx="95">
                  <c:v>1.4391700000000001</c:v>
                </c:pt>
                <c:pt idx="96">
                  <c:v>1.44052</c:v>
                </c:pt>
                <c:pt idx="97">
                  <c:v>1.4418599999999999</c:v>
                </c:pt>
                <c:pt idx="98">
                  <c:v>1.4432100000000001</c:v>
                </c:pt>
                <c:pt idx="99">
                  <c:v>1.44455</c:v>
                </c:pt>
                <c:pt idx="100">
                  <c:v>1.4458899999999999</c:v>
                </c:pt>
                <c:pt idx="101">
                  <c:v>1.44722</c:v>
                </c:pt>
                <c:pt idx="102">
                  <c:v>1.44855</c:v>
                </c:pt>
                <c:pt idx="103">
                  <c:v>1.4498800000000001</c:v>
                </c:pt>
                <c:pt idx="104">
                  <c:v>1.4512100000000001</c:v>
                </c:pt>
                <c:pt idx="105">
                  <c:v>1.4525399999999999</c:v>
                </c:pt>
                <c:pt idx="106">
                  <c:v>1.4538599999999999</c:v>
                </c:pt>
                <c:pt idx="107">
                  <c:v>1.4551799999999999</c:v>
                </c:pt>
                <c:pt idx="108">
                  <c:v>1.4564999999999999</c:v>
                </c:pt>
                <c:pt idx="109">
                  <c:v>1.4578199999999999</c:v>
                </c:pt>
                <c:pt idx="110">
                  <c:v>1.45913</c:v>
                </c:pt>
                <c:pt idx="111">
                  <c:v>1.4638199999999999</c:v>
                </c:pt>
                <c:pt idx="112">
                  <c:v>1.46865</c:v>
                </c:pt>
                <c:pt idx="113">
                  <c:v>1.4734400000000001</c:v>
                </c:pt>
                <c:pt idx="114">
                  <c:v>1.4781899999999999</c:v>
                </c:pt>
                <c:pt idx="115">
                  <c:v>1.4829000000000001</c:v>
                </c:pt>
                <c:pt idx="116">
                  <c:v>1.4875700000000001</c:v>
                </c:pt>
                <c:pt idx="117">
                  <c:v>1.4922</c:v>
                </c:pt>
                <c:pt idx="118">
                  <c:v>1.4967900000000001</c:v>
                </c:pt>
                <c:pt idx="119">
                  <c:v>1.50135</c:v>
                </c:pt>
                <c:pt idx="120">
                  <c:v>1.50586</c:v>
                </c:pt>
                <c:pt idx="121">
                  <c:v>1.51033</c:v>
                </c:pt>
                <c:pt idx="122">
                  <c:v>1.5147600000000001</c:v>
                </c:pt>
                <c:pt idx="123">
                  <c:v>1.5191600000000001</c:v>
                </c:pt>
                <c:pt idx="124">
                  <c:v>1.5235099999999999</c:v>
                </c:pt>
                <c:pt idx="125">
                  <c:v>1.52782</c:v>
                </c:pt>
                <c:pt idx="126">
                  <c:v>1.53209</c:v>
                </c:pt>
                <c:pt idx="127">
                  <c:v>1.53633</c:v>
                </c:pt>
                <c:pt idx="128">
                  <c:v>1.5405199999999999</c:v>
                </c:pt>
                <c:pt idx="129">
                  <c:v>1.54467</c:v>
                </c:pt>
                <c:pt idx="130">
                  <c:v>1.5509299999999999</c:v>
                </c:pt>
                <c:pt idx="131">
                  <c:v>1.5666800000000001</c:v>
                </c:pt>
                <c:pt idx="132">
                  <c:v>1.5823199999999999</c:v>
                </c:pt>
                <c:pt idx="133">
                  <c:v>1.5979099999999999</c:v>
                </c:pt>
                <c:pt idx="134">
                  <c:v>1.6134500000000001</c:v>
                </c:pt>
                <c:pt idx="135">
                  <c:v>1.6289400000000001</c:v>
                </c:pt>
                <c:pt idx="136">
                  <c:v>1.6443700000000001</c:v>
                </c:pt>
                <c:pt idx="137">
                  <c:v>1.6597599999999999</c:v>
                </c:pt>
                <c:pt idx="138">
                  <c:v>1.67509</c:v>
                </c:pt>
                <c:pt idx="139">
                  <c:v>1.69038</c:v>
                </c:pt>
                <c:pt idx="140">
                  <c:v>1.7056199999999999</c:v>
                </c:pt>
                <c:pt idx="141">
                  <c:v>1.72081</c:v>
                </c:pt>
                <c:pt idx="142">
                  <c:v>1.73594</c:v>
                </c:pt>
                <c:pt idx="143">
                  <c:v>1.7510300000000001</c:v>
                </c:pt>
                <c:pt idx="144">
                  <c:v>1.76607</c:v>
                </c:pt>
                <c:pt idx="145">
                  <c:v>1.7810699999999999</c:v>
                </c:pt>
                <c:pt idx="146">
                  <c:v>1.7960100000000001</c:v>
                </c:pt>
                <c:pt idx="147">
                  <c:v>1.81091</c:v>
                </c:pt>
                <c:pt idx="148">
                  <c:v>1.82575</c:v>
                </c:pt>
                <c:pt idx="149">
                  <c:v>1.8405499999999999</c:v>
                </c:pt>
                <c:pt idx="150">
                  <c:v>1.85531</c:v>
                </c:pt>
                <c:pt idx="151">
                  <c:v>1.87001</c:v>
                </c:pt>
                <c:pt idx="152">
                  <c:v>1.8846700000000001</c:v>
                </c:pt>
                <c:pt idx="153">
                  <c:v>1.8992800000000001</c:v>
                </c:pt>
                <c:pt idx="154">
                  <c:v>1.91384</c:v>
                </c:pt>
                <c:pt idx="155">
                  <c:v>1.92835</c:v>
                </c:pt>
                <c:pt idx="156">
                  <c:v>1.94282</c:v>
                </c:pt>
                <c:pt idx="157">
                  <c:v>1.9572400000000001</c:v>
                </c:pt>
                <c:pt idx="158">
                  <c:v>1.9716100000000001</c:v>
                </c:pt>
                <c:pt idx="159">
                  <c:v>1.98594</c:v>
                </c:pt>
                <c:pt idx="160">
                  <c:v>2.0002200000000001</c:v>
                </c:pt>
                <c:pt idx="161">
                  <c:v>2.0144500000000001</c:v>
                </c:pt>
                <c:pt idx="162">
                  <c:v>2.0286400000000002</c:v>
                </c:pt>
                <c:pt idx="163">
                  <c:v>2.04278</c:v>
                </c:pt>
                <c:pt idx="164">
                  <c:v>2.05687</c:v>
                </c:pt>
                <c:pt idx="165">
                  <c:v>2.0709200000000001</c:v>
                </c:pt>
                <c:pt idx="166">
                  <c:v>2.0849199999999999</c:v>
                </c:pt>
                <c:pt idx="167">
                  <c:v>2.0988699999999998</c:v>
                </c:pt>
                <c:pt idx="168">
                  <c:v>2.1127799999999999</c:v>
                </c:pt>
                <c:pt idx="169">
                  <c:v>2.1266400000000001</c:v>
                </c:pt>
                <c:pt idx="170">
                  <c:v>2.14045</c:v>
                </c:pt>
                <c:pt idx="171">
                  <c:v>2.15422</c:v>
                </c:pt>
                <c:pt idx="172">
                  <c:v>2.1679400000000002</c:v>
                </c:pt>
                <c:pt idx="173">
                  <c:v>2.1816200000000001</c:v>
                </c:pt>
                <c:pt idx="174">
                  <c:v>2.1952500000000001</c:v>
                </c:pt>
                <c:pt idx="175">
                  <c:v>2.2088299999999998</c:v>
                </c:pt>
                <c:pt idx="176">
                  <c:v>2.2223700000000002</c:v>
                </c:pt>
                <c:pt idx="177">
                  <c:v>2.2358600000000002</c:v>
                </c:pt>
                <c:pt idx="178">
                  <c:v>2.2493099999999999</c:v>
                </c:pt>
                <c:pt idx="179">
                  <c:v>2.2627100000000002</c:v>
                </c:pt>
                <c:pt idx="180">
                  <c:v>2.2760600000000002</c:v>
                </c:pt>
                <c:pt idx="181">
                  <c:v>2.2893699999999999</c:v>
                </c:pt>
                <c:pt idx="182">
                  <c:v>2.3026300000000002</c:v>
                </c:pt>
                <c:pt idx="183">
                  <c:v>2.3158500000000002</c:v>
                </c:pt>
                <c:pt idx="184">
                  <c:v>2.3290199999999999</c:v>
                </c:pt>
                <c:pt idx="185">
                  <c:v>2.3421500000000002</c:v>
                </c:pt>
                <c:pt idx="186">
                  <c:v>2.3552300000000002</c:v>
                </c:pt>
                <c:pt idx="187">
                  <c:v>2.3682699999999999</c:v>
                </c:pt>
                <c:pt idx="188">
                  <c:v>2.3812600000000002</c:v>
                </c:pt>
                <c:pt idx="189">
                  <c:v>2.3942000000000001</c:v>
                </c:pt>
                <c:pt idx="190">
                  <c:v>2.4070999999999998</c:v>
                </c:pt>
                <c:pt idx="191">
                  <c:v>2.41995</c:v>
                </c:pt>
                <c:pt idx="192">
                  <c:v>2.43276</c:v>
                </c:pt>
                <c:pt idx="193">
                  <c:v>2.4455300000000002</c:v>
                </c:pt>
                <c:pt idx="194">
                  <c:v>2.45825</c:v>
                </c:pt>
                <c:pt idx="195">
                  <c:v>2.47092</c:v>
                </c:pt>
                <c:pt idx="196">
                  <c:v>2.4835500000000001</c:v>
                </c:pt>
                <c:pt idx="197">
                  <c:v>2.49613</c:v>
                </c:pt>
                <c:pt idx="198">
                  <c:v>2.50867</c:v>
                </c:pt>
                <c:pt idx="199">
                  <c:v>2.5211700000000001</c:v>
                </c:pt>
                <c:pt idx="200">
                  <c:v>2.53362</c:v>
                </c:pt>
                <c:pt idx="201">
                  <c:v>2.5460199999999999</c:v>
                </c:pt>
                <c:pt idx="202">
                  <c:v>2.5583800000000001</c:v>
                </c:pt>
                <c:pt idx="203">
                  <c:v>2.5707</c:v>
                </c:pt>
                <c:pt idx="204">
                  <c:v>2.58297</c:v>
                </c:pt>
                <c:pt idx="205">
                  <c:v>2.5952000000000002</c:v>
                </c:pt>
                <c:pt idx="206">
                  <c:v>2.6073900000000001</c:v>
                </c:pt>
                <c:pt idx="207">
                  <c:v>2.6195300000000001</c:v>
                </c:pt>
                <c:pt idx="208">
                  <c:v>2.6316299999999999</c:v>
                </c:pt>
                <c:pt idx="209">
                  <c:v>2.6436799999999998</c:v>
                </c:pt>
                <c:pt idx="210">
                  <c:v>2.6556899999999999</c:v>
                </c:pt>
                <c:pt idx="211">
                  <c:v>2.6676500000000001</c:v>
                </c:pt>
                <c:pt idx="212">
                  <c:v>2.6795800000000001</c:v>
                </c:pt>
                <c:pt idx="213">
                  <c:v>2.6914600000000002</c:v>
                </c:pt>
                <c:pt idx="214">
                  <c:v>2.70329</c:v>
                </c:pt>
                <c:pt idx="215">
                  <c:v>2.71509</c:v>
                </c:pt>
                <c:pt idx="216">
                  <c:v>2.7268400000000002</c:v>
                </c:pt>
                <c:pt idx="217">
                  <c:v>2.73855</c:v>
                </c:pt>
                <c:pt idx="218">
                  <c:v>2.75021</c:v>
                </c:pt>
                <c:pt idx="219">
                  <c:v>2.7618299999999998</c:v>
                </c:pt>
                <c:pt idx="220">
                  <c:v>2.7734100000000002</c:v>
                </c:pt>
                <c:pt idx="221">
                  <c:v>2.7849499999999998</c:v>
                </c:pt>
                <c:pt idx="222">
                  <c:v>2.7964500000000001</c:v>
                </c:pt>
                <c:pt idx="223">
                  <c:v>2.8079000000000001</c:v>
                </c:pt>
                <c:pt idx="224">
                  <c:v>2.8193199999999998</c:v>
                </c:pt>
                <c:pt idx="225">
                  <c:v>2.8306900000000002</c:v>
                </c:pt>
                <c:pt idx="226">
                  <c:v>2.8420200000000002</c:v>
                </c:pt>
                <c:pt idx="227">
                  <c:v>2.85331</c:v>
                </c:pt>
                <c:pt idx="228">
                  <c:v>2.86456</c:v>
                </c:pt>
                <c:pt idx="229">
                  <c:v>2.8757700000000002</c:v>
                </c:pt>
                <c:pt idx="230">
                  <c:v>2.88693</c:v>
                </c:pt>
                <c:pt idx="231">
                  <c:v>2.8980600000000001</c:v>
                </c:pt>
                <c:pt idx="232">
                  <c:v>2.9091499999999999</c:v>
                </c:pt>
                <c:pt idx="233">
                  <c:v>2.9201999999999999</c:v>
                </c:pt>
                <c:pt idx="234">
                  <c:v>2.9312</c:v>
                </c:pt>
                <c:pt idx="235">
                  <c:v>2.94217</c:v>
                </c:pt>
                <c:pt idx="236">
                  <c:v>2.9531000000000001</c:v>
                </c:pt>
                <c:pt idx="237">
                  <c:v>2.9639899999999999</c:v>
                </c:pt>
                <c:pt idx="238">
                  <c:v>2.9748399999999999</c:v>
                </c:pt>
                <c:pt idx="239">
                  <c:v>2.9856500000000001</c:v>
                </c:pt>
                <c:pt idx="240">
                  <c:v>2.9964300000000001</c:v>
                </c:pt>
                <c:pt idx="241">
                  <c:v>3.0071699999999999</c:v>
                </c:pt>
                <c:pt idx="242">
                  <c:v>3.0178600000000002</c:v>
                </c:pt>
                <c:pt idx="243">
                  <c:v>3.0285299999999999</c:v>
                </c:pt>
                <c:pt idx="244">
                  <c:v>3.0391499999999998</c:v>
                </c:pt>
                <c:pt idx="245">
                  <c:v>3.0497399999999999</c:v>
                </c:pt>
                <c:pt idx="246">
                  <c:v>3.0602900000000002</c:v>
                </c:pt>
                <c:pt idx="247">
                  <c:v>3.0708000000000002</c:v>
                </c:pt>
                <c:pt idx="248">
                  <c:v>3.08128</c:v>
                </c:pt>
                <c:pt idx="249">
                  <c:v>3.09172</c:v>
                </c:pt>
                <c:pt idx="250">
                  <c:v>3.1021299999999998</c:v>
                </c:pt>
                <c:pt idx="251">
                  <c:v>3.1124999999999998</c:v>
                </c:pt>
                <c:pt idx="252">
                  <c:v>3.12283</c:v>
                </c:pt>
                <c:pt idx="253">
                  <c:v>3.13314</c:v>
                </c:pt>
                <c:pt idx="254">
                  <c:v>3.1434000000000002</c:v>
                </c:pt>
                <c:pt idx="255">
                  <c:v>3.1536400000000002</c:v>
                </c:pt>
                <c:pt idx="256">
                  <c:v>3.16384</c:v>
                </c:pt>
                <c:pt idx="257">
                  <c:v>3.1739999999999999</c:v>
                </c:pt>
                <c:pt idx="258">
                  <c:v>3.1841400000000002</c:v>
                </c:pt>
                <c:pt idx="259">
                  <c:v>3.1942400000000002</c:v>
                </c:pt>
                <c:pt idx="260">
                  <c:v>3.2042999999999999</c:v>
                </c:pt>
                <c:pt idx="261">
                  <c:v>3.21434</c:v>
                </c:pt>
                <c:pt idx="262">
                  <c:v>3.2243400000000002</c:v>
                </c:pt>
                <c:pt idx="263">
                  <c:v>3.2653400000000001</c:v>
                </c:pt>
                <c:pt idx="264">
                  <c:v>3.2753899999999998</c:v>
                </c:pt>
                <c:pt idx="265">
                  <c:v>3.2856299999999998</c:v>
                </c:pt>
                <c:pt idx="266">
                  <c:v>3.2957800000000002</c:v>
                </c:pt>
                <c:pt idx="267">
                  <c:v>3.30586</c:v>
                </c:pt>
                <c:pt idx="268">
                  <c:v>3.3171499999999998</c:v>
                </c:pt>
                <c:pt idx="269">
                  <c:v>3.3297099999999999</c:v>
                </c:pt>
                <c:pt idx="270">
                  <c:v>3.3422499999999999</c:v>
                </c:pt>
                <c:pt idx="271">
                  <c:v>3.3547799999999999</c:v>
                </c:pt>
                <c:pt idx="272">
                  <c:v>3.3673000000000002</c:v>
                </c:pt>
                <c:pt idx="273">
                  <c:v>3.3797999999999999</c:v>
                </c:pt>
                <c:pt idx="274">
                  <c:v>3.39228</c:v>
                </c:pt>
                <c:pt idx="275">
                  <c:v>3.4047499999999999</c:v>
                </c:pt>
                <c:pt idx="276">
                  <c:v>3.4171999999999998</c:v>
                </c:pt>
                <c:pt idx="277">
                  <c:v>3.42963</c:v>
                </c:pt>
                <c:pt idx="278">
                  <c:v>3.4420500000000001</c:v>
                </c:pt>
                <c:pt idx="279">
                  <c:v>3.45445</c:v>
                </c:pt>
                <c:pt idx="280">
                  <c:v>3.4668299999999999</c:v>
                </c:pt>
                <c:pt idx="281">
                  <c:v>3.4792000000000001</c:v>
                </c:pt>
                <c:pt idx="282">
                  <c:v>3.4915500000000002</c:v>
                </c:pt>
                <c:pt idx="283">
                  <c:v>3.5038800000000001</c:v>
                </c:pt>
                <c:pt idx="284">
                  <c:v>3.5161899999999999</c:v>
                </c:pt>
                <c:pt idx="285">
                  <c:v>3.5284900000000001</c:v>
                </c:pt>
                <c:pt idx="286">
                  <c:v>3.5407700000000002</c:v>
                </c:pt>
                <c:pt idx="287">
                  <c:v>3.5530400000000002</c:v>
                </c:pt>
                <c:pt idx="288">
                  <c:v>3.5652900000000001</c:v>
                </c:pt>
                <c:pt idx="289">
                  <c:v>3.5775199999999998</c:v>
                </c:pt>
                <c:pt idx="290">
                  <c:v>3.5897399999999999</c:v>
                </c:pt>
                <c:pt idx="291">
                  <c:v>3.60195</c:v>
                </c:pt>
                <c:pt idx="292">
                  <c:v>3.6141399999999999</c:v>
                </c:pt>
                <c:pt idx="293">
                  <c:v>3.6263100000000001</c:v>
                </c:pt>
                <c:pt idx="294">
                  <c:v>3.6384799999999999</c:v>
                </c:pt>
                <c:pt idx="295">
                  <c:v>3.65063</c:v>
                </c:pt>
                <c:pt idx="296">
                  <c:v>3.66276</c:v>
                </c:pt>
                <c:pt idx="297">
                  <c:v>3.67489</c:v>
                </c:pt>
                <c:pt idx="298">
                  <c:v>3.6869999999999998</c:v>
                </c:pt>
                <c:pt idx="299">
                  <c:v>3.6991000000000001</c:v>
                </c:pt>
                <c:pt idx="300">
                  <c:v>3.7111999999999998</c:v>
                </c:pt>
                <c:pt idx="301">
                  <c:v>3.7232799999999999</c:v>
                </c:pt>
                <c:pt idx="302">
                  <c:v>3.7353499999999999</c:v>
                </c:pt>
                <c:pt idx="303">
                  <c:v>3.74742</c:v>
                </c:pt>
                <c:pt idx="304">
                  <c:v>3.7645200000000001</c:v>
                </c:pt>
                <c:pt idx="305">
                  <c:v>3.782</c:v>
                </c:pt>
                <c:pt idx="306">
                  <c:v>3.7995199999999998</c:v>
                </c:pt>
                <c:pt idx="307">
                  <c:v>3.8170700000000002</c:v>
                </c:pt>
                <c:pt idx="308">
                  <c:v>3.8346499999999999</c:v>
                </c:pt>
                <c:pt idx="309">
                  <c:v>3.8522699999999999</c:v>
                </c:pt>
                <c:pt idx="310">
                  <c:v>3.8699300000000001</c:v>
                </c:pt>
                <c:pt idx="311">
                  <c:v>3.8876200000000001</c:v>
                </c:pt>
                <c:pt idx="312">
                  <c:v>3.9053399999999998</c:v>
                </c:pt>
                <c:pt idx="313">
                  <c:v>3.9231099999999999</c:v>
                </c:pt>
                <c:pt idx="314">
                  <c:v>3.9409100000000001</c:v>
                </c:pt>
                <c:pt idx="315">
                  <c:v>3.9587500000000002</c:v>
                </c:pt>
                <c:pt idx="316">
                  <c:v>3.97662</c:v>
                </c:pt>
                <c:pt idx="317">
                  <c:v>3.9945400000000002</c:v>
                </c:pt>
                <c:pt idx="318">
                  <c:v>4.0125000000000002</c:v>
                </c:pt>
                <c:pt idx="319">
                  <c:v>4.0304900000000004</c:v>
                </c:pt>
                <c:pt idx="320">
                  <c:v>4.0485300000000004</c:v>
                </c:pt>
                <c:pt idx="321">
                  <c:v>4.0666099999999998</c:v>
                </c:pt>
                <c:pt idx="322">
                  <c:v>4.0847300000000004</c:v>
                </c:pt>
                <c:pt idx="323">
                  <c:v>4.1028900000000004</c:v>
                </c:pt>
                <c:pt idx="324">
                  <c:v>4.1210899999999997</c:v>
                </c:pt>
                <c:pt idx="325">
                  <c:v>4.1393399999999998</c:v>
                </c:pt>
                <c:pt idx="326">
                  <c:v>4.1576399999999998</c:v>
                </c:pt>
                <c:pt idx="327">
                  <c:v>4.17598</c:v>
                </c:pt>
                <c:pt idx="328">
                  <c:v>4.1943700000000002</c:v>
                </c:pt>
                <c:pt idx="329">
                  <c:v>4.2127999999999997</c:v>
                </c:pt>
                <c:pt idx="330">
                  <c:v>4.2312799999999999</c:v>
                </c:pt>
                <c:pt idx="331">
                  <c:v>4.2498100000000001</c:v>
                </c:pt>
                <c:pt idx="332">
                  <c:v>4.2683900000000001</c:v>
                </c:pt>
                <c:pt idx="333">
                  <c:v>4.2870200000000001</c:v>
                </c:pt>
                <c:pt idx="334">
                  <c:v>4.3056999999999999</c:v>
                </c:pt>
                <c:pt idx="335">
                  <c:v>4.3244400000000001</c:v>
                </c:pt>
                <c:pt idx="336">
                  <c:v>4.3432199999999996</c:v>
                </c:pt>
                <c:pt idx="337">
                  <c:v>4.3620599999999996</c:v>
                </c:pt>
                <c:pt idx="338">
                  <c:v>4.38096</c:v>
                </c:pt>
                <c:pt idx="339">
                  <c:v>4.3999100000000002</c:v>
                </c:pt>
                <c:pt idx="340">
                  <c:v>4.4189100000000003</c:v>
                </c:pt>
                <c:pt idx="341">
                  <c:v>4.4379799999999996</c:v>
                </c:pt>
                <c:pt idx="342">
                  <c:v>4.4570999999999996</c:v>
                </c:pt>
                <c:pt idx="343">
                  <c:v>4.47628</c:v>
                </c:pt>
                <c:pt idx="344">
                  <c:v>4.4954700000000001</c:v>
                </c:pt>
                <c:pt idx="345">
                  <c:v>4.51464</c:v>
                </c:pt>
                <c:pt idx="346">
                  <c:v>4.5337699999999996</c:v>
                </c:pt>
                <c:pt idx="347">
                  <c:v>4.5528899999999997</c:v>
                </c:pt>
                <c:pt idx="348">
                  <c:v>4.5719799999999999</c:v>
                </c:pt>
                <c:pt idx="349">
                  <c:v>4.6034600000000001</c:v>
                </c:pt>
                <c:pt idx="350">
                  <c:v>4.6372600000000004</c:v>
                </c:pt>
                <c:pt idx="351">
                  <c:v>4.6709300000000002</c:v>
                </c:pt>
                <c:pt idx="352">
                  <c:v>4.7045000000000003</c:v>
                </c:pt>
                <c:pt idx="353">
                  <c:v>4.7379499999999997</c:v>
                </c:pt>
                <c:pt idx="354">
                  <c:v>4.7713099999999997</c:v>
                </c:pt>
                <c:pt idx="355">
                  <c:v>4.8045600000000004</c:v>
                </c:pt>
                <c:pt idx="356">
                  <c:v>4.8377100000000004</c:v>
                </c:pt>
                <c:pt idx="357">
                  <c:v>4.8707599999999998</c:v>
                </c:pt>
                <c:pt idx="358">
                  <c:v>4.9037199999999999</c:v>
                </c:pt>
                <c:pt idx="359">
                  <c:v>4.9365899999999998</c:v>
                </c:pt>
                <c:pt idx="360">
                  <c:v>4.9693699999999996</c:v>
                </c:pt>
                <c:pt idx="361">
                  <c:v>5.0020699999999998</c:v>
                </c:pt>
                <c:pt idx="362">
                  <c:v>5.0346900000000003</c:v>
                </c:pt>
                <c:pt idx="363">
                  <c:v>5.0672300000000003</c:v>
                </c:pt>
                <c:pt idx="364">
                  <c:v>5.0996899999999998</c:v>
                </c:pt>
                <c:pt idx="365">
                  <c:v>5.1320899999999998</c:v>
                </c:pt>
                <c:pt idx="366">
                  <c:v>5.1644100000000002</c:v>
                </c:pt>
                <c:pt idx="367">
                  <c:v>5.1966700000000001</c:v>
                </c:pt>
                <c:pt idx="368">
                  <c:v>5.2288600000000001</c:v>
                </c:pt>
                <c:pt idx="369">
                  <c:v>5.2609899999999996</c:v>
                </c:pt>
                <c:pt idx="370">
                  <c:v>5.2930700000000002</c:v>
                </c:pt>
                <c:pt idx="371">
                  <c:v>5.3250900000000003</c:v>
                </c:pt>
                <c:pt idx="372">
                  <c:v>5.3570599999999997</c:v>
                </c:pt>
                <c:pt idx="373">
                  <c:v>5.3889899999999997</c:v>
                </c:pt>
                <c:pt idx="374">
                  <c:v>5.4208600000000002</c:v>
                </c:pt>
                <c:pt idx="375">
                  <c:v>5.4527000000000001</c:v>
                </c:pt>
                <c:pt idx="376">
                  <c:v>5.4844900000000001</c:v>
                </c:pt>
                <c:pt idx="377">
                  <c:v>5.5162500000000003</c:v>
                </c:pt>
                <c:pt idx="378">
                  <c:v>5.5479799999999999</c:v>
                </c:pt>
                <c:pt idx="379">
                  <c:v>5.5796700000000001</c:v>
                </c:pt>
                <c:pt idx="380">
                  <c:v>5.6113400000000002</c:v>
                </c:pt>
                <c:pt idx="381">
                  <c:v>5.6429799999999997</c:v>
                </c:pt>
                <c:pt idx="382">
                  <c:v>5.6745999999999999</c:v>
                </c:pt>
                <c:pt idx="383">
                  <c:v>5.7061999999999999</c:v>
                </c:pt>
                <c:pt idx="384">
                  <c:v>5.7377900000000004</c:v>
                </c:pt>
                <c:pt idx="385">
                  <c:v>5.7693599999999998</c:v>
                </c:pt>
                <c:pt idx="386">
                  <c:v>5.8009199999999996</c:v>
                </c:pt>
                <c:pt idx="387">
                  <c:v>5.8324699999999998</c:v>
                </c:pt>
                <c:pt idx="388">
                  <c:v>5.86402</c:v>
                </c:pt>
                <c:pt idx="389">
                  <c:v>5.8955599999999997</c:v>
                </c:pt>
                <c:pt idx="390">
                  <c:v>5.9271099999999999</c:v>
                </c:pt>
                <c:pt idx="391">
                  <c:v>5.9586600000000001</c:v>
                </c:pt>
                <c:pt idx="392">
                  <c:v>5.9902199999999999</c:v>
                </c:pt>
                <c:pt idx="393">
                  <c:v>6.0217799999999997</c:v>
                </c:pt>
                <c:pt idx="394">
                  <c:v>6.0533599999999996</c:v>
                </c:pt>
                <c:pt idx="395">
                  <c:v>6.0849500000000001</c:v>
                </c:pt>
                <c:pt idx="396">
                  <c:v>6.1165500000000002</c:v>
                </c:pt>
                <c:pt idx="397">
                  <c:v>6.14818</c:v>
                </c:pt>
                <c:pt idx="398">
                  <c:v>6.1798299999999999</c:v>
                </c:pt>
                <c:pt idx="399">
                  <c:v>6.2115099999999996</c:v>
                </c:pt>
                <c:pt idx="400">
                  <c:v>6.2432100000000004</c:v>
                </c:pt>
                <c:pt idx="401">
                  <c:v>6.27494</c:v>
                </c:pt>
                <c:pt idx="402">
                  <c:v>6.3067000000000002</c:v>
                </c:pt>
                <c:pt idx="403">
                  <c:v>6.3384999999999998</c:v>
                </c:pt>
                <c:pt idx="404">
                  <c:v>6.3703399999999997</c:v>
                </c:pt>
                <c:pt idx="405">
                  <c:v>6.4022199999999998</c:v>
                </c:pt>
                <c:pt idx="406">
                  <c:v>6.4341400000000002</c:v>
                </c:pt>
                <c:pt idx="407">
                  <c:v>6.4661099999999996</c:v>
                </c:pt>
                <c:pt idx="408">
                  <c:v>6.4981200000000001</c:v>
                </c:pt>
                <c:pt idx="409">
                  <c:v>6.5301799999999997</c:v>
                </c:pt>
                <c:pt idx="410">
                  <c:v>6.5622999999999996</c:v>
                </c:pt>
                <c:pt idx="411">
                  <c:v>6.5944700000000003</c:v>
                </c:pt>
                <c:pt idx="412">
                  <c:v>6.62669</c:v>
                </c:pt>
                <c:pt idx="413">
                  <c:v>6.6589799999999997</c:v>
                </c:pt>
                <c:pt idx="414">
                  <c:v>6.6913299999999998</c:v>
                </c:pt>
                <c:pt idx="415">
                  <c:v>6.7237400000000003</c:v>
                </c:pt>
                <c:pt idx="416">
                  <c:v>6.7562100000000003</c:v>
                </c:pt>
                <c:pt idx="417">
                  <c:v>6.7887599999999999</c:v>
                </c:pt>
                <c:pt idx="418">
                  <c:v>6.8213699999999999</c:v>
                </c:pt>
                <c:pt idx="419">
                  <c:v>6.8540599999999996</c:v>
                </c:pt>
                <c:pt idx="420">
                  <c:v>6.8868200000000002</c:v>
                </c:pt>
                <c:pt idx="421">
                  <c:v>6.9196600000000004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F2-794A-A00A-D0E66A241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Dy</a:t>
                </a:r>
                <a:r>
                  <a:rPr lang="en-US" sz="1600" baseline="0"/>
                  <a:t> </a:t>
                </a:r>
                <a:r>
                  <a:rPr lang="en-US" sz="1600"/>
                  <a:t>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figures'!$B$11:$F$11</c:f>
              <c:numCache>
                <c:formatCode>0.00</c:formatCode>
                <c:ptCount val="5"/>
                <c:pt idx="0">
                  <c:v>15.3</c:v>
                </c:pt>
                <c:pt idx="1">
                  <c:v>13.45</c:v>
                </c:pt>
                <c:pt idx="2">
                  <c:v>16.2</c:v>
                </c:pt>
                <c:pt idx="3">
                  <c:v>15.3</c:v>
                </c:pt>
                <c:pt idx="4">
                  <c:v>13.85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2D-C74F-A286-366BCB76FA5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figures'!$G$11:$K$11</c:f>
              <c:numCache>
                <c:formatCode>0.00</c:formatCode>
                <c:ptCount val="5"/>
                <c:pt idx="0">
                  <c:v>13.75</c:v>
                </c:pt>
                <c:pt idx="1">
                  <c:v>13.3</c:v>
                </c:pt>
                <c:pt idx="2">
                  <c:v>12.8</c:v>
                </c:pt>
                <c:pt idx="3">
                  <c:v>8.07</c:v>
                </c:pt>
                <c:pt idx="4">
                  <c:v>7.94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2D-C74F-A286-366BCB76FA5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figures'!$M$11:$R$11</c:f>
              <c:numCache>
                <c:formatCode>0.00</c:formatCode>
                <c:ptCount val="6"/>
                <c:pt idx="0">
                  <c:v>6.99</c:v>
                </c:pt>
                <c:pt idx="1">
                  <c:v>10.26</c:v>
                </c:pt>
                <c:pt idx="2">
                  <c:v>5.16</c:v>
                </c:pt>
                <c:pt idx="3">
                  <c:v>8.57</c:v>
                </c:pt>
                <c:pt idx="4">
                  <c:v>15.69</c:v>
                </c:pt>
                <c:pt idx="5">
                  <c:v>15.09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2D-C74F-A286-366BCB76FA5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figures'!$S$11:$V$11</c:f>
              <c:numCache>
                <c:formatCode>0.00</c:formatCode>
                <c:ptCount val="4"/>
                <c:pt idx="0">
                  <c:v>6.59</c:v>
                </c:pt>
                <c:pt idx="1">
                  <c:v>8.66</c:v>
                </c:pt>
                <c:pt idx="2">
                  <c:v>7.18</c:v>
                </c:pt>
                <c:pt idx="3">
                  <c:v>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2D-C74F-A286-366BCB76FA5A}"/>
            </c:ext>
          </c:extLst>
        </c:ser>
        <c:ser>
          <c:idx val="4"/>
          <c:order val="4"/>
          <c:tx>
            <c:v>MELTS_5kb_NNO_H1_frac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output'!$L$3:$L$745</c:f>
              <c:numCache>
                <c:formatCode>General</c:formatCode>
                <c:ptCount val="743"/>
                <c:pt idx="0">
                  <c:v>13.5228</c:v>
                </c:pt>
                <c:pt idx="1">
                  <c:v>13.542400000000001</c:v>
                </c:pt>
                <c:pt idx="2">
                  <c:v>13.558199999999999</c:v>
                </c:pt>
                <c:pt idx="3">
                  <c:v>13.574</c:v>
                </c:pt>
                <c:pt idx="4">
                  <c:v>13.5898</c:v>
                </c:pt>
                <c:pt idx="5">
                  <c:v>13.605600000000001</c:v>
                </c:pt>
                <c:pt idx="6">
                  <c:v>13.6213</c:v>
                </c:pt>
                <c:pt idx="7">
                  <c:v>13.637</c:v>
                </c:pt>
                <c:pt idx="8">
                  <c:v>13.652699999999999</c:v>
                </c:pt>
                <c:pt idx="9">
                  <c:v>13.6683</c:v>
                </c:pt>
                <c:pt idx="10">
                  <c:v>13.683999999999999</c:v>
                </c:pt>
                <c:pt idx="11">
                  <c:v>13.6996</c:v>
                </c:pt>
                <c:pt idx="12">
                  <c:v>13.7151</c:v>
                </c:pt>
                <c:pt idx="13">
                  <c:v>13.730700000000001</c:v>
                </c:pt>
                <c:pt idx="14">
                  <c:v>13.7462</c:v>
                </c:pt>
                <c:pt idx="15">
                  <c:v>13.761699999999999</c:v>
                </c:pt>
                <c:pt idx="16">
                  <c:v>13.777200000000001</c:v>
                </c:pt>
                <c:pt idx="17">
                  <c:v>13.7927</c:v>
                </c:pt>
                <c:pt idx="18">
                  <c:v>13.8081</c:v>
                </c:pt>
                <c:pt idx="19">
                  <c:v>13.823499999999999</c:v>
                </c:pt>
                <c:pt idx="20">
                  <c:v>13.838900000000001</c:v>
                </c:pt>
                <c:pt idx="21">
                  <c:v>13.8543</c:v>
                </c:pt>
                <c:pt idx="22">
                  <c:v>13.8696</c:v>
                </c:pt>
                <c:pt idx="23">
                  <c:v>13.8849</c:v>
                </c:pt>
                <c:pt idx="24">
                  <c:v>13.9002</c:v>
                </c:pt>
                <c:pt idx="25">
                  <c:v>13.9155</c:v>
                </c:pt>
                <c:pt idx="26">
                  <c:v>13.9307</c:v>
                </c:pt>
                <c:pt idx="27">
                  <c:v>13.9459</c:v>
                </c:pt>
                <c:pt idx="28">
                  <c:v>13.9611</c:v>
                </c:pt>
                <c:pt idx="29">
                  <c:v>13.9763</c:v>
                </c:pt>
                <c:pt idx="30">
                  <c:v>13.991400000000001</c:v>
                </c:pt>
                <c:pt idx="31">
                  <c:v>14.006500000000001</c:v>
                </c:pt>
                <c:pt idx="32">
                  <c:v>14.021599999999999</c:v>
                </c:pt>
                <c:pt idx="33">
                  <c:v>14.0367</c:v>
                </c:pt>
                <c:pt idx="34">
                  <c:v>14.0517</c:v>
                </c:pt>
                <c:pt idx="35">
                  <c:v>14.066700000000001</c:v>
                </c:pt>
                <c:pt idx="36">
                  <c:v>14.0817</c:v>
                </c:pt>
                <c:pt idx="37">
                  <c:v>14.0967</c:v>
                </c:pt>
                <c:pt idx="38">
                  <c:v>14.111599999999999</c:v>
                </c:pt>
                <c:pt idx="39">
                  <c:v>14.1265</c:v>
                </c:pt>
                <c:pt idx="40">
                  <c:v>14.141400000000001</c:v>
                </c:pt>
                <c:pt idx="41">
                  <c:v>14.1563</c:v>
                </c:pt>
                <c:pt idx="42">
                  <c:v>14.171099999999999</c:v>
                </c:pt>
                <c:pt idx="43">
                  <c:v>14.1859</c:v>
                </c:pt>
                <c:pt idx="44">
                  <c:v>14.200699999999999</c:v>
                </c:pt>
                <c:pt idx="45">
                  <c:v>14.2155</c:v>
                </c:pt>
                <c:pt idx="46">
                  <c:v>14.2303</c:v>
                </c:pt>
                <c:pt idx="47">
                  <c:v>14.244999999999999</c:v>
                </c:pt>
                <c:pt idx="48">
                  <c:v>14.2597</c:v>
                </c:pt>
                <c:pt idx="49">
                  <c:v>14.2743</c:v>
                </c:pt>
                <c:pt idx="50">
                  <c:v>14.289</c:v>
                </c:pt>
                <c:pt idx="51">
                  <c:v>14.303599999999999</c:v>
                </c:pt>
                <c:pt idx="52">
                  <c:v>14.318199999999999</c:v>
                </c:pt>
                <c:pt idx="53">
                  <c:v>14.332800000000001</c:v>
                </c:pt>
                <c:pt idx="54">
                  <c:v>14.347300000000001</c:v>
                </c:pt>
                <c:pt idx="55">
                  <c:v>14.361800000000001</c:v>
                </c:pt>
                <c:pt idx="56">
                  <c:v>14.376300000000001</c:v>
                </c:pt>
                <c:pt idx="57">
                  <c:v>14.3908</c:v>
                </c:pt>
                <c:pt idx="58">
                  <c:v>14.4053</c:v>
                </c:pt>
                <c:pt idx="59">
                  <c:v>14.419700000000001</c:v>
                </c:pt>
                <c:pt idx="60">
                  <c:v>14.434100000000001</c:v>
                </c:pt>
                <c:pt idx="61">
                  <c:v>14.448499999999999</c:v>
                </c:pt>
                <c:pt idx="62">
                  <c:v>14.4628</c:v>
                </c:pt>
                <c:pt idx="63">
                  <c:v>14.4771</c:v>
                </c:pt>
                <c:pt idx="64">
                  <c:v>14.491400000000001</c:v>
                </c:pt>
                <c:pt idx="65">
                  <c:v>14.505699999999999</c:v>
                </c:pt>
                <c:pt idx="66">
                  <c:v>14.52</c:v>
                </c:pt>
                <c:pt idx="67">
                  <c:v>14.5342</c:v>
                </c:pt>
                <c:pt idx="68">
                  <c:v>14.548400000000001</c:v>
                </c:pt>
                <c:pt idx="69">
                  <c:v>14.5626</c:v>
                </c:pt>
                <c:pt idx="70">
                  <c:v>14.576700000000001</c:v>
                </c:pt>
                <c:pt idx="71">
                  <c:v>14.5909</c:v>
                </c:pt>
                <c:pt idx="72">
                  <c:v>14.605</c:v>
                </c:pt>
                <c:pt idx="73">
                  <c:v>14.619</c:v>
                </c:pt>
                <c:pt idx="74">
                  <c:v>14.633100000000001</c:v>
                </c:pt>
                <c:pt idx="75">
                  <c:v>14.6471</c:v>
                </c:pt>
                <c:pt idx="76">
                  <c:v>14.661099999999999</c:v>
                </c:pt>
                <c:pt idx="77">
                  <c:v>14.6751</c:v>
                </c:pt>
                <c:pt idx="78">
                  <c:v>14.6891</c:v>
                </c:pt>
                <c:pt idx="79">
                  <c:v>14.702999999999999</c:v>
                </c:pt>
                <c:pt idx="80">
                  <c:v>14.716900000000001</c:v>
                </c:pt>
                <c:pt idx="81">
                  <c:v>14.7308</c:v>
                </c:pt>
                <c:pt idx="82">
                  <c:v>14.7447</c:v>
                </c:pt>
                <c:pt idx="83">
                  <c:v>14.7585</c:v>
                </c:pt>
                <c:pt idx="84">
                  <c:v>14.7723</c:v>
                </c:pt>
                <c:pt idx="85">
                  <c:v>14.786099999999999</c:v>
                </c:pt>
                <c:pt idx="86">
                  <c:v>14.799899999999999</c:v>
                </c:pt>
                <c:pt idx="87">
                  <c:v>14.813599999999999</c:v>
                </c:pt>
                <c:pt idx="88">
                  <c:v>14.827299999999999</c:v>
                </c:pt>
                <c:pt idx="89">
                  <c:v>14.840999999999999</c:v>
                </c:pt>
                <c:pt idx="90">
                  <c:v>14.854699999999999</c:v>
                </c:pt>
                <c:pt idx="91">
                  <c:v>14.8683</c:v>
                </c:pt>
                <c:pt idx="92">
                  <c:v>14.8819</c:v>
                </c:pt>
                <c:pt idx="93">
                  <c:v>14.8955</c:v>
                </c:pt>
                <c:pt idx="94">
                  <c:v>14.9091</c:v>
                </c:pt>
                <c:pt idx="95">
                  <c:v>14.922599999999999</c:v>
                </c:pt>
                <c:pt idx="96">
                  <c:v>14.936199999999999</c:v>
                </c:pt>
                <c:pt idx="97">
                  <c:v>14.9497</c:v>
                </c:pt>
                <c:pt idx="98">
                  <c:v>14.963100000000001</c:v>
                </c:pt>
                <c:pt idx="99">
                  <c:v>14.976599999999999</c:v>
                </c:pt>
                <c:pt idx="100">
                  <c:v>14.99</c:v>
                </c:pt>
                <c:pt idx="101">
                  <c:v>15.003399999999999</c:v>
                </c:pt>
                <c:pt idx="102">
                  <c:v>15.0168</c:v>
                </c:pt>
                <c:pt idx="103">
                  <c:v>15.030099999999999</c:v>
                </c:pt>
                <c:pt idx="104">
                  <c:v>15.0435</c:v>
                </c:pt>
                <c:pt idx="105">
                  <c:v>15.056800000000001</c:v>
                </c:pt>
                <c:pt idx="106">
                  <c:v>15.0701</c:v>
                </c:pt>
                <c:pt idx="107">
                  <c:v>15.083299999999999</c:v>
                </c:pt>
                <c:pt idx="108">
                  <c:v>15.096500000000001</c:v>
                </c:pt>
                <c:pt idx="109">
                  <c:v>15.1098</c:v>
                </c:pt>
                <c:pt idx="110">
                  <c:v>15.1229</c:v>
                </c:pt>
                <c:pt idx="111">
                  <c:v>15.0801</c:v>
                </c:pt>
                <c:pt idx="112">
                  <c:v>15.0342</c:v>
                </c:pt>
                <c:pt idx="113">
                  <c:v>14.988300000000001</c:v>
                </c:pt>
                <c:pt idx="114">
                  <c:v>14.942399999999999</c:v>
                </c:pt>
                <c:pt idx="115">
                  <c:v>14.8964</c:v>
                </c:pt>
                <c:pt idx="116">
                  <c:v>14.8504</c:v>
                </c:pt>
                <c:pt idx="117">
                  <c:v>14.8043</c:v>
                </c:pt>
                <c:pt idx="118">
                  <c:v>14.7582</c:v>
                </c:pt>
                <c:pt idx="119">
                  <c:v>14.712</c:v>
                </c:pt>
                <c:pt idx="120">
                  <c:v>14.665800000000001</c:v>
                </c:pt>
                <c:pt idx="121">
                  <c:v>14.6196</c:v>
                </c:pt>
                <c:pt idx="122">
                  <c:v>14.5733</c:v>
                </c:pt>
                <c:pt idx="123">
                  <c:v>14.526999999999999</c:v>
                </c:pt>
                <c:pt idx="124">
                  <c:v>14.480600000000001</c:v>
                </c:pt>
                <c:pt idx="125">
                  <c:v>14.434200000000001</c:v>
                </c:pt>
                <c:pt idx="126">
                  <c:v>14.3878</c:v>
                </c:pt>
                <c:pt idx="127">
                  <c:v>14.3413</c:v>
                </c:pt>
                <c:pt idx="128">
                  <c:v>14.2948</c:v>
                </c:pt>
                <c:pt idx="129">
                  <c:v>14.248200000000001</c:v>
                </c:pt>
                <c:pt idx="130">
                  <c:v>14.2012</c:v>
                </c:pt>
                <c:pt idx="131">
                  <c:v>14.1523</c:v>
                </c:pt>
                <c:pt idx="132">
                  <c:v>14.103400000000001</c:v>
                </c:pt>
                <c:pt idx="133">
                  <c:v>14.054500000000001</c:v>
                </c:pt>
                <c:pt idx="134">
                  <c:v>14.005699999999999</c:v>
                </c:pt>
                <c:pt idx="135">
                  <c:v>13.956899999999999</c:v>
                </c:pt>
                <c:pt idx="136">
                  <c:v>13.908099999999999</c:v>
                </c:pt>
                <c:pt idx="137">
                  <c:v>13.859400000000001</c:v>
                </c:pt>
                <c:pt idx="138">
                  <c:v>13.810600000000001</c:v>
                </c:pt>
                <c:pt idx="139">
                  <c:v>13.762</c:v>
                </c:pt>
                <c:pt idx="140">
                  <c:v>13.7133</c:v>
                </c:pt>
                <c:pt idx="141">
                  <c:v>13.6647</c:v>
                </c:pt>
                <c:pt idx="142">
                  <c:v>13.616</c:v>
                </c:pt>
                <c:pt idx="143">
                  <c:v>13.567500000000001</c:v>
                </c:pt>
                <c:pt idx="144">
                  <c:v>13.5189</c:v>
                </c:pt>
                <c:pt idx="145">
                  <c:v>13.4704</c:v>
                </c:pt>
                <c:pt idx="146">
                  <c:v>13.421900000000001</c:v>
                </c:pt>
                <c:pt idx="147">
                  <c:v>13.3735</c:v>
                </c:pt>
                <c:pt idx="148">
                  <c:v>13.324999999999999</c:v>
                </c:pt>
                <c:pt idx="149">
                  <c:v>13.2766</c:v>
                </c:pt>
                <c:pt idx="150">
                  <c:v>13.228300000000001</c:v>
                </c:pt>
                <c:pt idx="151">
                  <c:v>13.1799</c:v>
                </c:pt>
                <c:pt idx="152">
                  <c:v>13.131600000000001</c:v>
                </c:pt>
                <c:pt idx="153">
                  <c:v>13.083399999999999</c:v>
                </c:pt>
                <c:pt idx="154">
                  <c:v>13.0351</c:v>
                </c:pt>
                <c:pt idx="155">
                  <c:v>12.9869</c:v>
                </c:pt>
                <c:pt idx="156">
                  <c:v>12.938700000000001</c:v>
                </c:pt>
                <c:pt idx="157">
                  <c:v>12.890599999999999</c:v>
                </c:pt>
                <c:pt idx="158">
                  <c:v>12.842499999999999</c:v>
                </c:pt>
                <c:pt idx="159">
                  <c:v>12.7944</c:v>
                </c:pt>
                <c:pt idx="160">
                  <c:v>12.7464</c:v>
                </c:pt>
                <c:pt idx="161">
                  <c:v>12.6983</c:v>
                </c:pt>
                <c:pt idx="162">
                  <c:v>12.650399999999999</c:v>
                </c:pt>
                <c:pt idx="163">
                  <c:v>12.602399999999999</c:v>
                </c:pt>
                <c:pt idx="164">
                  <c:v>12.554600000000001</c:v>
                </c:pt>
                <c:pt idx="165">
                  <c:v>12.5067</c:v>
                </c:pt>
                <c:pt idx="166">
                  <c:v>12.4589</c:v>
                </c:pt>
                <c:pt idx="167">
                  <c:v>12.411099999999999</c:v>
                </c:pt>
                <c:pt idx="168">
                  <c:v>12.3634</c:v>
                </c:pt>
                <c:pt idx="169">
                  <c:v>12.3157</c:v>
                </c:pt>
                <c:pt idx="170">
                  <c:v>12.268000000000001</c:v>
                </c:pt>
                <c:pt idx="171">
                  <c:v>12.2204</c:v>
                </c:pt>
                <c:pt idx="172">
                  <c:v>12.172800000000001</c:v>
                </c:pt>
                <c:pt idx="173">
                  <c:v>12.125299999999999</c:v>
                </c:pt>
                <c:pt idx="174">
                  <c:v>12.0778</c:v>
                </c:pt>
                <c:pt idx="175">
                  <c:v>12.0304</c:v>
                </c:pt>
                <c:pt idx="176">
                  <c:v>11.983000000000001</c:v>
                </c:pt>
                <c:pt idx="177">
                  <c:v>11.935600000000001</c:v>
                </c:pt>
                <c:pt idx="178">
                  <c:v>11.888299999999999</c:v>
                </c:pt>
                <c:pt idx="179">
                  <c:v>11.841100000000001</c:v>
                </c:pt>
                <c:pt idx="180">
                  <c:v>11.793900000000001</c:v>
                </c:pt>
                <c:pt idx="181">
                  <c:v>11.746700000000001</c:v>
                </c:pt>
                <c:pt idx="182">
                  <c:v>11.6997</c:v>
                </c:pt>
                <c:pt idx="183">
                  <c:v>11.6526</c:v>
                </c:pt>
                <c:pt idx="184">
                  <c:v>11.605600000000001</c:v>
                </c:pt>
                <c:pt idx="185">
                  <c:v>11.5587</c:v>
                </c:pt>
                <c:pt idx="186">
                  <c:v>11.511799999999999</c:v>
                </c:pt>
                <c:pt idx="187">
                  <c:v>11.465</c:v>
                </c:pt>
                <c:pt idx="188">
                  <c:v>11.418200000000001</c:v>
                </c:pt>
                <c:pt idx="189">
                  <c:v>11.371499999999999</c:v>
                </c:pt>
                <c:pt idx="190">
                  <c:v>11.3248</c:v>
                </c:pt>
                <c:pt idx="191">
                  <c:v>11.2782</c:v>
                </c:pt>
                <c:pt idx="192">
                  <c:v>11.2317</c:v>
                </c:pt>
                <c:pt idx="193">
                  <c:v>11.1852</c:v>
                </c:pt>
                <c:pt idx="194">
                  <c:v>11.1388</c:v>
                </c:pt>
                <c:pt idx="195">
                  <c:v>11.0924</c:v>
                </c:pt>
                <c:pt idx="196">
                  <c:v>11.046099999999999</c:v>
                </c:pt>
                <c:pt idx="197">
                  <c:v>10.9999</c:v>
                </c:pt>
                <c:pt idx="198">
                  <c:v>10.953799999999999</c:v>
                </c:pt>
                <c:pt idx="199">
                  <c:v>10.9077</c:v>
                </c:pt>
                <c:pt idx="200">
                  <c:v>10.861599999999999</c:v>
                </c:pt>
                <c:pt idx="201">
                  <c:v>10.8157</c:v>
                </c:pt>
                <c:pt idx="202">
                  <c:v>10.7698</c:v>
                </c:pt>
                <c:pt idx="203">
                  <c:v>10.724</c:v>
                </c:pt>
                <c:pt idx="204">
                  <c:v>10.6782</c:v>
                </c:pt>
                <c:pt idx="205">
                  <c:v>10.6325</c:v>
                </c:pt>
                <c:pt idx="206">
                  <c:v>10.5869</c:v>
                </c:pt>
                <c:pt idx="207">
                  <c:v>10.541399999999999</c:v>
                </c:pt>
                <c:pt idx="208">
                  <c:v>10.495900000000001</c:v>
                </c:pt>
                <c:pt idx="209">
                  <c:v>10.4505</c:v>
                </c:pt>
                <c:pt idx="210">
                  <c:v>10.405200000000001</c:v>
                </c:pt>
                <c:pt idx="211">
                  <c:v>10.36</c:v>
                </c:pt>
                <c:pt idx="212">
                  <c:v>10.3148</c:v>
                </c:pt>
                <c:pt idx="213">
                  <c:v>10.2698</c:v>
                </c:pt>
                <c:pt idx="214">
                  <c:v>10.2248</c:v>
                </c:pt>
                <c:pt idx="215">
                  <c:v>10.1798</c:v>
                </c:pt>
                <c:pt idx="216">
                  <c:v>10.135</c:v>
                </c:pt>
                <c:pt idx="217">
                  <c:v>10.090199999999999</c:v>
                </c:pt>
                <c:pt idx="218">
                  <c:v>10.0456</c:v>
                </c:pt>
                <c:pt idx="219">
                  <c:v>10.000999999999999</c:v>
                </c:pt>
                <c:pt idx="220">
                  <c:v>9.9564599999999999</c:v>
                </c:pt>
                <c:pt idx="221">
                  <c:v>9.9120399999999993</c:v>
                </c:pt>
                <c:pt idx="222">
                  <c:v>9.8676999999999992</c:v>
                </c:pt>
                <c:pt idx="223">
                  <c:v>9.8234499999999993</c:v>
                </c:pt>
                <c:pt idx="224">
                  <c:v>9.77928</c:v>
                </c:pt>
                <c:pt idx="225">
                  <c:v>9.7352100000000004</c:v>
                </c:pt>
                <c:pt idx="226">
                  <c:v>9.6912199999999995</c:v>
                </c:pt>
                <c:pt idx="227">
                  <c:v>9.6473200000000006</c:v>
                </c:pt>
                <c:pt idx="228">
                  <c:v>9.60351</c:v>
                </c:pt>
                <c:pt idx="229">
                  <c:v>9.5597899999999996</c:v>
                </c:pt>
                <c:pt idx="230">
                  <c:v>9.5161599999999993</c:v>
                </c:pt>
                <c:pt idx="231">
                  <c:v>9.4726300000000005</c:v>
                </c:pt>
                <c:pt idx="232">
                  <c:v>9.4291800000000006</c:v>
                </c:pt>
                <c:pt idx="233">
                  <c:v>9.3858300000000003</c:v>
                </c:pt>
                <c:pt idx="234">
                  <c:v>9.3425799999999999</c:v>
                </c:pt>
                <c:pt idx="235">
                  <c:v>9.2994199999999996</c:v>
                </c:pt>
                <c:pt idx="236">
                  <c:v>9.2563499999999994</c:v>
                </c:pt>
                <c:pt idx="237">
                  <c:v>9.2133900000000004</c:v>
                </c:pt>
                <c:pt idx="238">
                  <c:v>9.1705100000000002</c:v>
                </c:pt>
                <c:pt idx="239">
                  <c:v>9.1277399999999993</c:v>
                </c:pt>
                <c:pt idx="240">
                  <c:v>9.0850600000000004</c:v>
                </c:pt>
                <c:pt idx="241">
                  <c:v>9.0424799999999994</c:v>
                </c:pt>
                <c:pt idx="242">
                  <c:v>9</c:v>
                </c:pt>
                <c:pt idx="243">
                  <c:v>8.95763</c:v>
                </c:pt>
                <c:pt idx="244">
                  <c:v>8.9153500000000001</c:v>
                </c:pt>
                <c:pt idx="245">
                  <c:v>8.87317</c:v>
                </c:pt>
                <c:pt idx="246">
                  <c:v>8.8310899999999997</c:v>
                </c:pt>
                <c:pt idx="247">
                  <c:v>8.7891100000000009</c:v>
                </c:pt>
                <c:pt idx="248">
                  <c:v>8.7472399999999997</c:v>
                </c:pt>
                <c:pt idx="249">
                  <c:v>8.70547</c:v>
                </c:pt>
                <c:pt idx="250">
                  <c:v>8.6638000000000002</c:v>
                </c:pt>
                <c:pt idx="251">
                  <c:v>8.6222399999999997</c:v>
                </c:pt>
                <c:pt idx="252">
                  <c:v>8.5807800000000007</c:v>
                </c:pt>
                <c:pt idx="253">
                  <c:v>8.5394199999999998</c:v>
                </c:pt>
                <c:pt idx="254">
                  <c:v>8.49817</c:v>
                </c:pt>
                <c:pt idx="255">
                  <c:v>8.45702</c:v>
                </c:pt>
                <c:pt idx="256">
                  <c:v>8.4159799999999994</c:v>
                </c:pt>
                <c:pt idx="257">
                  <c:v>8.3750499999999999</c:v>
                </c:pt>
                <c:pt idx="258">
                  <c:v>8.3342200000000002</c:v>
                </c:pt>
                <c:pt idx="259">
                  <c:v>8.2934999999999999</c:v>
                </c:pt>
                <c:pt idx="260">
                  <c:v>8.2528799999999993</c:v>
                </c:pt>
                <c:pt idx="261">
                  <c:v>8.2123699999999999</c:v>
                </c:pt>
                <c:pt idx="262">
                  <c:v>8.17197</c:v>
                </c:pt>
                <c:pt idx="263">
                  <c:v>8.1498799999999996</c:v>
                </c:pt>
                <c:pt idx="264">
                  <c:v>8.1049100000000003</c:v>
                </c:pt>
                <c:pt idx="265">
                  <c:v>8.0601000000000003</c:v>
                </c:pt>
                <c:pt idx="266">
                  <c:v>8.0154599999999991</c:v>
                </c:pt>
                <c:pt idx="267">
                  <c:v>7.97098</c:v>
                </c:pt>
                <c:pt idx="268">
                  <c:v>7.9290200000000004</c:v>
                </c:pt>
                <c:pt idx="269">
                  <c:v>7.88957</c:v>
                </c:pt>
                <c:pt idx="270">
                  <c:v>7.8502999999999998</c:v>
                </c:pt>
                <c:pt idx="271">
                  <c:v>7.81121</c:v>
                </c:pt>
                <c:pt idx="272">
                  <c:v>7.7723000000000004</c:v>
                </c:pt>
                <c:pt idx="273">
                  <c:v>7.7335700000000003</c:v>
                </c:pt>
                <c:pt idx="274">
                  <c:v>7.6950099999999999</c:v>
                </c:pt>
                <c:pt idx="275">
                  <c:v>7.6566299999999998</c:v>
                </c:pt>
                <c:pt idx="276">
                  <c:v>7.6184200000000004</c:v>
                </c:pt>
                <c:pt idx="277">
                  <c:v>7.5803900000000004</c:v>
                </c:pt>
                <c:pt idx="278">
                  <c:v>7.5425300000000002</c:v>
                </c:pt>
                <c:pt idx="279">
                  <c:v>7.5048399999999997</c:v>
                </c:pt>
                <c:pt idx="280">
                  <c:v>7.4673299999999996</c:v>
                </c:pt>
                <c:pt idx="281">
                  <c:v>7.4299900000000001</c:v>
                </c:pt>
                <c:pt idx="282">
                  <c:v>7.3928099999999999</c:v>
                </c:pt>
                <c:pt idx="283">
                  <c:v>7.35581</c:v>
                </c:pt>
                <c:pt idx="284">
                  <c:v>7.3189799999999998</c:v>
                </c:pt>
                <c:pt idx="285">
                  <c:v>7.2823200000000003</c:v>
                </c:pt>
                <c:pt idx="286">
                  <c:v>7.2458299999999998</c:v>
                </c:pt>
                <c:pt idx="287">
                  <c:v>7.2095099999999999</c:v>
                </c:pt>
                <c:pt idx="288">
                  <c:v>7.1733500000000001</c:v>
                </c:pt>
                <c:pt idx="289">
                  <c:v>7.1373600000000001</c:v>
                </c:pt>
                <c:pt idx="290">
                  <c:v>7.1015300000000003</c:v>
                </c:pt>
                <c:pt idx="291">
                  <c:v>7.0658799999999999</c:v>
                </c:pt>
                <c:pt idx="292">
                  <c:v>7.0303800000000001</c:v>
                </c:pt>
                <c:pt idx="293">
                  <c:v>6.99505</c:v>
                </c:pt>
                <c:pt idx="294">
                  <c:v>6.9598899999999997</c:v>
                </c:pt>
                <c:pt idx="295">
                  <c:v>6.9248900000000004</c:v>
                </c:pt>
                <c:pt idx="296">
                  <c:v>6.8900499999999996</c:v>
                </c:pt>
                <c:pt idx="297">
                  <c:v>6.8553699999999997</c:v>
                </c:pt>
                <c:pt idx="298">
                  <c:v>6.8208599999999997</c:v>
                </c:pt>
                <c:pt idx="299">
                  <c:v>6.7865000000000002</c:v>
                </c:pt>
                <c:pt idx="300">
                  <c:v>6.7523099999999996</c:v>
                </c:pt>
                <c:pt idx="301">
                  <c:v>6.7182700000000004</c:v>
                </c:pt>
                <c:pt idx="302">
                  <c:v>6.6844000000000001</c:v>
                </c:pt>
                <c:pt idx="303">
                  <c:v>6.6506800000000004</c:v>
                </c:pt>
                <c:pt idx="304">
                  <c:v>6.62242</c:v>
                </c:pt>
                <c:pt idx="305">
                  <c:v>6.5946699999999998</c:v>
                </c:pt>
                <c:pt idx="306">
                  <c:v>6.5670200000000003</c:v>
                </c:pt>
                <c:pt idx="307">
                  <c:v>6.5394800000000002</c:v>
                </c:pt>
                <c:pt idx="308">
                  <c:v>6.5120300000000002</c:v>
                </c:pt>
                <c:pt idx="309">
                  <c:v>6.4846899999999996</c:v>
                </c:pt>
                <c:pt idx="310">
                  <c:v>6.4574499999999997</c:v>
                </c:pt>
                <c:pt idx="311">
                  <c:v>6.43032</c:v>
                </c:pt>
                <c:pt idx="312">
                  <c:v>6.4032799999999996</c:v>
                </c:pt>
                <c:pt idx="313">
                  <c:v>6.3763500000000004</c:v>
                </c:pt>
                <c:pt idx="314">
                  <c:v>6.3495100000000004</c:v>
                </c:pt>
                <c:pt idx="315">
                  <c:v>6.3227799999999998</c:v>
                </c:pt>
                <c:pt idx="316">
                  <c:v>6.2961499999999999</c:v>
                </c:pt>
                <c:pt idx="317">
                  <c:v>6.2696199999999997</c:v>
                </c:pt>
                <c:pt idx="318">
                  <c:v>6.2431900000000002</c:v>
                </c:pt>
                <c:pt idx="319">
                  <c:v>6.2168599999999996</c:v>
                </c:pt>
                <c:pt idx="320">
                  <c:v>6.1906299999999996</c:v>
                </c:pt>
                <c:pt idx="321">
                  <c:v>6.1645000000000003</c:v>
                </c:pt>
                <c:pt idx="322">
                  <c:v>6.1384699999999999</c:v>
                </c:pt>
                <c:pt idx="323">
                  <c:v>6.1125400000000001</c:v>
                </c:pt>
                <c:pt idx="324">
                  <c:v>6.0867100000000001</c:v>
                </c:pt>
                <c:pt idx="325">
                  <c:v>6.0609700000000002</c:v>
                </c:pt>
                <c:pt idx="326">
                  <c:v>6.0353399999999997</c:v>
                </c:pt>
                <c:pt idx="327">
                  <c:v>6.0098000000000003</c:v>
                </c:pt>
                <c:pt idx="328">
                  <c:v>5.9843700000000002</c:v>
                </c:pt>
                <c:pt idx="329">
                  <c:v>5.9590300000000003</c:v>
                </c:pt>
                <c:pt idx="330">
                  <c:v>5.9337900000000001</c:v>
                </c:pt>
                <c:pt idx="331">
                  <c:v>5.9086499999999997</c:v>
                </c:pt>
                <c:pt idx="332">
                  <c:v>5.8836000000000004</c:v>
                </c:pt>
                <c:pt idx="333">
                  <c:v>5.8586499999999999</c:v>
                </c:pt>
                <c:pt idx="334">
                  <c:v>5.8338000000000001</c:v>
                </c:pt>
                <c:pt idx="335">
                  <c:v>5.80905</c:v>
                </c:pt>
                <c:pt idx="336">
                  <c:v>5.7843900000000001</c:v>
                </c:pt>
                <c:pt idx="337">
                  <c:v>5.75983</c:v>
                </c:pt>
                <c:pt idx="338">
                  <c:v>5.73536</c:v>
                </c:pt>
                <c:pt idx="339">
                  <c:v>5.7109899999999998</c:v>
                </c:pt>
                <c:pt idx="340">
                  <c:v>5.6867200000000002</c:v>
                </c:pt>
                <c:pt idx="341">
                  <c:v>5.6625399999999999</c:v>
                </c:pt>
                <c:pt idx="342">
                  <c:v>5.6384499999999997</c:v>
                </c:pt>
                <c:pt idx="343">
                  <c:v>5.6144600000000002</c:v>
                </c:pt>
                <c:pt idx="344">
                  <c:v>5.5905199999999997</c:v>
                </c:pt>
                <c:pt idx="345">
                  <c:v>5.5665699999999996</c:v>
                </c:pt>
                <c:pt idx="346">
                  <c:v>5.5426200000000003</c:v>
                </c:pt>
                <c:pt idx="347">
                  <c:v>5.5186900000000003</c:v>
                </c:pt>
                <c:pt idx="348">
                  <c:v>5.4947600000000003</c:v>
                </c:pt>
                <c:pt idx="349">
                  <c:v>5.4543699999999999</c:v>
                </c:pt>
                <c:pt idx="350">
                  <c:v>5.4109999999999996</c:v>
                </c:pt>
                <c:pt idx="351">
                  <c:v>5.3678999999999997</c:v>
                </c:pt>
                <c:pt idx="352">
                  <c:v>5.3250700000000002</c:v>
                </c:pt>
                <c:pt idx="353">
                  <c:v>5.2825100000000003</c:v>
                </c:pt>
                <c:pt idx="354">
                  <c:v>5.2402199999999999</c:v>
                </c:pt>
                <c:pt idx="355">
                  <c:v>5.1981900000000003</c:v>
                </c:pt>
                <c:pt idx="356">
                  <c:v>5.1564199999999998</c:v>
                </c:pt>
                <c:pt idx="357">
                  <c:v>5.1148999999999996</c:v>
                </c:pt>
                <c:pt idx="358">
                  <c:v>5.0736499999999998</c:v>
                </c:pt>
                <c:pt idx="359">
                  <c:v>5.0326500000000003</c:v>
                </c:pt>
                <c:pt idx="360">
                  <c:v>4.9918899999999997</c:v>
                </c:pt>
                <c:pt idx="361">
                  <c:v>4.9513800000000003</c:v>
                </c:pt>
                <c:pt idx="362">
                  <c:v>4.9111200000000004</c:v>
                </c:pt>
                <c:pt idx="363">
                  <c:v>4.8711000000000002</c:v>
                </c:pt>
                <c:pt idx="364">
                  <c:v>4.8313199999999998</c:v>
                </c:pt>
                <c:pt idx="365">
                  <c:v>4.7917800000000002</c:v>
                </c:pt>
                <c:pt idx="366">
                  <c:v>4.7524699999999998</c:v>
                </c:pt>
                <c:pt idx="367">
                  <c:v>4.7134</c:v>
                </c:pt>
                <c:pt idx="368">
                  <c:v>4.67455</c:v>
                </c:pt>
                <c:pt idx="369">
                  <c:v>4.6359300000000001</c:v>
                </c:pt>
                <c:pt idx="370">
                  <c:v>4.5975400000000004</c:v>
                </c:pt>
                <c:pt idx="371">
                  <c:v>4.5593700000000004</c:v>
                </c:pt>
                <c:pt idx="372">
                  <c:v>4.52142</c:v>
                </c:pt>
                <c:pt idx="373">
                  <c:v>4.4836900000000002</c:v>
                </c:pt>
                <c:pt idx="374">
                  <c:v>4.44618</c:v>
                </c:pt>
                <c:pt idx="375">
                  <c:v>4.4088799999999999</c:v>
                </c:pt>
                <c:pt idx="376">
                  <c:v>4.3717899999999998</c:v>
                </c:pt>
                <c:pt idx="377">
                  <c:v>4.3349099999999998</c:v>
                </c:pt>
                <c:pt idx="378">
                  <c:v>4.2982399999999998</c:v>
                </c:pt>
                <c:pt idx="379">
                  <c:v>4.2617799999999999</c:v>
                </c:pt>
                <c:pt idx="380">
                  <c:v>4.2255099999999999</c:v>
                </c:pt>
                <c:pt idx="381">
                  <c:v>4.1894600000000004</c:v>
                </c:pt>
                <c:pt idx="382">
                  <c:v>4.1536</c:v>
                </c:pt>
                <c:pt idx="383">
                  <c:v>4.1179399999999999</c:v>
                </c:pt>
                <c:pt idx="384">
                  <c:v>4.0824699999999998</c:v>
                </c:pt>
                <c:pt idx="385">
                  <c:v>4.0472000000000001</c:v>
                </c:pt>
                <c:pt idx="386">
                  <c:v>4.01213</c:v>
                </c:pt>
                <c:pt idx="387">
                  <c:v>3.9772400000000001</c:v>
                </c:pt>
                <c:pt idx="388">
                  <c:v>3.9425500000000002</c:v>
                </c:pt>
                <c:pt idx="389">
                  <c:v>3.9080400000000002</c:v>
                </c:pt>
                <c:pt idx="390">
                  <c:v>3.8737200000000001</c:v>
                </c:pt>
                <c:pt idx="391">
                  <c:v>3.8395800000000002</c:v>
                </c:pt>
                <c:pt idx="392">
                  <c:v>3.8056299999999998</c:v>
                </c:pt>
                <c:pt idx="393">
                  <c:v>3.7718600000000002</c:v>
                </c:pt>
                <c:pt idx="394">
                  <c:v>3.73827</c:v>
                </c:pt>
                <c:pt idx="395">
                  <c:v>3.70486</c:v>
                </c:pt>
                <c:pt idx="396">
                  <c:v>3.6716199999999999</c:v>
                </c:pt>
                <c:pt idx="397">
                  <c:v>3.6385700000000001</c:v>
                </c:pt>
                <c:pt idx="398">
                  <c:v>3.6056900000000001</c:v>
                </c:pt>
                <c:pt idx="399">
                  <c:v>3.5729799999999998</c:v>
                </c:pt>
                <c:pt idx="400">
                  <c:v>3.5404399999999998</c:v>
                </c:pt>
                <c:pt idx="401">
                  <c:v>3.5080800000000001</c:v>
                </c:pt>
                <c:pt idx="402">
                  <c:v>3.4758900000000001</c:v>
                </c:pt>
                <c:pt idx="403">
                  <c:v>3.44387</c:v>
                </c:pt>
                <c:pt idx="404">
                  <c:v>3.41201</c:v>
                </c:pt>
                <c:pt idx="405">
                  <c:v>3.3803299999999998</c:v>
                </c:pt>
                <c:pt idx="406">
                  <c:v>3.3488099999999998</c:v>
                </c:pt>
                <c:pt idx="407">
                  <c:v>3.3174600000000001</c:v>
                </c:pt>
                <c:pt idx="408">
                  <c:v>3.28627</c:v>
                </c:pt>
                <c:pt idx="409">
                  <c:v>3.2552500000000002</c:v>
                </c:pt>
                <c:pt idx="410">
                  <c:v>3.22438</c:v>
                </c:pt>
                <c:pt idx="411">
                  <c:v>3.1936900000000001</c:v>
                </c:pt>
                <c:pt idx="412">
                  <c:v>3.1631499999999999</c:v>
                </c:pt>
                <c:pt idx="413">
                  <c:v>3.1327799999999999</c:v>
                </c:pt>
                <c:pt idx="414">
                  <c:v>3.10256</c:v>
                </c:pt>
                <c:pt idx="415">
                  <c:v>3.0725099999999999</c:v>
                </c:pt>
                <c:pt idx="416">
                  <c:v>3.0426199999999999</c:v>
                </c:pt>
                <c:pt idx="417">
                  <c:v>3.01288</c:v>
                </c:pt>
                <c:pt idx="418">
                  <c:v>2.9832999999999998</c:v>
                </c:pt>
                <c:pt idx="419">
                  <c:v>2.9538899999999999</c:v>
                </c:pt>
                <c:pt idx="420">
                  <c:v>2.92462</c:v>
                </c:pt>
                <c:pt idx="421">
                  <c:v>2.8955199999999999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2D-C74F-A286-366BCB76FA5A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B2D-C74F-A286-366BCB76FA5A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Model'!$O$7:$O$27</c:f>
              <c:numCache>
                <c:formatCode>General</c:formatCode>
                <c:ptCount val="21"/>
                <c:pt idx="0">
                  <c:v>12.464</c:v>
                </c:pt>
                <c:pt idx="1">
                  <c:v>12.57428</c:v>
                </c:pt>
                <c:pt idx="2">
                  <c:v>12.684560000000001</c:v>
                </c:pt>
                <c:pt idx="3">
                  <c:v>12.794840000000001</c:v>
                </c:pt>
                <c:pt idx="4">
                  <c:v>12.905120000000002</c:v>
                </c:pt>
                <c:pt idx="5">
                  <c:v>13.015400000000001</c:v>
                </c:pt>
                <c:pt idx="6">
                  <c:v>13.125679999999999</c:v>
                </c:pt>
                <c:pt idx="7">
                  <c:v>13.235960000000002</c:v>
                </c:pt>
                <c:pt idx="8">
                  <c:v>13.346240000000002</c:v>
                </c:pt>
                <c:pt idx="9">
                  <c:v>13.456520000000001</c:v>
                </c:pt>
                <c:pt idx="10">
                  <c:v>13.566800000000001</c:v>
                </c:pt>
                <c:pt idx="11">
                  <c:v>13.67708</c:v>
                </c:pt>
                <c:pt idx="12">
                  <c:v>13.78736</c:v>
                </c:pt>
                <c:pt idx="13">
                  <c:v>13.897640000000003</c:v>
                </c:pt>
                <c:pt idx="14">
                  <c:v>14.007920000000002</c:v>
                </c:pt>
                <c:pt idx="15">
                  <c:v>14.118200000000002</c:v>
                </c:pt>
                <c:pt idx="16">
                  <c:v>14.228480000000001</c:v>
                </c:pt>
                <c:pt idx="17">
                  <c:v>14.338760000000001</c:v>
                </c:pt>
                <c:pt idx="18">
                  <c:v>14.449040000000002</c:v>
                </c:pt>
                <c:pt idx="19">
                  <c:v>14.559320000000001</c:v>
                </c:pt>
                <c:pt idx="20">
                  <c:v>14.669600000000001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B2D-C74F-A286-366BCB76FA5A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Model'!$O$29:$O$49</c:f>
              <c:numCache>
                <c:formatCode>General</c:formatCode>
                <c:ptCount val="21"/>
                <c:pt idx="0">
                  <c:v>12.464</c:v>
                </c:pt>
                <c:pt idx="1">
                  <c:v>12.478120000000001</c:v>
                </c:pt>
                <c:pt idx="2">
                  <c:v>12.492240000000001</c:v>
                </c:pt>
                <c:pt idx="3">
                  <c:v>12.506360000000001</c:v>
                </c:pt>
                <c:pt idx="4">
                  <c:v>12.520480000000001</c:v>
                </c:pt>
                <c:pt idx="5">
                  <c:v>12.534600000000001</c:v>
                </c:pt>
                <c:pt idx="6">
                  <c:v>12.548719999999999</c:v>
                </c:pt>
                <c:pt idx="7">
                  <c:v>12.562840000000001</c:v>
                </c:pt>
                <c:pt idx="8">
                  <c:v>12.57696</c:v>
                </c:pt>
                <c:pt idx="9">
                  <c:v>12.59108</c:v>
                </c:pt>
                <c:pt idx="10">
                  <c:v>12.6052</c:v>
                </c:pt>
                <c:pt idx="11">
                  <c:v>12.61932</c:v>
                </c:pt>
                <c:pt idx="12">
                  <c:v>12.63344</c:v>
                </c:pt>
                <c:pt idx="13">
                  <c:v>12.647559999999999</c:v>
                </c:pt>
                <c:pt idx="14">
                  <c:v>12.66168</c:v>
                </c:pt>
                <c:pt idx="15">
                  <c:v>12.675799999999999</c:v>
                </c:pt>
                <c:pt idx="16">
                  <c:v>12.689920000000001</c:v>
                </c:pt>
                <c:pt idx="17">
                  <c:v>12.704039999999999</c:v>
                </c:pt>
                <c:pt idx="18">
                  <c:v>12.718160000000001</c:v>
                </c:pt>
                <c:pt idx="19">
                  <c:v>12.732280000000001</c:v>
                </c:pt>
                <c:pt idx="20">
                  <c:v>12.7464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B2D-C74F-A286-366BCB76F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CaO </a:t>
                </a:r>
                <a:r>
                  <a:rPr lang="en-US" sz="1800" b="1" baseline="0"/>
                  <a:t>(wt. %)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figures'!$B$94:$F$94</c:f>
              <c:numCache>
                <c:formatCode>0.00</c:formatCode>
                <c:ptCount val="5"/>
                <c:pt idx="0">
                  <c:v>0.28999999999999998</c:v>
                </c:pt>
                <c:pt idx="1">
                  <c:v>0.27</c:v>
                </c:pt>
                <c:pt idx="2">
                  <c:v>0.23</c:v>
                </c:pt>
                <c:pt idx="3">
                  <c:v>0.25</c:v>
                </c:pt>
                <c:pt idx="4">
                  <c:v>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02-F648-838F-6D927DAD66B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figures'!$G$94:$K$94</c:f>
              <c:numCache>
                <c:formatCode>0.00</c:formatCode>
                <c:ptCount val="5"/>
                <c:pt idx="0">
                  <c:v>0.32</c:v>
                </c:pt>
                <c:pt idx="1">
                  <c:v>0.23</c:v>
                </c:pt>
                <c:pt idx="2">
                  <c:v>0.47</c:v>
                </c:pt>
                <c:pt idx="3">
                  <c:v>0.74</c:v>
                </c:pt>
                <c:pt idx="4">
                  <c:v>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02-F648-838F-6D927DAD66B6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output'!$AR$3:$AR$745</c:f>
              <c:numCache>
                <c:formatCode>General</c:formatCode>
                <c:ptCount val="743"/>
                <c:pt idx="0">
                  <c:v>0.27</c:v>
                </c:pt>
                <c:pt idx="1">
                  <c:v>0.27040399999999998</c:v>
                </c:pt>
                <c:pt idx="2">
                  <c:v>0.27073000000000003</c:v>
                </c:pt>
                <c:pt idx="3">
                  <c:v>0.27105600000000002</c:v>
                </c:pt>
                <c:pt idx="4">
                  <c:v>0.27138099999999998</c:v>
                </c:pt>
                <c:pt idx="5">
                  <c:v>0.27170499999999997</c:v>
                </c:pt>
                <c:pt idx="6">
                  <c:v>0.27202999999999999</c:v>
                </c:pt>
                <c:pt idx="7">
                  <c:v>0.27235300000000001</c:v>
                </c:pt>
                <c:pt idx="8">
                  <c:v>0.27267599999999997</c:v>
                </c:pt>
                <c:pt idx="9">
                  <c:v>0.27299899999999999</c:v>
                </c:pt>
                <c:pt idx="10">
                  <c:v>0.27332099999999998</c:v>
                </c:pt>
                <c:pt idx="11">
                  <c:v>0.27364300000000003</c:v>
                </c:pt>
                <c:pt idx="12">
                  <c:v>0.27396399999999999</c:v>
                </c:pt>
                <c:pt idx="13">
                  <c:v>0.274285</c:v>
                </c:pt>
                <c:pt idx="14">
                  <c:v>0.27460499999999999</c:v>
                </c:pt>
                <c:pt idx="15">
                  <c:v>0.27492499999999997</c:v>
                </c:pt>
                <c:pt idx="16">
                  <c:v>0.27524399999999999</c:v>
                </c:pt>
                <c:pt idx="17">
                  <c:v>0.275563</c:v>
                </c:pt>
                <c:pt idx="18">
                  <c:v>0.27588200000000002</c:v>
                </c:pt>
                <c:pt idx="19">
                  <c:v>0.27619899999999997</c:v>
                </c:pt>
                <c:pt idx="20">
                  <c:v>0.27651700000000001</c:v>
                </c:pt>
                <c:pt idx="21">
                  <c:v>0.276833</c:v>
                </c:pt>
                <c:pt idx="22">
                  <c:v>0.27715000000000001</c:v>
                </c:pt>
                <c:pt idx="23">
                  <c:v>0.27746599999999999</c:v>
                </c:pt>
                <c:pt idx="24">
                  <c:v>0.277781</c:v>
                </c:pt>
                <c:pt idx="25">
                  <c:v>0.27809600000000001</c:v>
                </c:pt>
                <c:pt idx="26">
                  <c:v>0.27840999999999999</c:v>
                </c:pt>
                <c:pt idx="27">
                  <c:v>0.27872400000000003</c:v>
                </c:pt>
                <c:pt idx="28">
                  <c:v>0.27903699999999998</c:v>
                </c:pt>
                <c:pt idx="29">
                  <c:v>0.27934999999999999</c:v>
                </c:pt>
                <c:pt idx="30">
                  <c:v>0.27966299999999999</c:v>
                </c:pt>
                <c:pt idx="31">
                  <c:v>0.27997499999999997</c:v>
                </c:pt>
                <c:pt idx="32">
                  <c:v>0.28028599999999998</c:v>
                </c:pt>
                <c:pt idx="33">
                  <c:v>0.28059699999999999</c:v>
                </c:pt>
                <c:pt idx="34">
                  <c:v>0.28090700000000002</c:v>
                </c:pt>
                <c:pt idx="35">
                  <c:v>0.28121699999999999</c:v>
                </c:pt>
                <c:pt idx="36">
                  <c:v>0.281526</c:v>
                </c:pt>
                <c:pt idx="37">
                  <c:v>0.281835</c:v>
                </c:pt>
                <c:pt idx="38">
                  <c:v>0.28214400000000001</c:v>
                </c:pt>
                <c:pt idx="39">
                  <c:v>0.28245199999999998</c:v>
                </c:pt>
                <c:pt idx="40">
                  <c:v>0.28275899999999998</c:v>
                </c:pt>
                <c:pt idx="41">
                  <c:v>0.28306599999999998</c:v>
                </c:pt>
                <c:pt idx="42">
                  <c:v>0.28337299999999999</c:v>
                </c:pt>
                <c:pt idx="43">
                  <c:v>0.28367900000000001</c:v>
                </c:pt>
                <c:pt idx="44">
                  <c:v>0.28398400000000001</c:v>
                </c:pt>
                <c:pt idx="45">
                  <c:v>0.28428900000000001</c:v>
                </c:pt>
                <c:pt idx="46">
                  <c:v>0.28459299999999998</c:v>
                </c:pt>
                <c:pt idx="47">
                  <c:v>0.28489700000000001</c:v>
                </c:pt>
                <c:pt idx="48">
                  <c:v>0.28520099999999998</c:v>
                </c:pt>
                <c:pt idx="49">
                  <c:v>0.28550399999999998</c:v>
                </c:pt>
                <c:pt idx="50">
                  <c:v>0.285806</c:v>
                </c:pt>
                <c:pt idx="51">
                  <c:v>0.28610799999999997</c:v>
                </c:pt>
                <c:pt idx="52">
                  <c:v>0.28641</c:v>
                </c:pt>
                <c:pt idx="53">
                  <c:v>0.28671099999999999</c:v>
                </c:pt>
                <c:pt idx="54">
                  <c:v>0.28701100000000002</c:v>
                </c:pt>
                <c:pt idx="55">
                  <c:v>0.28731099999999998</c:v>
                </c:pt>
                <c:pt idx="56">
                  <c:v>0.28761100000000001</c:v>
                </c:pt>
                <c:pt idx="57">
                  <c:v>0.28791</c:v>
                </c:pt>
                <c:pt idx="58">
                  <c:v>0.28820899999999999</c:v>
                </c:pt>
                <c:pt idx="59">
                  <c:v>0.28850700000000001</c:v>
                </c:pt>
                <c:pt idx="60">
                  <c:v>0.28880400000000001</c:v>
                </c:pt>
                <c:pt idx="61">
                  <c:v>0.289101</c:v>
                </c:pt>
                <c:pt idx="62">
                  <c:v>0.28939799999999999</c:v>
                </c:pt>
                <c:pt idx="63">
                  <c:v>0.28969400000000001</c:v>
                </c:pt>
                <c:pt idx="64">
                  <c:v>0.289989</c:v>
                </c:pt>
                <c:pt idx="65">
                  <c:v>0.29028399999999999</c:v>
                </c:pt>
                <c:pt idx="66">
                  <c:v>0.29057899999999998</c:v>
                </c:pt>
                <c:pt idx="67">
                  <c:v>0.29087299999999999</c:v>
                </c:pt>
                <c:pt idx="68">
                  <c:v>0.29116700000000001</c:v>
                </c:pt>
                <c:pt idx="69">
                  <c:v>0.29146</c:v>
                </c:pt>
                <c:pt idx="70">
                  <c:v>0.29175299999999998</c:v>
                </c:pt>
                <c:pt idx="71">
                  <c:v>0.292045</c:v>
                </c:pt>
                <c:pt idx="72">
                  <c:v>0.29233599999999998</c:v>
                </c:pt>
                <c:pt idx="73">
                  <c:v>0.29262700000000003</c:v>
                </c:pt>
                <c:pt idx="74">
                  <c:v>0.29291800000000001</c:v>
                </c:pt>
                <c:pt idx="75">
                  <c:v>0.29320800000000002</c:v>
                </c:pt>
                <c:pt idx="76">
                  <c:v>0.29349799999999998</c:v>
                </c:pt>
                <c:pt idx="77">
                  <c:v>0.29378700000000002</c:v>
                </c:pt>
                <c:pt idx="78">
                  <c:v>0.294076</c:v>
                </c:pt>
                <c:pt idx="79">
                  <c:v>0.29436400000000001</c:v>
                </c:pt>
                <c:pt idx="80">
                  <c:v>0.29465200000000003</c:v>
                </c:pt>
                <c:pt idx="81">
                  <c:v>0.29493900000000001</c:v>
                </c:pt>
                <c:pt idx="82">
                  <c:v>0.29522599999999999</c:v>
                </c:pt>
                <c:pt idx="83">
                  <c:v>0.295512</c:v>
                </c:pt>
                <c:pt idx="84">
                  <c:v>0.29579699999999998</c:v>
                </c:pt>
                <c:pt idx="85">
                  <c:v>0.29608299999999999</c:v>
                </c:pt>
                <c:pt idx="86">
                  <c:v>0.29636699999999999</c:v>
                </c:pt>
                <c:pt idx="87">
                  <c:v>0.29665200000000003</c:v>
                </c:pt>
                <c:pt idx="88">
                  <c:v>0.296935</c:v>
                </c:pt>
                <c:pt idx="89">
                  <c:v>0.29721900000000001</c:v>
                </c:pt>
                <c:pt idx="90">
                  <c:v>0.29750199999999999</c:v>
                </c:pt>
                <c:pt idx="91">
                  <c:v>0.29778399999999999</c:v>
                </c:pt>
                <c:pt idx="92">
                  <c:v>0.298066</c:v>
                </c:pt>
                <c:pt idx="93">
                  <c:v>0.29834699999999997</c:v>
                </c:pt>
                <c:pt idx="94">
                  <c:v>0.298628</c:v>
                </c:pt>
                <c:pt idx="95">
                  <c:v>0.29890800000000001</c:v>
                </c:pt>
                <c:pt idx="96">
                  <c:v>0.29918800000000001</c:v>
                </c:pt>
                <c:pt idx="97">
                  <c:v>0.29946699999999998</c:v>
                </c:pt>
                <c:pt idx="98">
                  <c:v>0.29974600000000001</c:v>
                </c:pt>
                <c:pt idx="99">
                  <c:v>0.30002499999999999</c:v>
                </c:pt>
                <c:pt idx="100">
                  <c:v>0.30030200000000001</c:v>
                </c:pt>
                <c:pt idx="101">
                  <c:v>0.30058000000000001</c:v>
                </c:pt>
                <c:pt idx="102">
                  <c:v>0.30085699999999999</c:v>
                </c:pt>
                <c:pt idx="103">
                  <c:v>0.30113299999999998</c:v>
                </c:pt>
                <c:pt idx="104">
                  <c:v>0.30140899999999998</c:v>
                </c:pt>
                <c:pt idx="105">
                  <c:v>0.30168499999999998</c:v>
                </c:pt>
                <c:pt idx="106">
                  <c:v>0.30196000000000001</c:v>
                </c:pt>
                <c:pt idx="107">
                  <c:v>0.302234</c:v>
                </c:pt>
                <c:pt idx="108">
                  <c:v>0.302508</c:v>
                </c:pt>
                <c:pt idx="109">
                  <c:v>0.302782</c:v>
                </c:pt>
                <c:pt idx="110">
                  <c:v>0.30305500000000002</c:v>
                </c:pt>
                <c:pt idx="111">
                  <c:v>0.30403999999999998</c:v>
                </c:pt>
                <c:pt idx="112">
                  <c:v>0.30505500000000002</c:v>
                </c:pt>
                <c:pt idx="113">
                  <c:v>0.30606100000000003</c:v>
                </c:pt>
                <c:pt idx="114">
                  <c:v>0.30706</c:v>
                </c:pt>
                <c:pt idx="115">
                  <c:v>0.30804999999999999</c:v>
                </c:pt>
                <c:pt idx="116">
                  <c:v>0.30903199999999997</c:v>
                </c:pt>
                <c:pt idx="117">
                  <c:v>0.31000499999999998</c:v>
                </c:pt>
                <c:pt idx="118">
                  <c:v>0.31097000000000002</c:v>
                </c:pt>
                <c:pt idx="119">
                  <c:v>0.31192700000000001</c:v>
                </c:pt>
                <c:pt idx="120">
                  <c:v>0.31287599999999999</c:v>
                </c:pt>
                <c:pt idx="121">
                  <c:v>0.31381599999999998</c:v>
                </c:pt>
                <c:pt idx="122">
                  <c:v>0.31474800000000003</c:v>
                </c:pt>
                <c:pt idx="123">
                  <c:v>0.31567200000000001</c:v>
                </c:pt>
                <c:pt idx="124">
                  <c:v>0.31658700000000001</c:v>
                </c:pt>
                <c:pt idx="125">
                  <c:v>0.317494</c:v>
                </c:pt>
                <c:pt idx="126">
                  <c:v>0.31839200000000001</c:v>
                </c:pt>
                <c:pt idx="127">
                  <c:v>0.31928200000000001</c:v>
                </c:pt>
                <c:pt idx="128">
                  <c:v>0.320164</c:v>
                </c:pt>
                <c:pt idx="129">
                  <c:v>0.32103700000000002</c:v>
                </c:pt>
                <c:pt idx="130">
                  <c:v>0.32235000000000003</c:v>
                </c:pt>
                <c:pt idx="131">
                  <c:v>0.32564399999999999</c:v>
                </c:pt>
                <c:pt idx="132">
                  <c:v>0.32891500000000001</c:v>
                </c:pt>
                <c:pt idx="133">
                  <c:v>0.33217400000000002</c:v>
                </c:pt>
                <c:pt idx="134">
                  <c:v>0.33542300000000003</c:v>
                </c:pt>
                <c:pt idx="135">
                  <c:v>0.33866200000000002</c:v>
                </c:pt>
                <c:pt idx="136">
                  <c:v>0.341891</c:v>
                </c:pt>
                <c:pt idx="137">
                  <c:v>0.345109</c:v>
                </c:pt>
                <c:pt idx="138">
                  <c:v>0.34831600000000001</c:v>
                </c:pt>
                <c:pt idx="139">
                  <c:v>0.35151399999999999</c:v>
                </c:pt>
                <c:pt idx="140">
                  <c:v>0.35470200000000002</c:v>
                </c:pt>
                <c:pt idx="141">
                  <c:v>0.357879</c:v>
                </c:pt>
                <c:pt idx="142">
                  <c:v>0.36104599999999998</c:v>
                </c:pt>
                <c:pt idx="143">
                  <c:v>0.364203</c:v>
                </c:pt>
                <c:pt idx="144">
                  <c:v>0.36735099999999998</c:v>
                </c:pt>
                <c:pt idx="145">
                  <c:v>0.37048799999999998</c:v>
                </c:pt>
                <c:pt idx="146">
                  <c:v>0.37361499999999997</c:v>
                </c:pt>
                <c:pt idx="147">
                  <c:v>0.37673200000000001</c:v>
                </c:pt>
                <c:pt idx="148">
                  <c:v>0.37984000000000001</c:v>
                </c:pt>
                <c:pt idx="149">
                  <c:v>0.38293700000000003</c:v>
                </c:pt>
                <c:pt idx="150">
                  <c:v>0.38602500000000001</c:v>
                </c:pt>
                <c:pt idx="151">
                  <c:v>0.38910299999999998</c:v>
                </c:pt>
                <c:pt idx="152">
                  <c:v>0.39217099999999999</c:v>
                </c:pt>
                <c:pt idx="153">
                  <c:v>0.395229</c:v>
                </c:pt>
                <c:pt idx="154">
                  <c:v>0.39827800000000002</c:v>
                </c:pt>
                <c:pt idx="155">
                  <c:v>0.40131600000000001</c:v>
                </c:pt>
                <c:pt idx="156">
                  <c:v>0.40434500000000001</c:v>
                </c:pt>
                <c:pt idx="157">
                  <c:v>0.40736499999999998</c:v>
                </c:pt>
                <c:pt idx="158">
                  <c:v>0.41037400000000002</c:v>
                </c:pt>
                <c:pt idx="159">
                  <c:v>0.41337400000000002</c:v>
                </c:pt>
                <c:pt idx="160">
                  <c:v>0.41636400000000001</c:v>
                </c:pt>
                <c:pt idx="161">
                  <c:v>0.41934500000000002</c:v>
                </c:pt>
                <c:pt idx="162">
                  <c:v>0.42231600000000002</c:v>
                </c:pt>
                <c:pt idx="163">
                  <c:v>0.42527700000000002</c:v>
                </c:pt>
                <c:pt idx="164">
                  <c:v>0.42822900000000003</c:v>
                </c:pt>
                <c:pt idx="165">
                  <c:v>0.43117100000000003</c:v>
                </c:pt>
                <c:pt idx="166">
                  <c:v>0.43410300000000002</c:v>
                </c:pt>
                <c:pt idx="167">
                  <c:v>0.43702600000000003</c:v>
                </c:pt>
                <c:pt idx="168">
                  <c:v>0.43993900000000002</c:v>
                </c:pt>
                <c:pt idx="169">
                  <c:v>0.44284299999999999</c:v>
                </c:pt>
                <c:pt idx="170">
                  <c:v>0.44573699999999999</c:v>
                </c:pt>
                <c:pt idx="171">
                  <c:v>0.44862099999999999</c:v>
                </c:pt>
                <c:pt idx="172">
                  <c:v>0.45149600000000001</c:v>
                </c:pt>
                <c:pt idx="173">
                  <c:v>0.45436199999999999</c:v>
                </c:pt>
                <c:pt idx="174">
                  <c:v>0.45721800000000001</c:v>
                </c:pt>
                <c:pt idx="175">
                  <c:v>0.46006399999999997</c:v>
                </c:pt>
                <c:pt idx="176">
                  <c:v>0.46290100000000001</c:v>
                </c:pt>
                <c:pt idx="177">
                  <c:v>0.46572799999999998</c:v>
                </c:pt>
                <c:pt idx="178">
                  <c:v>0.46854600000000002</c:v>
                </c:pt>
                <c:pt idx="179">
                  <c:v>0.471354</c:v>
                </c:pt>
                <c:pt idx="180">
                  <c:v>0.47415299999999999</c:v>
                </c:pt>
                <c:pt idx="181">
                  <c:v>0.47694199999999998</c:v>
                </c:pt>
                <c:pt idx="182">
                  <c:v>0.47972199999999998</c:v>
                </c:pt>
                <c:pt idx="183">
                  <c:v>0.48249199999999998</c:v>
                </c:pt>
                <c:pt idx="184">
                  <c:v>0.48525299999999999</c:v>
                </c:pt>
                <c:pt idx="185">
                  <c:v>0.48800500000000002</c:v>
                </c:pt>
                <c:pt idx="186">
                  <c:v>0.49074699999999999</c:v>
                </c:pt>
                <c:pt idx="187">
                  <c:v>0.493479</c:v>
                </c:pt>
                <c:pt idx="188">
                  <c:v>0.49620199999999998</c:v>
                </c:pt>
                <c:pt idx="189">
                  <c:v>0.49891600000000003</c:v>
                </c:pt>
                <c:pt idx="190">
                  <c:v>0.50161999999999995</c:v>
                </c:pt>
                <c:pt idx="191">
                  <c:v>0.50431499999999996</c:v>
                </c:pt>
                <c:pt idx="192">
                  <c:v>0.50700000000000001</c:v>
                </c:pt>
                <c:pt idx="193">
                  <c:v>0.50967600000000002</c:v>
                </c:pt>
                <c:pt idx="194">
                  <c:v>0.51234299999999999</c:v>
                </c:pt>
                <c:pt idx="195">
                  <c:v>0.51500000000000001</c:v>
                </c:pt>
                <c:pt idx="196">
                  <c:v>0.51764900000000003</c:v>
                </c:pt>
                <c:pt idx="197">
                  <c:v>0.52028700000000005</c:v>
                </c:pt>
                <c:pt idx="198">
                  <c:v>0.52291699999999997</c:v>
                </c:pt>
                <c:pt idx="199">
                  <c:v>0.52553700000000003</c:v>
                </c:pt>
                <c:pt idx="200">
                  <c:v>0.52814700000000003</c:v>
                </c:pt>
                <c:pt idx="201">
                  <c:v>0.53074900000000003</c:v>
                </c:pt>
                <c:pt idx="202">
                  <c:v>0.53334099999999995</c:v>
                </c:pt>
                <c:pt idx="203">
                  <c:v>0.53592399999999996</c:v>
                </c:pt>
                <c:pt idx="204">
                  <c:v>0.53849800000000003</c:v>
                </c:pt>
                <c:pt idx="205">
                  <c:v>0.54106299999999996</c:v>
                </c:pt>
                <c:pt idx="206">
                  <c:v>0.54361800000000005</c:v>
                </c:pt>
                <c:pt idx="207">
                  <c:v>0.54616399999999998</c:v>
                </c:pt>
                <c:pt idx="208">
                  <c:v>0.54870200000000002</c:v>
                </c:pt>
                <c:pt idx="209">
                  <c:v>0.55123</c:v>
                </c:pt>
                <c:pt idx="210">
                  <c:v>0.55374900000000005</c:v>
                </c:pt>
                <c:pt idx="211">
                  <c:v>0.55625800000000003</c:v>
                </c:pt>
                <c:pt idx="212">
                  <c:v>0.55875900000000001</c:v>
                </c:pt>
                <c:pt idx="213">
                  <c:v>0.56125100000000006</c:v>
                </c:pt>
                <c:pt idx="214">
                  <c:v>0.56373399999999996</c:v>
                </c:pt>
                <c:pt idx="215">
                  <c:v>0.56620800000000004</c:v>
                </c:pt>
                <c:pt idx="216">
                  <c:v>0.56867299999999998</c:v>
                </c:pt>
                <c:pt idx="217">
                  <c:v>0.57112799999999997</c:v>
                </c:pt>
                <c:pt idx="218">
                  <c:v>0.57357599999999997</c:v>
                </c:pt>
                <c:pt idx="219">
                  <c:v>0.57601400000000003</c:v>
                </c:pt>
                <c:pt idx="220">
                  <c:v>0.57844300000000004</c:v>
                </c:pt>
                <c:pt idx="221">
                  <c:v>0.58086400000000005</c:v>
                </c:pt>
                <c:pt idx="222">
                  <c:v>0.58327499999999999</c:v>
                </c:pt>
                <c:pt idx="223">
                  <c:v>0.58567899999999995</c:v>
                </c:pt>
                <c:pt idx="224">
                  <c:v>0.58807299999999996</c:v>
                </c:pt>
                <c:pt idx="225">
                  <c:v>0.59045899999999996</c:v>
                </c:pt>
                <c:pt idx="226">
                  <c:v>0.59283600000000003</c:v>
                </c:pt>
                <c:pt idx="227">
                  <c:v>0.59520399999999996</c:v>
                </c:pt>
                <c:pt idx="228">
                  <c:v>0.59756399999999998</c:v>
                </c:pt>
                <c:pt idx="229">
                  <c:v>0.599916</c:v>
                </c:pt>
                <c:pt idx="230">
                  <c:v>0.60225899999999999</c:v>
                </c:pt>
                <c:pt idx="231">
                  <c:v>0.60459300000000005</c:v>
                </c:pt>
                <c:pt idx="232">
                  <c:v>0.60691899999999999</c:v>
                </c:pt>
                <c:pt idx="233">
                  <c:v>0.60923700000000003</c:v>
                </c:pt>
                <c:pt idx="234">
                  <c:v>0.61154699999999995</c:v>
                </c:pt>
                <c:pt idx="235">
                  <c:v>0.61384799999999995</c:v>
                </c:pt>
                <c:pt idx="236">
                  <c:v>0.61614100000000005</c:v>
                </c:pt>
                <c:pt idx="237">
                  <c:v>0.61842600000000003</c:v>
                </c:pt>
                <c:pt idx="238">
                  <c:v>0.620703</c:v>
                </c:pt>
                <c:pt idx="239">
                  <c:v>0.62297100000000005</c:v>
                </c:pt>
                <c:pt idx="240">
                  <c:v>0.62523200000000001</c:v>
                </c:pt>
                <c:pt idx="241">
                  <c:v>0.62748499999999996</c:v>
                </c:pt>
                <c:pt idx="242">
                  <c:v>0.62973000000000001</c:v>
                </c:pt>
                <c:pt idx="243">
                  <c:v>0.63196699999999995</c:v>
                </c:pt>
                <c:pt idx="244">
                  <c:v>0.63419599999999998</c:v>
                </c:pt>
                <c:pt idx="245">
                  <c:v>0.63641700000000001</c:v>
                </c:pt>
                <c:pt idx="246">
                  <c:v>0.63863099999999995</c:v>
                </c:pt>
                <c:pt idx="247">
                  <c:v>0.64083699999999999</c:v>
                </c:pt>
                <c:pt idx="248">
                  <c:v>0.64303600000000005</c:v>
                </c:pt>
                <c:pt idx="249">
                  <c:v>0.64522699999999999</c:v>
                </c:pt>
                <c:pt idx="250">
                  <c:v>0.64741000000000004</c:v>
                </c:pt>
                <c:pt idx="251">
                  <c:v>0.649586</c:v>
                </c:pt>
                <c:pt idx="252">
                  <c:v>0.65175499999999997</c:v>
                </c:pt>
                <c:pt idx="253">
                  <c:v>0.65391699999999997</c:v>
                </c:pt>
                <c:pt idx="254">
                  <c:v>0.65607099999999996</c:v>
                </c:pt>
                <c:pt idx="255">
                  <c:v>0.65821799999999997</c:v>
                </c:pt>
                <c:pt idx="256">
                  <c:v>0.660358</c:v>
                </c:pt>
                <c:pt idx="257">
                  <c:v>0.66249199999999997</c:v>
                </c:pt>
                <c:pt idx="258">
                  <c:v>0.66461800000000004</c:v>
                </c:pt>
                <c:pt idx="259">
                  <c:v>0.66673700000000002</c:v>
                </c:pt>
                <c:pt idx="260">
                  <c:v>0.66884999999999994</c:v>
                </c:pt>
                <c:pt idx="261">
                  <c:v>0.67095499999999997</c:v>
                </c:pt>
                <c:pt idx="262">
                  <c:v>0.67305499999999996</c:v>
                </c:pt>
                <c:pt idx="263">
                  <c:v>0.68163399999999996</c:v>
                </c:pt>
                <c:pt idx="264">
                  <c:v>0.68374500000000005</c:v>
                </c:pt>
                <c:pt idx="265">
                  <c:v>0.685894</c:v>
                </c:pt>
                <c:pt idx="266">
                  <c:v>0.68802600000000003</c:v>
                </c:pt>
                <c:pt idx="267">
                  <c:v>0.690141</c:v>
                </c:pt>
                <c:pt idx="268">
                  <c:v>0.69251099999999999</c:v>
                </c:pt>
                <c:pt idx="269">
                  <c:v>0.69514500000000001</c:v>
                </c:pt>
                <c:pt idx="270">
                  <c:v>0.69777500000000003</c:v>
                </c:pt>
                <c:pt idx="271">
                  <c:v>0.700403</c:v>
                </c:pt>
                <c:pt idx="272">
                  <c:v>0.70302799999999999</c:v>
                </c:pt>
                <c:pt idx="273">
                  <c:v>0.70564899999999997</c:v>
                </c:pt>
                <c:pt idx="274">
                  <c:v>0.70826699999999998</c:v>
                </c:pt>
                <c:pt idx="275">
                  <c:v>0.71088200000000001</c:v>
                </c:pt>
                <c:pt idx="276">
                  <c:v>0.71349300000000004</c:v>
                </c:pt>
                <c:pt idx="277">
                  <c:v>0.71610099999999999</c:v>
                </c:pt>
                <c:pt idx="278">
                  <c:v>0.71870500000000004</c:v>
                </c:pt>
                <c:pt idx="279">
                  <c:v>0.721306</c:v>
                </c:pt>
                <c:pt idx="280">
                  <c:v>0.72390299999999996</c:v>
                </c:pt>
                <c:pt idx="281">
                  <c:v>0.72649600000000003</c:v>
                </c:pt>
                <c:pt idx="282">
                  <c:v>0.72908600000000001</c:v>
                </c:pt>
                <c:pt idx="283">
                  <c:v>0.73167199999999999</c:v>
                </c:pt>
                <c:pt idx="284">
                  <c:v>0.73425499999999999</c:v>
                </c:pt>
                <c:pt idx="285">
                  <c:v>0.73683399999999999</c:v>
                </c:pt>
                <c:pt idx="286">
                  <c:v>0.73941000000000001</c:v>
                </c:pt>
                <c:pt idx="287">
                  <c:v>0.74198200000000003</c:v>
                </c:pt>
                <c:pt idx="288">
                  <c:v>0.74455099999999996</c:v>
                </c:pt>
                <c:pt idx="289">
                  <c:v>0.74711700000000003</c:v>
                </c:pt>
                <c:pt idx="290">
                  <c:v>0.74968000000000001</c:v>
                </c:pt>
                <c:pt idx="291">
                  <c:v>0.75223899999999999</c:v>
                </c:pt>
                <c:pt idx="292">
                  <c:v>0.75479600000000002</c:v>
                </c:pt>
                <c:pt idx="293">
                  <c:v>0.75734900000000005</c:v>
                </c:pt>
                <c:pt idx="294">
                  <c:v>0.75990000000000002</c:v>
                </c:pt>
                <c:pt idx="295">
                  <c:v>0.76244800000000001</c:v>
                </c:pt>
                <c:pt idx="296">
                  <c:v>0.76499300000000003</c:v>
                </c:pt>
                <c:pt idx="297">
                  <c:v>0.767536</c:v>
                </c:pt>
                <c:pt idx="298">
                  <c:v>0.77007599999999998</c:v>
                </c:pt>
                <c:pt idx="299">
                  <c:v>0.77261400000000002</c:v>
                </c:pt>
                <c:pt idx="300">
                  <c:v>0.77515000000000001</c:v>
                </c:pt>
                <c:pt idx="301">
                  <c:v>0.77768400000000004</c:v>
                </c:pt>
                <c:pt idx="302">
                  <c:v>0.78021600000000002</c:v>
                </c:pt>
                <c:pt idx="303">
                  <c:v>0.78274600000000005</c:v>
                </c:pt>
                <c:pt idx="304">
                  <c:v>0.78632599999999997</c:v>
                </c:pt>
                <c:pt idx="305">
                  <c:v>0.78998400000000002</c:v>
                </c:pt>
                <c:pt idx="306">
                  <c:v>0.79364999999999997</c:v>
                </c:pt>
                <c:pt idx="307">
                  <c:v>0.797323</c:v>
                </c:pt>
                <c:pt idx="308">
                  <c:v>0.80100400000000005</c:v>
                </c:pt>
                <c:pt idx="309">
                  <c:v>0.80469100000000005</c:v>
                </c:pt>
                <c:pt idx="310">
                  <c:v>0.80838600000000005</c:v>
                </c:pt>
                <c:pt idx="311">
                  <c:v>0.81208899999999995</c:v>
                </c:pt>
                <c:pt idx="312">
                  <c:v>0.81579900000000005</c:v>
                </c:pt>
                <c:pt idx="313">
                  <c:v>0.81951799999999997</c:v>
                </c:pt>
                <c:pt idx="314">
                  <c:v>0.82324299999999995</c:v>
                </c:pt>
                <c:pt idx="315">
                  <c:v>0.82697699999999996</c:v>
                </c:pt>
                <c:pt idx="316">
                  <c:v>0.83071899999999999</c:v>
                </c:pt>
                <c:pt idx="317">
                  <c:v>0.83446900000000002</c:v>
                </c:pt>
                <c:pt idx="318">
                  <c:v>0.83822799999999997</c:v>
                </c:pt>
                <c:pt idx="319">
                  <c:v>0.84199400000000002</c:v>
                </c:pt>
                <c:pt idx="320">
                  <c:v>0.84577000000000002</c:v>
                </c:pt>
                <c:pt idx="321">
                  <c:v>0.84955400000000003</c:v>
                </c:pt>
                <c:pt idx="322">
                  <c:v>0.85334600000000005</c:v>
                </c:pt>
                <c:pt idx="323">
                  <c:v>0.85714800000000002</c:v>
                </c:pt>
                <c:pt idx="324">
                  <c:v>0.86095900000000003</c:v>
                </c:pt>
                <c:pt idx="325">
                  <c:v>0.86477899999999996</c:v>
                </c:pt>
                <c:pt idx="326">
                  <c:v>0.86860800000000005</c:v>
                </c:pt>
                <c:pt idx="327">
                  <c:v>0.87244699999999997</c:v>
                </c:pt>
                <c:pt idx="328">
                  <c:v>0.87629599999999996</c:v>
                </c:pt>
                <c:pt idx="329">
                  <c:v>0.88015500000000002</c:v>
                </c:pt>
                <c:pt idx="330">
                  <c:v>0.884023</c:v>
                </c:pt>
                <c:pt idx="331">
                  <c:v>0.88790199999999997</c:v>
                </c:pt>
                <c:pt idx="332">
                  <c:v>0.891791</c:v>
                </c:pt>
                <c:pt idx="333">
                  <c:v>0.89568999999999999</c:v>
                </c:pt>
                <c:pt idx="334">
                  <c:v>0.89959999999999996</c:v>
                </c:pt>
                <c:pt idx="335">
                  <c:v>0.90352100000000002</c:v>
                </c:pt>
                <c:pt idx="336">
                  <c:v>0.90745299999999995</c:v>
                </c:pt>
                <c:pt idx="337">
                  <c:v>0.91139700000000001</c:v>
                </c:pt>
                <c:pt idx="338">
                  <c:v>0.91535100000000003</c:v>
                </c:pt>
                <c:pt idx="339">
                  <c:v>0.91931799999999997</c:v>
                </c:pt>
                <c:pt idx="340">
                  <c:v>0.92329600000000001</c:v>
                </c:pt>
                <c:pt idx="341">
                  <c:v>0.92728600000000005</c:v>
                </c:pt>
                <c:pt idx="342">
                  <c:v>0.931288</c:v>
                </c:pt>
                <c:pt idx="343">
                  <c:v>0.93530199999999997</c:v>
                </c:pt>
                <c:pt idx="344">
                  <c:v>0.93931900000000002</c:v>
                </c:pt>
                <c:pt idx="345">
                  <c:v>0.94332899999999997</c:v>
                </c:pt>
                <c:pt idx="346">
                  <c:v>0.94733500000000004</c:v>
                </c:pt>
                <c:pt idx="347">
                  <c:v>0.95133500000000004</c:v>
                </c:pt>
                <c:pt idx="348">
                  <c:v>0.95533000000000001</c:v>
                </c:pt>
                <c:pt idx="349">
                  <c:v>0.96192100000000003</c:v>
                </c:pt>
                <c:pt idx="350">
                  <c:v>0.96899599999999997</c:v>
                </c:pt>
                <c:pt idx="351">
                  <c:v>0.97604599999999997</c:v>
                </c:pt>
                <c:pt idx="352">
                  <c:v>0.98307299999999997</c:v>
                </c:pt>
                <c:pt idx="353">
                  <c:v>0.99007699999999998</c:v>
                </c:pt>
                <c:pt idx="354">
                  <c:v>0.99705900000000003</c:v>
                </c:pt>
                <c:pt idx="355">
                  <c:v>1.0040199999999999</c:v>
                </c:pt>
                <c:pt idx="356">
                  <c:v>1.0109600000000001</c:v>
                </c:pt>
                <c:pt idx="357">
                  <c:v>1.0178799999999999</c:v>
                </c:pt>
                <c:pt idx="358">
                  <c:v>1.02478</c:v>
                </c:pt>
                <c:pt idx="359">
                  <c:v>1.03166</c:v>
                </c:pt>
                <c:pt idx="360">
                  <c:v>1.03853</c:v>
                </c:pt>
                <c:pt idx="361">
                  <c:v>1.0453699999999999</c:v>
                </c:pt>
                <c:pt idx="362">
                  <c:v>1.0522</c:v>
                </c:pt>
                <c:pt idx="363">
                  <c:v>1.0590200000000001</c:v>
                </c:pt>
                <c:pt idx="364">
                  <c:v>1.0658099999999999</c:v>
                </c:pt>
                <c:pt idx="365">
                  <c:v>1.0726</c:v>
                </c:pt>
                <c:pt idx="366">
                  <c:v>1.0793699999999999</c:v>
                </c:pt>
                <c:pt idx="367">
                  <c:v>1.08612</c:v>
                </c:pt>
                <c:pt idx="368">
                  <c:v>1.0928599999999999</c:v>
                </c:pt>
                <c:pt idx="369">
                  <c:v>1.0995900000000001</c:v>
                </c:pt>
                <c:pt idx="370">
                  <c:v>1.1063099999999999</c:v>
                </c:pt>
                <c:pt idx="371">
                  <c:v>1.1130100000000001</c:v>
                </c:pt>
                <c:pt idx="372">
                  <c:v>1.11971</c:v>
                </c:pt>
                <c:pt idx="373">
                  <c:v>1.12639</c:v>
                </c:pt>
                <c:pt idx="374">
                  <c:v>1.13307</c:v>
                </c:pt>
                <c:pt idx="375">
                  <c:v>1.13974</c:v>
                </c:pt>
                <c:pt idx="376">
                  <c:v>1.1464000000000001</c:v>
                </c:pt>
                <c:pt idx="377">
                  <c:v>1.1530499999999999</c:v>
                </c:pt>
                <c:pt idx="378">
                  <c:v>1.1596900000000001</c:v>
                </c:pt>
                <c:pt idx="379">
                  <c:v>1.1663300000000001</c:v>
                </c:pt>
                <c:pt idx="380">
                  <c:v>1.17296</c:v>
                </c:pt>
                <c:pt idx="381">
                  <c:v>1.1795899999999999</c:v>
                </c:pt>
                <c:pt idx="382">
                  <c:v>1.18621</c:v>
                </c:pt>
                <c:pt idx="383">
                  <c:v>1.1928300000000001</c:v>
                </c:pt>
                <c:pt idx="384">
                  <c:v>1.1994499999999999</c:v>
                </c:pt>
                <c:pt idx="385">
                  <c:v>1.2060599999999999</c:v>
                </c:pt>
                <c:pt idx="386">
                  <c:v>1.2126699999999999</c:v>
                </c:pt>
                <c:pt idx="387">
                  <c:v>1.2192799999999999</c:v>
                </c:pt>
                <c:pt idx="388">
                  <c:v>1.2258899999999999</c:v>
                </c:pt>
                <c:pt idx="389">
                  <c:v>1.2324900000000001</c:v>
                </c:pt>
                <c:pt idx="390">
                  <c:v>1.2391000000000001</c:v>
                </c:pt>
                <c:pt idx="391">
                  <c:v>1.2457100000000001</c:v>
                </c:pt>
                <c:pt idx="392">
                  <c:v>1.2523200000000001</c:v>
                </c:pt>
                <c:pt idx="393">
                  <c:v>1.2589300000000001</c:v>
                </c:pt>
                <c:pt idx="394">
                  <c:v>1.26555</c:v>
                </c:pt>
                <c:pt idx="395">
                  <c:v>1.27217</c:v>
                </c:pt>
                <c:pt idx="396">
                  <c:v>1.2787900000000001</c:v>
                </c:pt>
                <c:pt idx="397">
                  <c:v>1.2854099999999999</c:v>
                </c:pt>
                <c:pt idx="398">
                  <c:v>1.2920400000000001</c:v>
                </c:pt>
                <c:pt idx="399">
                  <c:v>1.2986800000000001</c:v>
                </c:pt>
                <c:pt idx="400">
                  <c:v>1.30532</c:v>
                </c:pt>
                <c:pt idx="401">
                  <c:v>1.3119700000000001</c:v>
                </c:pt>
                <c:pt idx="402">
                  <c:v>1.31863</c:v>
                </c:pt>
                <c:pt idx="403">
                  <c:v>1.3252900000000001</c:v>
                </c:pt>
                <c:pt idx="404">
                  <c:v>1.33196</c:v>
                </c:pt>
                <c:pt idx="405">
                  <c:v>1.3386400000000001</c:v>
                </c:pt>
                <c:pt idx="406">
                  <c:v>1.3453299999999999</c:v>
                </c:pt>
                <c:pt idx="407">
                  <c:v>1.35202</c:v>
                </c:pt>
                <c:pt idx="408">
                  <c:v>1.35873</c:v>
                </c:pt>
                <c:pt idx="409">
                  <c:v>1.3654500000000001</c:v>
                </c:pt>
                <c:pt idx="410">
                  <c:v>1.37218</c:v>
                </c:pt>
                <c:pt idx="411">
                  <c:v>1.3789199999999999</c:v>
                </c:pt>
                <c:pt idx="412">
                  <c:v>1.38567</c:v>
                </c:pt>
                <c:pt idx="413">
                  <c:v>1.3924399999999999</c:v>
                </c:pt>
                <c:pt idx="414">
                  <c:v>1.3992100000000001</c:v>
                </c:pt>
                <c:pt idx="415">
                  <c:v>1.40601</c:v>
                </c:pt>
                <c:pt idx="416">
                  <c:v>1.4128099999999999</c:v>
                </c:pt>
                <c:pt idx="417">
                  <c:v>1.4196299999999999</c:v>
                </c:pt>
                <c:pt idx="418">
                  <c:v>1.4264699999999999</c:v>
                </c:pt>
                <c:pt idx="419">
                  <c:v>1.4333199999999999</c:v>
                </c:pt>
                <c:pt idx="420">
                  <c:v>1.44018</c:v>
                </c:pt>
                <c:pt idx="421">
                  <c:v>1.44706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02-F648-838F-6D927DAD6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Ho</a:t>
                </a:r>
                <a:r>
                  <a:rPr lang="en-US" sz="1600" baseline="0"/>
                  <a:t> </a:t>
                </a:r>
                <a:r>
                  <a:rPr lang="en-US" sz="1600"/>
                  <a:t>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figures'!$B$95:$F$95</c:f>
              <c:numCache>
                <c:formatCode>0.00</c:formatCode>
                <c:ptCount val="5"/>
                <c:pt idx="0">
                  <c:v>0.89</c:v>
                </c:pt>
                <c:pt idx="1">
                  <c:v>0.73</c:v>
                </c:pt>
                <c:pt idx="2">
                  <c:v>0.61</c:v>
                </c:pt>
                <c:pt idx="3">
                  <c:v>0.73</c:v>
                </c:pt>
                <c:pt idx="4">
                  <c:v>0.59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03-5B46-A516-C182E2DADCE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figures'!$G$95:$K$95</c:f>
              <c:numCache>
                <c:formatCode>0.00</c:formatCode>
                <c:ptCount val="5"/>
                <c:pt idx="0">
                  <c:v>0.82</c:v>
                </c:pt>
                <c:pt idx="1">
                  <c:v>0.67</c:v>
                </c:pt>
                <c:pt idx="2">
                  <c:v>1.29</c:v>
                </c:pt>
                <c:pt idx="3">
                  <c:v>2.14</c:v>
                </c:pt>
                <c:pt idx="4">
                  <c:v>2.14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03-5B46-A516-C182E2DADCE8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output'!$AS$3:$AS$745</c:f>
              <c:numCache>
                <c:formatCode>General</c:formatCode>
                <c:ptCount val="743"/>
                <c:pt idx="0">
                  <c:v>0.73</c:v>
                </c:pt>
                <c:pt idx="1">
                  <c:v>0.73109199999999996</c:v>
                </c:pt>
                <c:pt idx="2">
                  <c:v>0.73197299999999998</c:v>
                </c:pt>
                <c:pt idx="3">
                  <c:v>0.73285400000000001</c:v>
                </c:pt>
                <c:pt idx="4">
                  <c:v>0.73373299999999997</c:v>
                </c:pt>
                <c:pt idx="5">
                  <c:v>0.73461100000000001</c:v>
                </c:pt>
                <c:pt idx="6">
                  <c:v>0.73548800000000003</c:v>
                </c:pt>
                <c:pt idx="7">
                  <c:v>0.73636299999999999</c:v>
                </c:pt>
                <c:pt idx="8">
                  <c:v>0.73723700000000003</c:v>
                </c:pt>
                <c:pt idx="9">
                  <c:v>0.73811000000000004</c:v>
                </c:pt>
                <c:pt idx="10">
                  <c:v>0.738981</c:v>
                </c:pt>
                <c:pt idx="11">
                  <c:v>0.73985100000000004</c:v>
                </c:pt>
                <c:pt idx="12">
                  <c:v>0.74072000000000005</c:v>
                </c:pt>
                <c:pt idx="13">
                  <c:v>0.741587</c:v>
                </c:pt>
                <c:pt idx="14">
                  <c:v>0.74245300000000003</c:v>
                </c:pt>
                <c:pt idx="15">
                  <c:v>0.74331800000000003</c:v>
                </c:pt>
                <c:pt idx="16">
                  <c:v>0.74418099999999998</c:v>
                </c:pt>
                <c:pt idx="17">
                  <c:v>0.74504300000000001</c:v>
                </c:pt>
                <c:pt idx="18">
                  <c:v>0.74590400000000001</c:v>
                </c:pt>
                <c:pt idx="19">
                  <c:v>0.74676299999999995</c:v>
                </c:pt>
                <c:pt idx="20">
                  <c:v>0.74762099999999998</c:v>
                </c:pt>
                <c:pt idx="21">
                  <c:v>0.74847799999999998</c:v>
                </c:pt>
                <c:pt idx="22">
                  <c:v>0.74933300000000003</c:v>
                </c:pt>
                <c:pt idx="23">
                  <c:v>0.75018700000000005</c:v>
                </c:pt>
                <c:pt idx="24">
                  <c:v>0.75104000000000004</c:v>
                </c:pt>
                <c:pt idx="25">
                  <c:v>0.75189099999999998</c:v>
                </c:pt>
                <c:pt idx="26">
                  <c:v>0.75274099999999999</c:v>
                </c:pt>
                <c:pt idx="27">
                  <c:v>0.75358999999999998</c:v>
                </c:pt>
                <c:pt idx="28">
                  <c:v>0.75443700000000002</c:v>
                </c:pt>
                <c:pt idx="29">
                  <c:v>0.75528300000000004</c:v>
                </c:pt>
                <c:pt idx="30">
                  <c:v>0.75612800000000002</c:v>
                </c:pt>
                <c:pt idx="31">
                  <c:v>0.75697099999999995</c:v>
                </c:pt>
                <c:pt idx="32">
                  <c:v>0.75781299999999996</c:v>
                </c:pt>
                <c:pt idx="33">
                  <c:v>0.75865300000000002</c:v>
                </c:pt>
                <c:pt idx="34">
                  <c:v>0.75949299999999997</c:v>
                </c:pt>
                <c:pt idx="35">
                  <c:v>0.76033099999999998</c:v>
                </c:pt>
                <c:pt idx="36">
                  <c:v>0.76116700000000004</c:v>
                </c:pt>
                <c:pt idx="37">
                  <c:v>0.76200299999999999</c:v>
                </c:pt>
                <c:pt idx="38">
                  <c:v>0.76283699999999999</c:v>
                </c:pt>
                <c:pt idx="39">
                  <c:v>0.76366900000000004</c:v>
                </c:pt>
                <c:pt idx="40">
                  <c:v>0.76450099999999999</c:v>
                </c:pt>
                <c:pt idx="41">
                  <c:v>0.76533099999999998</c:v>
                </c:pt>
                <c:pt idx="42">
                  <c:v>0.76615900000000003</c:v>
                </c:pt>
                <c:pt idx="43">
                  <c:v>0.76698699999999997</c:v>
                </c:pt>
                <c:pt idx="44">
                  <c:v>0.76781200000000005</c:v>
                </c:pt>
                <c:pt idx="45">
                  <c:v>0.76863700000000001</c:v>
                </c:pt>
                <c:pt idx="46">
                  <c:v>0.76946000000000003</c:v>
                </c:pt>
                <c:pt idx="47">
                  <c:v>0.77028200000000002</c:v>
                </c:pt>
                <c:pt idx="48">
                  <c:v>0.77110299999999998</c:v>
                </c:pt>
                <c:pt idx="49">
                  <c:v>0.771922</c:v>
                </c:pt>
                <c:pt idx="50">
                  <c:v>0.77273999999999998</c:v>
                </c:pt>
                <c:pt idx="51">
                  <c:v>0.77355700000000005</c:v>
                </c:pt>
                <c:pt idx="52">
                  <c:v>0.77437199999999995</c:v>
                </c:pt>
                <c:pt idx="53">
                  <c:v>0.77518600000000004</c:v>
                </c:pt>
                <c:pt idx="54">
                  <c:v>0.77599899999999999</c:v>
                </c:pt>
                <c:pt idx="55">
                  <c:v>0.77681</c:v>
                </c:pt>
                <c:pt idx="56">
                  <c:v>0.77761999999999998</c:v>
                </c:pt>
                <c:pt idx="57">
                  <c:v>0.77842800000000001</c:v>
                </c:pt>
                <c:pt idx="58">
                  <c:v>0.77923600000000004</c:v>
                </c:pt>
                <c:pt idx="59">
                  <c:v>0.78004099999999998</c:v>
                </c:pt>
                <c:pt idx="60">
                  <c:v>0.78084600000000004</c:v>
                </c:pt>
                <c:pt idx="61">
                  <c:v>0.78164900000000004</c:v>
                </c:pt>
                <c:pt idx="62">
                  <c:v>0.78245100000000001</c:v>
                </c:pt>
                <c:pt idx="63">
                  <c:v>0.78325199999999995</c:v>
                </c:pt>
                <c:pt idx="64">
                  <c:v>0.78405100000000005</c:v>
                </c:pt>
                <c:pt idx="65">
                  <c:v>0.78484900000000002</c:v>
                </c:pt>
                <c:pt idx="66">
                  <c:v>0.78564500000000004</c:v>
                </c:pt>
                <c:pt idx="67">
                  <c:v>0.78644099999999995</c:v>
                </c:pt>
                <c:pt idx="68">
                  <c:v>0.78723500000000002</c:v>
                </c:pt>
                <c:pt idx="69">
                  <c:v>0.78802700000000003</c:v>
                </c:pt>
                <c:pt idx="70">
                  <c:v>0.78881800000000002</c:v>
                </c:pt>
                <c:pt idx="71">
                  <c:v>0.78960799999999998</c:v>
                </c:pt>
                <c:pt idx="72">
                  <c:v>0.79039700000000002</c:v>
                </c:pt>
                <c:pt idx="73">
                  <c:v>0.791184</c:v>
                </c:pt>
                <c:pt idx="74">
                  <c:v>0.79196999999999995</c:v>
                </c:pt>
                <c:pt idx="75">
                  <c:v>0.79275499999999999</c:v>
                </c:pt>
                <c:pt idx="76">
                  <c:v>0.79353799999999997</c:v>
                </c:pt>
                <c:pt idx="77">
                  <c:v>0.79432000000000003</c:v>
                </c:pt>
                <c:pt idx="78">
                  <c:v>0.79510000000000003</c:v>
                </c:pt>
                <c:pt idx="79">
                  <c:v>0.79588000000000003</c:v>
                </c:pt>
                <c:pt idx="80">
                  <c:v>0.79665799999999998</c:v>
                </c:pt>
                <c:pt idx="81">
                  <c:v>0.79743399999999998</c:v>
                </c:pt>
                <c:pt idx="82">
                  <c:v>0.79820899999999995</c:v>
                </c:pt>
                <c:pt idx="83">
                  <c:v>0.798983</c:v>
                </c:pt>
                <c:pt idx="84">
                  <c:v>0.79975600000000002</c:v>
                </c:pt>
                <c:pt idx="85">
                  <c:v>0.80052699999999999</c:v>
                </c:pt>
                <c:pt idx="86">
                  <c:v>0.80129700000000004</c:v>
                </c:pt>
                <c:pt idx="87">
                  <c:v>0.80206599999999995</c:v>
                </c:pt>
                <c:pt idx="88">
                  <c:v>0.80283300000000002</c:v>
                </c:pt>
                <c:pt idx="89">
                  <c:v>0.80359899999999995</c:v>
                </c:pt>
                <c:pt idx="90">
                  <c:v>0.80436399999999997</c:v>
                </c:pt>
                <c:pt idx="91">
                  <c:v>0.80512700000000004</c:v>
                </c:pt>
                <c:pt idx="92">
                  <c:v>0.80588899999999997</c:v>
                </c:pt>
                <c:pt idx="93">
                  <c:v>0.80664999999999998</c:v>
                </c:pt>
                <c:pt idx="94">
                  <c:v>0.80740900000000004</c:v>
                </c:pt>
                <c:pt idx="95">
                  <c:v>0.80816699999999997</c:v>
                </c:pt>
                <c:pt idx="96">
                  <c:v>0.80892399999999998</c:v>
                </c:pt>
                <c:pt idx="97">
                  <c:v>0.80967900000000004</c:v>
                </c:pt>
                <c:pt idx="98">
                  <c:v>0.81043299999999996</c:v>
                </c:pt>
                <c:pt idx="99">
                  <c:v>0.81118599999999996</c:v>
                </c:pt>
                <c:pt idx="100">
                  <c:v>0.81193700000000002</c:v>
                </c:pt>
                <c:pt idx="101">
                  <c:v>0.81268799999999997</c:v>
                </c:pt>
                <c:pt idx="102">
                  <c:v>0.81343600000000005</c:v>
                </c:pt>
                <c:pt idx="103">
                  <c:v>0.81418400000000002</c:v>
                </c:pt>
                <c:pt idx="104">
                  <c:v>0.81493000000000004</c:v>
                </c:pt>
                <c:pt idx="105">
                  <c:v>0.81567500000000004</c:v>
                </c:pt>
                <c:pt idx="106">
                  <c:v>0.81641799999999998</c:v>
                </c:pt>
                <c:pt idx="107">
                  <c:v>0.81716</c:v>
                </c:pt>
                <c:pt idx="108">
                  <c:v>0.81790099999999999</c:v>
                </c:pt>
                <c:pt idx="109">
                  <c:v>0.81864099999999995</c:v>
                </c:pt>
                <c:pt idx="110">
                  <c:v>0.81937899999999997</c:v>
                </c:pt>
                <c:pt idx="111">
                  <c:v>0.82213400000000003</c:v>
                </c:pt>
                <c:pt idx="112">
                  <c:v>0.82497200000000004</c:v>
                </c:pt>
                <c:pt idx="113">
                  <c:v>0.827789</c:v>
                </c:pt>
                <c:pt idx="114">
                  <c:v>0.83058399999999999</c:v>
                </c:pt>
                <c:pt idx="115">
                  <c:v>0.83335599999999999</c:v>
                </c:pt>
                <c:pt idx="116">
                  <c:v>0.83610700000000004</c:v>
                </c:pt>
                <c:pt idx="117">
                  <c:v>0.838835</c:v>
                </c:pt>
                <c:pt idx="118">
                  <c:v>0.84154200000000001</c:v>
                </c:pt>
                <c:pt idx="119">
                  <c:v>0.84422600000000003</c:v>
                </c:pt>
                <c:pt idx="120">
                  <c:v>0.84688799999999997</c:v>
                </c:pt>
                <c:pt idx="121">
                  <c:v>0.84952799999999995</c:v>
                </c:pt>
                <c:pt idx="122">
                  <c:v>0.85214599999999996</c:v>
                </c:pt>
                <c:pt idx="123">
                  <c:v>0.85474099999999997</c:v>
                </c:pt>
                <c:pt idx="124">
                  <c:v>0.85731400000000002</c:v>
                </c:pt>
                <c:pt idx="125">
                  <c:v>0.85986399999999996</c:v>
                </c:pt>
                <c:pt idx="126">
                  <c:v>0.86239200000000005</c:v>
                </c:pt>
                <c:pt idx="127">
                  <c:v>0.86489700000000003</c:v>
                </c:pt>
                <c:pt idx="128">
                  <c:v>0.86738000000000004</c:v>
                </c:pt>
                <c:pt idx="129">
                  <c:v>0.86983999999999995</c:v>
                </c:pt>
                <c:pt idx="130">
                  <c:v>0.87349299999999996</c:v>
                </c:pt>
                <c:pt idx="131">
                  <c:v>0.88253099999999995</c:v>
                </c:pt>
                <c:pt idx="132">
                  <c:v>0.89150200000000002</c:v>
                </c:pt>
                <c:pt idx="133">
                  <c:v>0.900447</c:v>
                </c:pt>
                <c:pt idx="134">
                  <c:v>0.90936399999999995</c:v>
                </c:pt>
                <c:pt idx="135">
                  <c:v>0.91825400000000001</c:v>
                </c:pt>
                <c:pt idx="136">
                  <c:v>0.92711699999999997</c:v>
                </c:pt>
                <c:pt idx="137">
                  <c:v>0.93595399999999995</c:v>
                </c:pt>
                <c:pt idx="138">
                  <c:v>0.94476300000000002</c:v>
                </c:pt>
                <c:pt idx="139">
                  <c:v>0.953546</c:v>
                </c:pt>
                <c:pt idx="140">
                  <c:v>0.96230199999999999</c:v>
                </c:pt>
                <c:pt idx="141">
                  <c:v>0.97103200000000001</c:v>
                </c:pt>
                <c:pt idx="142">
                  <c:v>0.97973500000000002</c:v>
                </c:pt>
                <c:pt idx="143">
                  <c:v>0.98841199999999996</c:v>
                </c:pt>
                <c:pt idx="144">
                  <c:v>0.99706300000000003</c:v>
                </c:pt>
                <c:pt idx="145">
                  <c:v>1.00569</c:v>
                </c:pt>
                <c:pt idx="146">
                  <c:v>1.0142899999999999</c:v>
                </c:pt>
                <c:pt idx="147">
                  <c:v>1.0228600000000001</c:v>
                </c:pt>
                <c:pt idx="148">
                  <c:v>1.0314000000000001</c:v>
                </c:pt>
                <c:pt idx="149">
                  <c:v>1.03993</c:v>
                </c:pt>
                <c:pt idx="150">
                  <c:v>1.0484199999999999</c:v>
                </c:pt>
                <c:pt idx="151">
                  <c:v>1.0568900000000001</c:v>
                </c:pt>
                <c:pt idx="152">
                  <c:v>1.0653300000000001</c:v>
                </c:pt>
                <c:pt idx="153">
                  <c:v>1.07375</c:v>
                </c:pt>
                <c:pt idx="154">
                  <c:v>1.0821400000000001</c:v>
                </c:pt>
                <c:pt idx="155">
                  <c:v>1.0905100000000001</c:v>
                </c:pt>
                <c:pt idx="156">
                  <c:v>1.0988500000000001</c:v>
                </c:pt>
                <c:pt idx="157">
                  <c:v>1.1071599999999999</c:v>
                </c:pt>
                <c:pt idx="158">
                  <c:v>1.1154500000000001</c:v>
                </c:pt>
                <c:pt idx="159">
                  <c:v>1.1237200000000001</c:v>
                </c:pt>
                <c:pt idx="160">
                  <c:v>1.1319600000000001</c:v>
                </c:pt>
                <c:pt idx="161">
                  <c:v>1.1401699999999999</c:v>
                </c:pt>
                <c:pt idx="162">
                  <c:v>1.14836</c:v>
                </c:pt>
                <c:pt idx="163">
                  <c:v>1.15652</c:v>
                </c:pt>
                <c:pt idx="164">
                  <c:v>1.16466</c:v>
                </c:pt>
                <c:pt idx="165">
                  <c:v>1.1727700000000001</c:v>
                </c:pt>
                <c:pt idx="166">
                  <c:v>1.18085</c:v>
                </c:pt>
                <c:pt idx="167">
                  <c:v>1.1889099999999999</c:v>
                </c:pt>
                <c:pt idx="168">
                  <c:v>1.19695</c:v>
                </c:pt>
                <c:pt idx="169">
                  <c:v>1.20496</c:v>
                </c:pt>
                <c:pt idx="170">
                  <c:v>1.2129399999999999</c:v>
                </c:pt>
                <c:pt idx="171">
                  <c:v>1.2209000000000001</c:v>
                </c:pt>
                <c:pt idx="172">
                  <c:v>1.2288399999999999</c:v>
                </c:pt>
                <c:pt idx="173">
                  <c:v>1.23674</c:v>
                </c:pt>
                <c:pt idx="174">
                  <c:v>1.2446299999999999</c:v>
                </c:pt>
                <c:pt idx="175">
                  <c:v>1.2524900000000001</c:v>
                </c:pt>
                <c:pt idx="176">
                  <c:v>1.2603200000000001</c:v>
                </c:pt>
                <c:pt idx="177">
                  <c:v>1.26813</c:v>
                </c:pt>
                <c:pt idx="178">
                  <c:v>1.2759100000000001</c:v>
                </c:pt>
                <c:pt idx="179">
                  <c:v>1.2836700000000001</c:v>
                </c:pt>
                <c:pt idx="180">
                  <c:v>1.2914000000000001</c:v>
                </c:pt>
                <c:pt idx="181">
                  <c:v>1.2990999999999999</c:v>
                </c:pt>
                <c:pt idx="182">
                  <c:v>1.3067800000000001</c:v>
                </c:pt>
                <c:pt idx="183">
                  <c:v>1.3144400000000001</c:v>
                </c:pt>
                <c:pt idx="184">
                  <c:v>1.3220700000000001</c:v>
                </c:pt>
                <c:pt idx="185">
                  <c:v>1.32968</c:v>
                </c:pt>
                <c:pt idx="186">
                  <c:v>1.3372599999999999</c:v>
                </c:pt>
                <c:pt idx="187">
                  <c:v>1.3448100000000001</c:v>
                </c:pt>
                <c:pt idx="188">
                  <c:v>1.3523400000000001</c:v>
                </c:pt>
                <c:pt idx="189">
                  <c:v>1.35985</c:v>
                </c:pt>
                <c:pt idx="190">
                  <c:v>1.3673299999999999</c:v>
                </c:pt>
                <c:pt idx="191">
                  <c:v>1.3747799999999999</c:v>
                </c:pt>
                <c:pt idx="192">
                  <c:v>1.3822099999999999</c:v>
                </c:pt>
                <c:pt idx="193">
                  <c:v>1.3896200000000001</c:v>
                </c:pt>
                <c:pt idx="194">
                  <c:v>1.397</c:v>
                </c:pt>
                <c:pt idx="195">
                  <c:v>1.40435</c:v>
                </c:pt>
                <c:pt idx="196">
                  <c:v>1.41168</c:v>
                </c:pt>
                <c:pt idx="197">
                  <c:v>1.41899</c:v>
                </c:pt>
                <c:pt idx="198">
                  <c:v>1.4262699999999999</c:v>
                </c:pt>
                <c:pt idx="199">
                  <c:v>1.4335199999999999</c:v>
                </c:pt>
                <c:pt idx="200">
                  <c:v>1.44075</c:v>
                </c:pt>
                <c:pt idx="201">
                  <c:v>1.4479599999999999</c:v>
                </c:pt>
                <c:pt idx="202">
                  <c:v>1.4551400000000001</c:v>
                </c:pt>
                <c:pt idx="203">
                  <c:v>1.4622999999999999</c:v>
                </c:pt>
                <c:pt idx="204">
                  <c:v>1.46943</c:v>
                </c:pt>
                <c:pt idx="205">
                  <c:v>1.4765299999999999</c:v>
                </c:pt>
                <c:pt idx="206">
                  <c:v>1.4836199999999999</c:v>
                </c:pt>
                <c:pt idx="207">
                  <c:v>1.4906699999999999</c:v>
                </c:pt>
                <c:pt idx="208">
                  <c:v>1.4977100000000001</c:v>
                </c:pt>
                <c:pt idx="209">
                  <c:v>1.50471</c:v>
                </c:pt>
                <c:pt idx="210">
                  <c:v>1.5117</c:v>
                </c:pt>
                <c:pt idx="211">
                  <c:v>1.5186599999999999</c:v>
                </c:pt>
                <c:pt idx="212">
                  <c:v>1.52559</c:v>
                </c:pt>
                <c:pt idx="213">
                  <c:v>1.5325</c:v>
                </c:pt>
                <c:pt idx="214">
                  <c:v>1.53939</c:v>
                </c:pt>
                <c:pt idx="215">
                  <c:v>1.5462499999999999</c:v>
                </c:pt>
                <c:pt idx="216">
                  <c:v>1.5530900000000001</c:v>
                </c:pt>
                <c:pt idx="217">
                  <c:v>1.5599099999999999</c:v>
                </c:pt>
                <c:pt idx="218">
                  <c:v>1.5667</c:v>
                </c:pt>
                <c:pt idx="219">
                  <c:v>1.5734600000000001</c:v>
                </c:pt>
                <c:pt idx="220">
                  <c:v>1.5802099999999999</c:v>
                </c:pt>
                <c:pt idx="221">
                  <c:v>1.58693</c:v>
                </c:pt>
                <c:pt idx="222">
                  <c:v>1.59362</c:v>
                </c:pt>
                <c:pt idx="223">
                  <c:v>1.60029</c:v>
                </c:pt>
                <c:pt idx="224">
                  <c:v>1.60694</c:v>
                </c:pt>
                <c:pt idx="225">
                  <c:v>1.6135699999999999</c:v>
                </c:pt>
                <c:pt idx="226">
                  <c:v>1.6201700000000001</c:v>
                </c:pt>
                <c:pt idx="227">
                  <c:v>1.6267499999999999</c:v>
                </c:pt>
                <c:pt idx="228">
                  <c:v>1.6333</c:v>
                </c:pt>
                <c:pt idx="229">
                  <c:v>1.63984</c:v>
                </c:pt>
                <c:pt idx="230">
                  <c:v>1.64635</c:v>
                </c:pt>
                <c:pt idx="231">
                  <c:v>1.65283</c:v>
                </c:pt>
                <c:pt idx="232">
                  <c:v>1.6593</c:v>
                </c:pt>
                <c:pt idx="233">
                  <c:v>1.66574</c:v>
                </c:pt>
                <c:pt idx="234">
                  <c:v>1.6721600000000001</c:v>
                </c:pt>
                <c:pt idx="235">
                  <c:v>1.6785600000000001</c:v>
                </c:pt>
                <c:pt idx="236">
                  <c:v>1.68493</c:v>
                </c:pt>
                <c:pt idx="237">
                  <c:v>1.6912799999999999</c:v>
                </c:pt>
                <c:pt idx="238">
                  <c:v>1.6976100000000001</c:v>
                </c:pt>
                <c:pt idx="239">
                  <c:v>1.7039200000000001</c:v>
                </c:pt>
                <c:pt idx="240">
                  <c:v>1.71021</c:v>
                </c:pt>
                <c:pt idx="241">
                  <c:v>1.7164699999999999</c:v>
                </c:pt>
                <c:pt idx="242">
                  <c:v>1.72272</c:v>
                </c:pt>
                <c:pt idx="243">
                  <c:v>1.7289399999999999</c:v>
                </c:pt>
                <c:pt idx="244">
                  <c:v>1.7351399999999999</c:v>
                </c:pt>
                <c:pt idx="245">
                  <c:v>1.74132</c:v>
                </c:pt>
                <c:pt idx="246">
                  <c:v>1.7474799999999999</c:v>
                </c:pt>
                <c:pt idx="247">
                  <c:v>1.75362</c:v>
                </c:pt>
                <c:pt idx="248">
                  <c:v>1.7597400000000001</c:v>
                </c:pt>
                <c:pt idx="249">
                  <c:v>1.7658400000000001</c:v>
                </c:pt>
                <c:pt idx="250">
                  <c:v>1.7719199999999999</c:v>
                </c:pt>
                <c:pt idx="251">
                  <c:v>1.7779700000000001</c:v>
                </c:pt>
                <c:pt idx="252">
                  <c:v>1.7840100000000001</c:v>
                </c:pt>
                <c:pt idx="253">
                  <c:v>1.79003</c:v>
                </c:pt>
                <c:pt idx="254">
                  <c:v>1.79603</c:v>
                </c:pt>
                <c:pt idx="255">
                  <c:v>1.8020099999999999</c:v>
                </c:pt>
                <c:pt idx="256">
                  <c:v>1.8079700000000001</c:v>
                </c:pt>
                <c:pt idx="257">
                  <c:v>1.8139099999999999</c:v>
                </c:pt>
                <c:pt idx="258">
                  <c:v>1.8198300000000001</c:v>
                </c:pt>
                <c:pt idx="259">
                  <c:v>1.8257300000000001</c:v>
                </c:pt>
                <c:pt idx="260">
                  <c:v>1.83162</c:v>
                </c:pt>
                <c:pt idx="261">
                  <c:v>1.83748</c:v>
                </c:pt>
                <c:pt idx="262">
                  <c:v>1.8433299999999999</c:v>
                </c:pt>
                <c:pt idx="263">
                  <c:v>1.8670800000000001</c:v>
                </c:pt>
                <c:pt idx="264">
                  <c:v>1.8730199999999999</c:v>
                </c:pt>
                <c:pt idx="265">
                  <c:v>1.87907</c:v>
                </c:pt>
                <c:pt idx="266">
                  <c:v>1.88507</c:v>
                </c:pt>
                <c:pt idx="267">
                  <c:v>1.8910199999999999</c:v>
                </c:pt>
                <c:pt idx="268">
                  <c:v>1.8976500000000001</c:v>
                </c:pt>
                <c:pt idx="269">
                  <c:v>1.905</c:v>
                </c:pt>
                <c:pt idx="270">
                  <c:v>1.9123399999999999</c:v>
                </c:pt>
                <c:pt idx="271">
                  <c:v>1.91967</c:v>
                </c:pt>
                <c:pt idx="272">
                  <c:v>1.92699</c:v>
                </c:pt>
                <c:pt idx="273">
                  <c:v>1.9342999999999999</c:v>
                </c:pt>
                <c:pt idx="274">
                  <c:v>1.9416</c:v>
                </c:pt>
                <c:pt idx="275">
                  <c:v>1.94889</c:v>
                </c:pt>
                <c:pt idx="276">
                  <c:v>1.95617</c:v>
                </c:pt>
                <c:pt idx="277">
                  <c:v>1.9634400000000001</c:v>
                </c:pt>
                <c:pt idx="278">
                  <c:v>1.97071</c:v>
                </c:pt>
                <c:pt idx="279">
                  <c:v>1.9779599999999999</c:v>
                </c:pt>
                <c:pt idx="280">
                  <c:v>1.9852000000000001</c:v>
                </c:pt>
                <c:pt idx="281">
                  <c:v>1.9924299999999999</c:v>
                </c:pt>
                <c:pt idx="282">
                  <c:v>1.9996499999999999</c:v>
                </c:pt>
                <c:pt idx="283">
                  <c:v>2.0068600000000001</c:v>
                </c:pt>
                <c:pt idx="284">
                  <c:v>2.0140600000000002</c:v>
                </c:pt>
                <c:pt idx="285">
                  <c:v>2.0212500000000002</c:v>
                </c:pt>
                <c:pt idx="286">
                  <c:v>2.0284300000000002</c:v>
                </c:pt>
                <c:pt idx="287">
                  <c:v>2.0356000000000001</c:v>
                </c:pt>
                <c:pt idx="288">
                  <c:v>2.0427599999999999</c:v>
                </c:pt>
                <c:pt idx="289">
                  <c:v>2.0499100000000001</c:v>
                </c:pt>
                <c:pt idx="290">
                  <c:v>2.0570499999999998</c:v>
                </c:pt>
                <c:pt idx="291">
                  <c:v>2.06419</c:v>
                </c:pt>
                <c:pt idx="292">
                  <c:v>2.07131</c:v>
                </c:pt>
                <c:pt idx="293">
                  <c:v>2.07843</c:v>
                </c:pt>
                <c:pt idx="294">
                  <c:v>2.0855399999999999</c:v>
                </c:pt>
                <c:pt idx="295">
                  <c:v>2.0926399999999998</c:v>
                </c:pt>
                <c:pt idx="296">
                  <c:v>2.0997300000000001</c:v>
                </c:pt>
                <c:pt idx="297">
                  <c:v>2.1068099999999998</c:v>
                </c:pt>
                <c:pt idx="298">
                  <c:v>2.11389</c:v>
                </c:pt>
                <c:pt idx="299">
                  <c:v>2.1209600000000002</c:v>
                </c:pt>
                <c:pt idx="300">
                  <c:v>2.1280299999999999</c:v>
                </c:pt>
                <c:pt idx="301">
                  <c:v>2.1350899999999999</c:v>
                </c:pt>
                <c:pt idx="302">
                  <c:v>2.1421399999999999</c:v>
                </c:pt>
                <c:pt idx="303">
                  <c:v>2.1491899999999999</c:v>
                </c:pt>
                <c:pt idx="304">
                  <c:v>2.1590699999999998</c:v>
                </c:pt>
                <c:pt idx="305">
                  <c:v>2.1691600000000002</c:v>
                </c:pt>
                <c:pt idx="306">
                  <c:v>2.1792799999999999</c:v>
                </c:pt>
                <c:pt idx="307">
                  <c:v>2.1894100000000001</c:v>
                </c:pt>
                <c:pt idx="308">
                  <c:v>2.19956</c:v>
                </c:pt>
                <c:pt idx="309">
                  <c:v>2.20974</c:v>
                </c:pt>
                <c:pt idx="310">
                  <c:v>2.2199300000000002</c:v>
                </c:pt>
                <c:pt idx="311">
                  <c:v>2.23014</c:v>
                </c:pt>
                <c:pt idx="312">
                  <c:v>2.24037</c:v>
                </c:pt>
                <c:pt idx="313">
                  <c:v>2.2506200000000001</c:v>
                </c:pt>
                <c:pt idx="314">
                  <c:v>2.2608999999999999</c:v>
                </c:pt>
                <c:pt idx="315">
                  <c:v>2.2711899999999998</c:v>
                </c:pt>
                <c:pt idx="316">
                  <c:v>2.2815099999999999</c:v>
                </c:pt>
                <c:pt idx="317">
                  <c:v>2.2918500000000002</c:v>
                </c:pt>
                <c:pt idx="318">
                  <c:v>2.3022100000000001</c:v>
                </c:pt>
                <c:pt idx="319">
                  <c:v>2.3125900000000001</c:v>
                </c:pt>
                <c:pt idx="320">
                  <c:v>2.323</c:v>
                </c:pt>
                <c:pt idx="321">
                  <c:v>2.3334199999999998</c:v>
                </c:pt>
                <c:pt idx="322">
                  <c:v>2.3438699999999999</c:v>
                </c:pt>
                <c:pt idx="323">
                  <c:v>2.3543500000000002</c:v>
                </c:pt>
                <c:pt idx="324">
                  <c:v>2.3648500000000001</c:v>
                </c:pt>
                <c:pt idx="325">
                  <c:v>2.3753700000000002</c:v>
                </c:pt>
                <c:pt idx="326">
                  <c:v>2.38592</c:v>
                </c:pt>
                <c:pt idx="327">
                  <c:v>2.39649</c:v>
                </c:pt>
                <c:pt idx="328">
                  <c:v>2.4070900000000002</c:v>
                </c:pt>
                <c:pt idx="329">
                  <c:v>2.4177200000000001</c:v>
                </c:pt>
                <c:pt idx="330">
                  <c:v>2.4283700000000001</c:v>
                </c:pt>
                <c:pt idx="331">
                  <c:v>2.4390499999999999</c:v>
                </c:pt>
                <c:pt idx="332">
                  <c:v>2.4497599999999999</c:v>
                </c:pt>
                <c:pt idx="333">
                  <c:v>2.4604900000000001</c:v>
                </c:pt>
                <c:pt idx="334">
                  <c:v>2.4712499999999999</c:v>
                </c:pt>
                <c:pt idx="335">
                  <c:v>2.4820500000000001</c:v>
                </c:pt>
                <c:pt idx="336">
                  <c:v>2.4928699999999999</c:v>
                </c:pt>
                <c:pt idx="337">
                  <c:v>2.5037199999999999</c:v>
                </c:pt>
                <c:pt idx="338">
                  <c:v>2.5146000000000002</c:v>
                </c:pt>
                <c:pt idx="339">
                  <c:v>2.5255100000000001</c:v>
                </c:pt>
                <c:pt idx="340">
                  <c:v>2.5364499999999999</c:v>
                </c:pt>
                <c:pt idx="341">
                  <c:v>2.5474299999999999</c:v>
                </c:pt>
                <c:pt idx="342">
                  <c:v>2.55843</c:v>
                </c:pt>
                <c:pt idx="343">
                  <c:v>2.5694699999999999</c:v>
                </c:pt>
                <c:pt idx="344">
                  <c:v>2.5805199999999999</c:v>
                </c:pt>
                <c:pt idx="345">
                  <c:v>2.5915499999999998</c:v>
                </c:pt>
                <c:pt idx="346">
                  <c:v>2.60256</c:v>
                </c:pt>
                <c:pt idx="347">
                  <c:v>2.6135600000000001</c:v>
                </c:pt>
                <c:pt idx="348">
                  <c:v>2.6245500000000002</c:v>
                </c:pt>
                <c:pt idx="349">
                  <c:v>2.6426699999999999</c:v>
                </c:pt>
                <c:pt idx="350">
                  <c:v>2.6621299999999999</c:v>
                </c:pt>
                <c:pt idx="351">
                  <c:v>2.6815199999999999</c:v>
                </c:pt>
                <c:pt idx="352">
                  <c:v>2.70085</c:v>
                </c:pt>
                <c:pt idx="353">
                  <c:v>2.72011</c:v>
                </c:pt>
                <c:pt idx="354">
                  <c:v>2.7393200000000002</c:v>
                </c:pt>
                <c:pt idx="355">
                  <c:v>2.7584599999999999</c:v>
                </c:pt>
                <c:pt idx="356">
                  <c:v>2.7775500000000002</c:v>
                </c:pt>
                <c:pt idx="357">
                  <c:v>2.7965900000000001</c:v>
                </c:pt>
                <c:pt idx="358">
                  <c:v>2.8155700000000001</c:v>
                </c:pt>
                <c:pt idx="359">
                  <c:v>2.8344999999999998</c:v>
                </c:pt>
                <c:pt idx="360">
                  <c:v>2.85338</c:v>
                </c:pt>
                <c:pt idx="361">
                  <c:v>2.8722099999999999</c:v>
                </c:pt>
                <c:pt idx="362">
                  <c:v>2.891</c:v>
                </c:pt>
                <c:pt idx="363">
                  <c:v>2.9097400000000002</c:v>
                </c:pt>
                <c:pt idx="364">
                  <c:v>2.9284400000000002</c:v>
                </c:pt>
                <c:pt idx="365">
                  <c:v>2.9470900000000002</c:v>
                </c:pt>
                <c:pt idx="366">
                  <c:v>2.9657100000000001</c:v>
                </c:pt>
                <c:pt idx="367">
                  <c:v>2.9842900000000001</c:v>
                </c:pt>
                <c:pt idx="368">
                  <c:v>3.00284</c:v>
                </c:pt>
                <c:pt idx="369">
                  <c:v>3.02135</c:v>
                </c:pt>
                <c:pt idx="370">
                  <c:v>3.0398299999999998</c:v>
                </c:pt>
                <c:pt idx="371">
                  <c:v>3.0582799999999999</c:v>
                </c:pt>
                <c:pt idx="372">
                  <c:v>3.0767000000000002</c:v>
                </c:pt>
                <c:pt idx="373">
                  <c:v>3.0950899999999999</c:v>
                </c:pt>
                <c:pt idx="374">
                  <c:v>3.1134499999999998</c:v>
                </c:pt>
                <c:pt idx="375">
                  <c:v>3.1317900000000001</c:v>
                </c:pt>
                <c:pt idx="376">
                  <c:v>3.1501100000000002</c:v>
                </c:pt>
                <c:pt idx="377">
                  <c:v>3.1684100000000002</c:v>
                </c:pt>
                <c:pt idx="378">
                  <c:v>3.18669</c:v>
                </c:pt>
                <c:pt idx="379">
                  <c:v>3.2049500000000002</c:v>
                </c:pt>
                <c:pt idx="380">
                  <c:v>3.2231999999999998</c:v>
                </c:pt>
                <c:pt idx="381">
                  <c:v>3.2414399999999999</c:v>
                </c:pt>
                <c:pt idx="382">
                  <c:v>3.2596599999999998</c:v>
                </c:pt>
                <c:pt idx="383">
                  <c:v>3.2778700000000001</c:v>
                </c:pt>
                <c:pt idx="384">
                  <c:v>3.2960699999999998</c:v>
                </c:pt>
                <c:pt idx="385">
                  <c:v>3.31426</c:v>
                </c:pt>
                <c:pt idx="386">
                  <c:v>3.3324500000000001</c:v>
                </c:pt>
                <c:pt idx="387">
                  <c:v>3.3506399999999998</c:v>
                </c:pt>
                <c:pt idx="388">
                  <c:v>3.3688199999999999</c:v>
                </c:pt>
                <c:pt idx="389">
                  <c:v>3.387</c:v>
                </c:pt>
                <c:pt idx="390">
                  <c:v>3.4051800000000001</c:v>
                </c:pt>
                <c:pt idx="391">
                  <c:v>3.4233699999999998</c:v>
                </c:pt>
                <c:pt idx="392">
                  <c:v>3.44156</c:v>
                </c:pt>
                <c:pt idx="393">
                  <c:v>3.4597500000000001</c:v>
                </c:pt>
                <c:pt idx="394">
                  <c:v>3.4779499999999999</c:v>
                </c:pt>
                <c:pt idx="395">
                  <c:v>3.4961600000000002</c:v>
                </c:pt>
                <c:pt idx="396">
                  <c:v>3.5143800000000001</c:v>
                </c:pt>
                <c:pt idx="397">
                  <c:v>3.5326200000000001</c:v>
                </c:pt>
                <c:pt idx="398">
                  <c:v>3.5508600000000001</c:v>
                </c:pt>
                <c:pt idx="399">
                  <c:v>3.5691199999999998</c:v>
                </c:pt>
                <c:pt idx="400">
                  <c:v>3.5874000000000001</c:v>
                </c:pt>
                <c:pt idx="401">
                  <c:v>3.6056900000000001</c:v>
                </c:pt>
                <c:pt idx="402">
                  <c:v>3.6240100000000002</c:v>
                </c:pt>
                <c:pt idx="403">
                  <c:v>3.6423399999999999</c:v>
                </c:pt>
                <c:pt idx="404">
                  <c:v>3.6606999999999998</c:v>
                </c:pt>
                <c:pt idx="405">
                  <c:v>3.6790799999999999</c:v>
                </c:pt>
                <c:pt idx="406">
                  <c:v>3.6974800000000001</c:v>
                </c:pt>
                <c:pt idx="407">
                  <c:v>3.71591</c:v>
                </c:pt>
                <c:pt idx="408">
                  <c:v>3.7343700000000002</c:v>
                </c:pt>
                <c:pt idx="409">
                  <c:v>3.7528600000000001</c:v>
                </c:pt>
                <c:pt idx="410">
                  <c:v>3.7713800000000002</c:v>
                </c:pt>
                <c:pt idx="411">
                  <c:v>3.78993</c:v>
                </c:pt>
                <c:pt idx="412">
                  <c:v>3.8085200000000001</c:v>
                </c:pt>
                <c:pt idx="413">
                  <c:v>3.82714</c:v>
                </c:pt>
                <c:pt idx="414">
                  <c:v>3.84579</c:v>
                </c:pt>
                <c:pt idx="415">
                  <c:v>3.8644799999999999</c:v>
                </c:pt>
                <c:pt idx="416">
                  <c:v>3.8832100000000001</c:v>
                </c:pt>
                <c:pt idx="417">
                  <c:v>3.90198</c:v>
                </c:pt>
                <c:pt idx="418">
                  <c:v>3.9207900000000002</c:v>
                </c:pt>
                <c:pt idx="419">
                  <c:v>3.9396499999999999</c:v>
                </c:pt>
                <c:pt idx="420">
                  <c:v>3.9585400000000002</c:v>
                </c:pt>
                <c:pt idx="421">
                  <c:v>3.9774799999999999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03-5B46-A516-C182E2DAD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Er</a:t>
                </a:r>
                <a:r>
                  <a:rPr lang="en-US" sz="1600" baseline="0"/>
                  <a:t> </a:t>
                </a:r>
                <a:r>
                  <a:rPr lang="en-US" sz="1600"/>
                  <a:t>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figures'!$B$96:$F$96</c:f>
              <c:numCache>
                <c:formatCode>0.00</c:formatCode>
                <c:ptCount val="5"/>
                <c:pt idx="0">
                  <c:v>0.12</c:v>
                </c:pt>
                <c:pt idx="1">
                  <c:v>0.12</c:v>
                </c:pt>
                <c:pt idx="2">
                  <c:v>0.08</c:v>
                </c:pt>
                <c:pt idx="3">
                  <c:v>0.11</c:v>
                </c:pt>
                <c:pt idx="4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81-6D4A-8B21-68338D31CCB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figures'!$G$96:$K$96</c:f>
              <c:numCache>
                <c:formatCode>0.00</c:formatCode>
                <c:ptCount val="5"/>
                <c:pt idx="0">
                  <c:v>0.12</c:v>
                </c:pt>
                <c:pt idx="1">
                  <c:v>0.1</c:v>
                </c:pt>
                <c:pt idx="2">
                  <c:v>0.17</c:v>
                </c:pt>
                <c:pt idx="3">
                  <c:v>0.32</c:v>
                </c:pt>
                <c:pt idx="4">
                  <c:v>0.31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81-6D4A-8B21-68338D31CCB9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output'!$AT$3:$AT$745</c:f>
              <c:numCache>
                <c:formatCode>General</c:formatCode>
                <c:ptCount val="743"/>
                <c:pt idx="0">
                  <c:v>0.12</c:v>
                </c:pt>
                <c:pt idx="1">
                  <c:v>0.12017899999999999</c:v>
                </c:pt>
                <c:pt idx="2">
                  <c:v>0.120324</c:v>
                </c:pt>
                <c:pt idx="3">
                  <c:v>0.12046900000000001</c:v>
                </c:pt>
                <c:pt idx="4">
                  <c:v>0.120614</c:v>
                </c:pt>
                <c:pt idx="5">
                  <c:v>0.120758</c:v>
                </c:pt>
                <c:pt idx="6">
                  <c:v>0.120902</c:v>
                </c:pt>
                <c:pt idx="7">
                  <c:v>0.121046</c:v>
                </c:pt>
                <c:pt idx="8">
                  <c:v>0.12119000000000001</c:v>
                </c:pt>
                <c:pt idx="9">
                  <c:v>0.121333</c:v>
                </c:pt>
                <c:pt idx="10">
                  <c:v>0.121476</c:v>
                </c:pt>
                <c:pt idx="11">
                  <c:v>0.121619</c:v>
                </c:pt>
                <c:pt idx="12">
                  <c:v>0.121762</c:v>
                </c:pt>
                <c:pt idx="13">
                  <c:v>0.121905</c:v>
                </c:pt>
                <c:pt idx="14">
                  <c:v>0.122047</c:v>
                </c:pt>
                <c:pt idx="15">
                  <c:v>0.12218900000000001</c:v>
                </c:pt>
                <c:pt idx="16">
                  <c:v>0.122331</c:v>
                </c:pt>
                <c:pt idx="17">
                  <c:v>0.122473</c:v>
                </c:pt>
                <c:pt idx="18">
                  <c:v>0.122614</c:v>
                </c:pt>
                <c:pt idx="19">
                  <c:v>0.122756</c:v>
                </c:pt>
                <c:pt idx="20">
                  <c:v>0.12289700000000001</c:v>
                </c:pt>
                <c:pt idx="21">
                  <c:v>0.12303699999999999</c:v>
                </c:pt>
                <c:pt idx="22">
                  <c:v>0.123178</c:v>
                </c:pt>
                <c:pt idx="23">
                  <c:v>0.123318</c:v>
                </c:pt>
                <c:pt idx="24">
                  <c:v>0.123459</c:v>
                </c:pt>
                <c:pt idx="25">
                  <c:v>0.123599</c:v>
                </c:pt>
                <c:pt idx="26">
                  <c:v>0.123738</c:v>
                </c:pt>
                <c:pt idx="27">
                  <c:v>0.123878</c:v>
                </c:pt>
                <c:pt idx="28">
                  <c:v>0.124017</c:v>
                </c:pt>
                <c:pt idx="29">
                  <c:v>0.124156</c:v>
                </c:pt>
                <c:pt idx="30">
                  <c:v>0.124295</c:v>
                </c:pt>
                <c:pt idx="31">
                  <c:v>0.124434</c:v>
                </c:pt>
                <c:pt idx="32">
                  <c:v>0.124572</c:v>
                </c:pt>
                <c:pt idx="33">
                  <c:v>0.12471</c:v>
                </c:pt>
                <c:pt idx="34">
                  <c:v>0.124848</c:v>
                </c:pt>
                <c:pt idx="35">
                  <c:v>0.124986</c:v>
                </c:pt>
                <c:pt idx="36">
                  <c:v>0.12512300000000001</c:v>
                </c:pt>
                <c:pt idx="37">
                  <c:v>0.12526100000000001</c:v>
                </c:pt>
                <c:pt idx="38">
                  <c:v>0.12539800000000001</c:v>
                </c:pt>
                <c:pt idx="39">
                  <c:v>0.12553500000000001</c:v>
                </c:pt>
                <c:pt idx="40">
                  <c:v>0.125671</c:v>
                </c:pt>
                <c:pt idx="41">
                  <c:v>0.125808</c:v>
                </c:pt>
                <c:pt idx="42">
                  <c:v>0.125944</c:v>
                </c:pt>
                <c:pt idx="43">
                  <c:v>0.12608</c:v>
                </c:pt>
                <c:pt idx="44">
                  <c:v>0.12621599999999999</c:v>
                </c:pt>
                <c:pt idx="45">
                  <c:v>0.12635099999999999</c:v>
                </c:pt>
                <c:pt idx="46">
                  <c:v>0.12648699999999999</c:v>
                </c:pt>
                <c:pt idx="47">
                  <c:v>0.12662200000000001</c:v>
                </c:pt>
                <c:pt idx="48">
                  <c:v>0.12675700000000001</c:v>
                </c:pt>
                <c:pt idx="49">
                  <c:v>0.126891</c:v>
                </c:pt>
                <c:pt idx="50">
                  <c:v>0.127026</c:v>
                </c:pt>
                <c:pt idx="51">
                  <c:v>0.12716</c:v>
                </c:pt>
                <c:pt idx="52">
                  <c:v>0.12729399999999999</c:v>
                </c:pt>
                <c:pt idx="53">
                  <c:v>0.12742800000000001</c:v>
                </c:pt>
                <c:pt idx="54">
                  <c:v>0.12756100000000001</c:v>
                </c:pt>
                <c:pt idx="55">
                  <c:v>0.127695</c:v>
                </c:pt>
                <c:pt idx="56">
                  <c:v>0.127828</c:v>
                </c:pt>
                <c:pt idx="57">
                  <c:v>0.12796099999999999</c:v>
                </c:pt>
                <c:pt idx="58">
                  <c:v>0.12809400000000001</c:v>
                </c:pt>
                <c:pt idx="59">
                  <c:v>0.12822600000000001</c:v>
                </c:pt>
                <c:pt idx="60">
                  <c:v>0.128358</c:v>
                </c:pt>
                <c:pt idx="61">
                  <c:v>0.12848999999999999</c:v>
                </c:pt>
                <c:pt idx="62">
                  <c:v>0.12862199999999999</c:v>
                </c:pt>
                <c:pt idx="63">
                  <c:v>0.12875400000000001</c:v>
                </c:pt>
                <c:pt idx="64">
                  <c:v>0.128885</c:v>
                </c:pt>
                <c:pt idx="65">
                  <c:v>0.12901599999999999</c:v>
                </c:pt>
                <c:pt idx="66">
                  <c:v>0.12914700000000001</c:v>
                </c:pt>
                <c:pt idx="67">
                  <c:v>0.129278</c:v>
                </c:pt>
                <c:pt idx="68">
                  <c:v>0.129408</c:v>
                </c:pt>
                <c:pt idx="69">
                  <c:v>0.12953899999999999</c:v>
                </c:pt>
                <c:pt idx="70">
                  <c:v>0.12966900000000001</c:v>
                </c:pt>
                <c:pt idx="71">
                  <c:v>0.129799</c:v>
                </c:pt>
                <c:pt idx="72">
                  <c:v>0.12992799999999999</c:v>
                </c:pt>
                <c:pt idx="73">
                  <c:v>0.13005800000000001</c:v>
                </c:pt>
                <c:pt idx="74">
                  <c:v>0.130187</c:v>
                </c:pt>
                <c:pt idx="75">
                  <c:v>0.13031599999999999</c:v>
                </c:pt>
                <c:pt idx="76">
                  <c:v>0.13044500000000001</c:v>
                </c:pt>
                <c:pt idx="77">
                  <c:v>0.13057299999999999</c:v>
                </c:pt>
                <c:pt idx="78">
                  <c:v>0.13070100000000001</c:v>
                </c:pt>
                <c:pt idx="79">
                  <c:v>0.13083</c:v>
                </c:pt>
                <c:pt idx="80">
                  <c:v>0.13095699999999999</c:v>
                </c:pt>
                <c:pt idx="81">
                  <c:v>0.13108500000000001</c:v>
                </c:pt>
                <c:pt idx="82">
                  <c:v>0.131213</c:v>
                </c:pt>
                <c:pt idx="83">
                  <c:v>0.13134000000000001</c:v>
                </c:pt>
                <c:pt idx="84">
                  <c:v>0.131467</c:v>
                </c:pt>
                <c:pt idx="85">
                  <c:v>0.13159399999999999</c:v>
                </c:pt>
                <c:pt idx="86">
                  <c:v>0.13172</c:v>
                </c:pt>
                <c:pt idx="87">
                  <c:v>0.13184599999999999</c:v>
                </c:pt>
                <c:pt idx="88">
                  <c:v>0.13197300000000001</c:v>
                </c:pt>
                <c:pt idx="89">
                  <c:v>0.13209799999999999</c:v>
                </c:pt>
                <c:pt idx="90">
                  <c:v>0.13222400000000001</c:v>
                </c:pt>
                <c:pt idx="91">
                  <c:v>0.13235</c:v>
                </c:pt>
                <c:pt idx="92">
                  <c:v>0.13247500000000001</c:v>
                </c:pt>
                <c:pt idx="93">
                  <c:v>0.1326</c:v>
                </c:pt>
                <c:pt idx="94">
                  <c:v>0.13272500000000001</c:v>
                </c:pt>
                <c:pt idx="95">
                  <c:v>0.13284899999999999</c:v>
                </c:pt>
                <c:pt idx="96">
                  <c:v>0.13297400000000001</c:v>
                </c:pt>
                <c:pt idx="97">
                  <c:v>0.13309799999999999</c:v>
                </c:pt>
                <c:pt idx="98">
                  <c:v>0.13322200000000001</c:v>
                </c:pt>
                <c:pt idx="99">
                  <c:v>0.13334599999999999</c:v>
                </c:pt>
                <c:pt idx="100">
                  <c:v>0.133469</c:v>
                </c:pt>
                <c:pt idx="101">
                  <c:v>0.13359199999999999</c:v>
                </c:pt>
                <c:pt idx="102">
                  <c:v>0.133716</c:v>
                </c:pt>
                <c:pt idx="103">
                  <c:v>0.13383800000000001</c:v>
                </c:pt>
                <c:pt idx="104">
                  <c:v>0.133961</c:v>
                </c:pt>
                <c:pt idx="105">
                  <c:v>0.13408400000000001</c:v>
                </c:pt>
                <c:pt idx="106">
                  <c:v>0.13420599999999999</c:v>
                </c:pt>
                <c:pt idx="107">
                  <c:v>0.134328</c:v>
                </c:pt>
                <c:pt idx="108">
                  <c:v>0.13444999999999999</c:v>
                </c:pt>
                <c:pt idx="109">
                  <c:v>0.134571</c:v>
                </c:pt>
                <c:pt idx="110">
                  <c:v>0.13469200000000001</c:v>
                </c:pt>
                <c:pt idx="111">
                  <c:v>0.13516600000000001</c:v>
                </c:pt>
                <c:pt idx="112">
                  <c:v>0.135655</c:v>
                </c:pt>
                <c:pt idx="113">
                  <c:v>0.13614000000000001</c:v>
                </c:pt>
                <c:pt idx="114">
                  <c:v>0.13662199999999999</c:v>
                </c:pt>
                <c:pt idx="115">
                  <c:v>0.1371</c:v>
                </c:pt>
                <c:pt idx="116">
                  <c:v>0.137575</c:v>
                </c:pt>
                <c:pt idx="117">
                  <c:v>0.138046</c:v>
                </c:pt>
                <c:pt idx="118">
                  <c:v>0.138514</c:v>
                </c:pt>
                <c:pt idx="119">
                  <c:v>0.13897799999999999</c:v>
                </c:pt>
                <c:pt idx="120">
                  <c:v>0.13943900000000001</c:v>
                </c:pt>
                <c:pt idx="121">
                  <c:v>0.13989599999999999</c:v>
                </c:pt>
                <c:pt idx="122">
                  <c:v>0.140349</c:v>
                </c:pt>
                <c:pt idx="123">
                  <c:v>0.14079900000000001</c:v>
                </c:pt>
                <c:pt idx="124">
                  <c:v>0.14124500000000001</c:v>
                </c:pt>
                <c:pt idx="125">
                  <c:v>0.14168800000000001</c:v>
                </c:pt>
                <c:pt idx="126">
                  <c:v>0.142127</c:v>
                </c:pt>
                <c:pt idx="127">
                  <c:v>0.14256199999999999</c:v>
                </c:pt>
                <c:pt idx="128">
                  <c:v>0.14299400000000001</c:v>
                </c:pt>
                <c:pt idx="129">
                  <c:v>0.14342199999999999</c:v>
                </c:pt>
                <c:pt idx="130">
                  <c:v>0.14404700000000001</c:v>
                </c:pt>
                <c:pt idx="131">
                  <c:v>0.145562</c:v>
                </c:pt>
                <c:pt idx="132">
                  <c:v>0.147066</c:v>
                </c:pt>
                <c:pt idx="133">
                  <c:v>0.148565</c:v>
                </c:pt>
                <c:pt idx="134">
                  <c:v>0.15006</c:v>
                </c:pt>
                <c:pt idx="135">
                  <c:v>0.15155099999999999</c:v>
                </c:pt>
                <c:pt idx="136">
                  <c:v>0.15303800000000001</c:v>
                </c:pt>
                <c:pt idx="137">
                  <c:v>0.15452099999999999</c:v>
                </c:pt>
                <c:pt idx="138">
                  <c:v>0.155999</c:v>
                </c:pt>
                <c:pt idx="139">
                  <c:v>0.157473</c:v>
                </c:pt>
                <c:pt idx="140">
                  <c:v>0.158944</c:v>
                </c:pt>
                <c:pt idx="141">
                  <c:v>0.16041</c:v>
                </c:pt>
                <c:pt idx="142">
                  <c:v>0.16187199999999999</c:v>
                </c:pt>
                <c:pt idx="143">
                  <c:v>0.163329</c:v>
                </c:pt>
                <c:pt idx="144">
                  <c:v>0.16478300000000001</c:v>
                </c:pt>
                <c:pt idx="145">
                  <c:v>0.16623299999999999</c:v>
                </c:pt>
                <c:pt idx="146">
                  <c:v>0.16767799999999999</c:v>
                </c:pt>
                <c:pt idx="147">
                  <c:v>0.16911999999999999</c:v>
                </c:pt>
                <c:pt idx="148">
                  <c:v>0.17055699999999999</c:v>
                </c:pt>
                <c:pt idx="149">
                  <c:v>0.17199</c:v>
                </c:pt>
                <c:pt idx="150">
                  <c:v>0.17341999999999999</c:v>
                </c:pt>
                <c:pt idx="151">
                  <c:v>0.174845</c:v>
                </c:pt>
                <c:pt idx="152">
                  <c:v>0.17626600000000001</c:v>
                </c:pt>
                <c:pt idx="153">
                  <c:v>0.17768300000000001</c:v>
                </c:pt>
                <c:pt idx="154">
                  <c:v>0.17909600000000001</c:v>
                </c:pt>
                <c:pt idx="155">
                  <c:v>0.180505</c:v>
                </c:pt>
                <c:pt idx="156">
                  <c:v>0.18191099999999999</c:v>
                </c:pt>
                <c:pt idx="157">
                  <c:v>0.183312</c:v>
                </c:pt>
                <c:pt idx="158">
                  <c:v>0.18470900000000001</c:v>
                </c:pt>
                <c:pt idx="159">
                  <c:v>0.18610199999999999</c:v>
                </c:pt>
                <c:pt idx="160">
                  <c:v>0.18749099999999999</c:v>
                </c:pt>
                <c:pt idx="161">
                  <c:v>0.18887599999999999</c:v>
                </c:pt>
                <c:pt idx="162">
                  <c:v>0.19025600000000001</c:v>
                </c:pt>
                <c:pt idx="163">
                  <c:v>0.191633</c:v>
                </c:pt>
                <c:pt idx="164">
                  <c:v>0.19300600000000001</c:v>
                </c:pt>
                <c:pt idx="165">
                  <c:v>0.19437499999999999</c:v>
                </c:pt>
                <c:pt idx="166">
                  <c:v>0.19574</c:v>
                </c:pt>
                <c:pt idx="167">
                  <c:v>0.197101</c:v>
                </c:pt>
                <c:pt idx="168">
                  <c:v>0.198458</c:v>
                </c:pt>
                <c:pt idx="169">
                  <c:v>0.19981099999999999</c:v>
                </c:pt>
                <c:pt idx="170">
                  <c:v>0.201159</c:v>
                </c:pt>
                <c:pt idx="171">
                  <c:v>0.20250399999999999</c:v>
                </c:pt>
                <c:pt idx="172">
                  <c:v>0.203845</c:v>
                </c:pt>
                <c:pt idx="173">
                  <c:v>0.205182</c:v>
                </c:pt>
                <c:pt idx="174">
                  <c:v>0.206514</c:v>
                </c:pt>
                <c:pt idx="175">
                  <c:v>0.207843</c:v>
                </c:pt>
                <c:pt idx="176">
                  <c:v>0.20916799999999999</c:v>
                </c:pt>
                <c:pt idx="177">
                  <c:v>0.21048800000000001</c:v>
                </c:pt>
                <c:pt idx="178">
                  <c:v>0.21180499999999999</c:v>
                </c:pt>
                <c:pt idx="179">
                  <c:v>0.213118</c:v>
                </c:pt>
                <c:pt idx="180">
                  <c:v>0.21442600000000001</c:v>
                </c:pt>
                <c:pt idx="181">
                  <c:v>0.21573100000000001</c:v>
                </c:pt>
                <c:pt idx="182">
                  <c:v>0.217031</c:v>
                </c:pt>
                <c:pt idx="183">
                  <c:v>0.21832799999999999</c:v>
                </c:pt>
                <c:pt idx="184">
                  <c:v>0.21962000000000001</c:v>
                </c:pt>
                <c:pt idx="185">
                  <c:v>0.22090899999999999</c:v>
                </c:pt>
                <c:pt idx="186">
                  <c:v>0.222193</c:v>
                </c:pt>
                <c:pt idx="187">
                  <c:v>0.22347400000000001</c:v>
                </c:pt>
                <c:pt idx="188">
                  <c:v>0.22475000000000001</c:v>
                </c:pt>
                <c:pt idx="189">
                  <c:v>0.226022</c:v>
                </c:pt>
                <c:pt idx="190">
                  <c:v>0.22729099999999999</c:v>
                </c:pt>
                <c:pt idx="191">
                  <c:v>0.22855500000000001</c:v>
                </c:pt>
                <c:pt idx="192">
                  <c:v>0.22981499999999999</c:v>
                </c:pt>
                <c:pt idx="193">
                  <c:v>0.231072</c:v>
                </c:pt>
                <c:pt idx="194">
                  <c:v>0.232324</c:v>
                </c:pt>
                <c:pt idx="195">
                  <c:v>0.233572</c:v>
                </c:pt>
                <c:pt idx="196">
                  <c:v>0.234816</c:v>
                </c:pt>
                <c:pt idx="197">
                  <c:v>0.23605699999999999</c:v>
                </c:pt>
                <c:pt idx="198">
                  <c:v>0.237293</c:v>
                </c:pt>
                <c:pt idx="199">
                  <c:v>0.23852499999999999</c:v>
                </c:pt>
                <c:pt idx="200">
                  <c:v>0.23975299999999999</c:v>
                </c:pt>
                <c:pt idx="201">
                  <c:v>0.240977</c:v>
                </c:pt>
                <c:pt idx="202">
                  <c:v>0.242198</c:v>
                </c:pt>
                <c:pt idx="203">
                  <c:v>0.24341399999999999</c:v>
                </c:pt>
                <c:pt idx="204">
                  <c:v>0.24462600000000001</c:v>
                </c:pt>
                <c:pt idx="205">
                  <c:v>0.245834</c:v>
                </c:pt>
                <c:pt idx="206">
                  <c:v>0.24703800000000001</c:v>
                </c:pt>
                <c:pt idx="207">
                  <c:v>0.24823899999999999</c:v>
                </c:pt>
                <c:pt idx="208">
                  <c:v>0.24943499999999999</c:v>
                </c:pt>
                <c:pt idx="209">
                  <c:v>0.25062699999999999</c:v>
                </c:pt>
                <c:pt idx="210">
                  <c:v>0.25181599999999998</c:v>
                </c:pt>
                <c:pt idx="211">
                  <c:v>0.253</c:v>
                </c:pt>
                <c:pt idx="212">
                  <c:v>0.25418099999999999</c:v>
                </c:pt>
                <c:pt idx="213">
                  <c:v>0.255357</c:v>
                </c:pt>
                <c:pt idx="214">
                  <c:v>0.25652999999999998</c:v>
                </c:pt>
                <c:pt idx="215">
                  <c:v>0.25769900000000001</c:v>
                </c:pt>
                <c:pt idx="216">
                  <c:v>0.25886399999999998</c:v>
                </c:pt>
                <c:pt idx="217">
                  <c:v>0.26002500000000001</c:v>
                </c:pt>
                <c:pt idx="218">
                  <c:v>0.26118200000000003</c:v>
                </c:pt>
                <c:pt idx="219">
                  <c:v>0.26233499999999998</c:v>
                </c:pt>
                <c:pt idx="220">
                  <c:v>0.263484</c:v>
                </c:pt>
                <c:pt idx="221">
                  <c:v>0.26462999999999998</c:v>
                </c:pt>
                <c:pt idx="222">
                  <c:v>0.26577099999999998</c:v>
                </c:pt>
                <c:pt idx="223">
                  <c:v>0.26690900000000001</c:v>
                </c:pt>
                <c:pt idx="224">
                  <c:v>0.26804299999999998</c:v>
                </c:pt>
                <c:pt idx="225">
                  <c:v>0.269173</c:v>
                </c:pt>
                <c:pt idx="226">
                  <c:v>0.27029900000000001</c:v>
                </c:pt>
                <c:pt idx="227">
                  <c:v>0.271422</c:v>
                </c:pt>
                <c:pt idx="228">
                  <c:v>0.27254099999999998</c:v>
                </c:pt>
                <c:pt idx="229">
                  <c:v>0.27365600000000001</c:v>
                </c:pt>
                <c:pt idx="230">
                  <c:v>0.27476699999999998</c:v>
                </c:pt>
                <c:pt idx="231">
                  <c:v>0.27587499999999998</c:v>
                </c:pt>
                <c:pt idx="232">
                  <c:v>0.27697899999999998</c:v>
                </c:pt>
                <c:pt idx="233">
                  <c:v>0.27807900000000002</c:v>
                </c:pt>
                <c:pt idx="234">
                  <c:v>0.27917599999999998</c:v>
                </c:pt>
                <c:pt idx="235">
                  <c:v>0.28026800000000002</c:v>
                </c:pt>
                <c:pt idx="236">
                  <c:v>0.281358</c:v>
                </c:pt>
                <c:pt idx="237">
                  <c:v>0.282443</c:v>
                </c:pt>
                <c:pt idx="238">
                  <c:v>0.28352500000000003</c:v>
                </c:pt>
                <c:pt idx="239">
                  <c:v>0.28460400000000002</c:v>
                </c:pt>
                <c:pt idx="240">
                  <c:v>0.28567900000000002</c:v>
                </c:pt>
                <c:pt idx="241">
                  <c:v>0.28675</c:v>
                </c:pt>
                <c:pt idx="242">
                  <c:v>0.28781800000000002</c:v>
                </c:pt>
                <c:pt idx="243">
                  <c:v>0.28888200000000003</c:v>
                </c:pt>
                <c:pt idx="244">
                  <c:v>0.28994300000000001</c:v>
                </c:pt>
                <c:pt idx="245">
                  <c:v>0.29100100000000001</c:v>
                </c:pt>
                <c:pt idx="246">
                  <c:v>0.29205500000000001</c:v>
                </c:pt>
                <c:pt idx="247">
                  <c:v>0.29310599999999998</c:v>
                </c:pt>
                <c:pt idx="248">
                  <c:v>0.294153</c:v>
                </c:pt>
                <c:pt idx="249">
                  <c:v>0.29519699999999999</c:v>
                </c:pt>
                <c:pt idx="250">
                  <c:v>0.29623699999999997</c:v>
                </c:pt>
                <c:pt idx="251">
                  <c:v>0.29727500000000001</c:v>
                </c:pt>
                <c:pt idx="252">
                  <c:v>0.29830899999999999</c:v>
                </c:pt>
                <c:pt idx="253">
                  <c:v>0.29933900000000002</c:v>
                </c:pt>
                <c:pt idx="254">
                  <c:v>0.300367</c:v>
                </c:pt>
                <c:pt idx="255">
                  <c:v>0.30139100000000002</c:v>
                </c:pt>
                <c:pt idx="256">
                  <c:v>0.30241200000000001</c:v>
                </c:pt>
                <c:pt idx="257">
                  <c:v>0.30342999999999998</c:v>
                </c:pt>
                <c:pt idx="258">
                  <c:v>0.30444500000000002</c:v>
                </c:pt>
                <c:pt idx="259">
                  <c:v>0.30545699999999998</c:v>
                </c:pt>
                <c:pt idx="260">
                  <c:v>0.30646600000000002</c:v>
                </c:pt>
                <c:pt idx="261">
                  <c:v>0.30747200000000002</c:v>
                </c:pt>
                <c:pt idx="262">
                  <c:v>0.30847400000000003</c:v>
                </c:pt>
                <c:pt idx="263">
                  <c:v>0.31251200000000001</c:v>
                </c:pt>
                <c:pt idx="264">
                  <c:v>0.31354700000000002</c:v>
                </c:pt>
                <c:pt idx="265">
                  <c:v>0.31459900000000002</c:v>
                </c:pt>
                <c:pt idx="266">
                  <c:v>0.31564300000000001</c:v>
                </c:pt>
                <c:pt idx="267">
                  <c:v>0.31667899999999999</c:v>
                </c:pt>
                <c:pt idx="268">
                  <c:v>0.31782700000000003</c:v>
                </c:pt>
                <c:pt idx="269">
                  <c:v>0.31908900000000001</c:v>
                </c:pt>
                <c:pt idx="270">
                  <c:v>0.32035000000000002</c:v>
                </c:pt>
                <c:pt idx="271">
                  <c:v>0.32161000000000001</c:v>
                </c:pt>
                <c:pt idx="272">
                  <c:v>0.32286799999999999</c:v>
                </c:pt>
                <c:pt idx="273">
                  <c:v>0.32412400000000002</c:v>
                </c:pt>
                <c:pt idx="274">
                  <c:v>0.325378</c:v>
                </c:pt>
                <c:pt idx="275">
                  <c:v>0.326631</c:v>
                </c:pt>
                <c:pt idx="276">
                  <c:v>0.32788200000000001</c:v>
                </c:pt>
                <c:pt idx="277">
                  <c:v>0.32913100000000001</c:v>
                </c:pt>
                <c:pt idx="278">
                  <c:v>0.330378</c:v>
                </c:pt>
                <c:pt idx="279">
                  <c:v>0.33162399999999997</c:v>
                </c:pt>
                <c:pt idx="280">
                  <c:v>0.332868</c:v>
                </c:pt>
                <c:pt idx="281">
                  <c:v>0.33411000000000002</c:v>
                </c:pt>
                <c:pt idx="282">
                  <c:v>0.33534999999999998</c:v>
                </c:pt>
                <c:pt idx="283">
                  <c:v>0.336588</c:v>
                </c:pt>
                <c:pt idx="284">
                  <c:v>0.33782400000000001</c:v>
                </c:pt>
                <c:pt idx="285">
                  <c:v>0.339059</c:v>
                </c:pt>
                <c:pt idx="286">
                  <c:v>0.34029199999999998</c:v>
                </c:pt>
                <c:pt idx="287">
                  <c:v>0.34152300000000002</c:v>
                </c:pt>
                <c:pt idx="288">
                  <c:v>0.342752</c:v>
                </c:pt>
                <c:pt idx="289">
                  <c:v>0.34398000000000001</c:v>
                </c:pt>
                <c:pt idx="290">
                  <c:v>0.34520600000000001</c:v>
                </c:pt>
                <c:pt idx="291">
                  <c:v>0.34643000000000002</c:v>
                </c:pt>
                <c:pt idx="292">
                  <c:v>0.34765299999999999</c:v>
                </c:pt>
                <c:pt idx="293">
                  <c:v>0.34887499999999999</c:v>
                </c:pt>
                <c:pt idx="294">
                  <c:v>0.35009400000000002</c:v>
                </c:pt>
                <c:pt idx="295">
                  <c:v>0.35131299999999999</c:v>
                </c:pt>
                <c:pt idx="296">
                  <c:v>0.35253000000000001</c:v>
                </c:pt>
                <c:pt idx="297">
                  <c:v>0.35374499999999998</c:v>
                </c:pt>
                <c:pt idx="298">
                  <c:v>0.35496</c:v>
                </c:pt>
                <c:pt idx="299">
                  <c:v>0.35617300000000002</c:v>
                </c:pt>
                <c:pt idx="300">
                  <c:v>0.35738399999999998</c:v>
                </c:pt>
                <c:pt idx="301">
                  <c:v>0.358595</c:v>
                </c:pt>
                <c:pt idx="302">
                  <c:v>0.35980499999999999</c:v>
                </c:pt>
                <c:pt idx="303">
                  <c:v>0.36101299999999997</c:v>
                </c:pt>
                <c:pt idx="304">
                  <c:v>0.36268400000000001</c:v>
                </c:pt>
                <c:pt idx="305">
                  <c:v>0.36438799999999999</c:v>
                </c:pt>
                <c:pt idx="306">
                  <c:v>0.36609599999999998</c:v>
                </c:pt>
                <c:pt idx="307">
                  <c:v>0.367807</c:v>
                </c:pt>
                <c:pt idx="308">
                  <c:v>0.36952099999999999</c:v>
                </c:pt>
                <c:pt idx="309">
                  <c:v>0.37123800000000001</c:v>
                </c:pt>
                <c:pt idx="310">
                  <c:v>0.37295800000000001</c:v>
                </c:pt>
                <c:pt idx="311">
                  <c:v>0.37468099999999999</c:v>
                </c:pt>
                <c:pt idx="312">
                  <c:v>0.37640800000000002</c:v>
                </c:pt>
                <c:pt idx="313">
                  <c:v>0.378137</c:v>
                </c:pt>
                <c:pt idx="314">
                  <c:v>0.37986999999999999</c:v>
                </c:pt>
                <c:pt idx="315">
                  <c:v>0.381606</c:v>
                </c:pt>
                <c:pt idx="316">
                  <c:v>0.38334600000000002</c:v>
                </c:pt>
                <c:pt idx="317">
                  <c:v>0.38508900000000001</c:v>
                </c:pt>
                <c:pt idx="318">
                  <c:v>0.38683499999999998</c:v>
                </c:pt>
                <c:pt idx="319">
                  <c:v>0.38858500000000001</c:v>
                </c:pt>
                <c:pt idx="320">
                  <c:v>0.39033899999999999</c:v>
                </c:pt>
                <c:pt idx="321">
                  <c:v>0.392096</c:v>
                </c:pt>
                <c:pt idx="322">
                  <c:v>0.39385700000000001</c:v>
                </c:pt>
                <c:pt idx="323">
                  <c:v>0.395621</c:v>
                </c:pt>
                <c:pt idx="324">
                  <c:v>0.39739000000000002</c:v>
                </c:pt>
                <c:pt idx="325">
                  <c:v>0.39916200000000002</c:v>
                </c:pt>
                <c:pt idx="326">
                  <c:v>0.40093800000000002</c:v>
                </c:pt>
                <c:pt idx="327">
                  <c:v>0.40271800000000002</c:v>
                </c:pt>
                <c:pt idx="328">
                  <c:v>0.40450199999999997</c:v>
                </c:pt>
                <c:pt idx="329">
                  <c:v>0.40628999999999998</c:v>
                </c:pt>
                <c:pt idx="330">
                  <c:v>0.40808299999999997</c:v>
                </c:pt>
                <c:pt idx="331">
                  <c:v>0.40988000000000002</c:v>
                </c:pt>
                <c:pt idx="332">
                  <c:v>0.41168100000000002</c:v>
                </c:pt>
                <c:pt idx="333">
                  <c:v>0.41348600000000002</c:v>
                </c:pt>
                <c:pt idx="334">
                  <c:v>0.415296</c:v>
                </c:pt>
                <c:pt idx="335">
                  <c:v>0.41710999999999998</c:v>
                </c:pt>
                <c:pt idx="336">
                  <c:v>0.418929</c:v>
                </c:pt>
                <c:pt idx="337">
                  <c:v>0.42075299999999999</c:v>
                </c:pt>
                <c:pt idx="338">
                  <c:v>0.42258200000000001</c:v>
                </c:pt>
                <c:pt idx="339">
                  <c:v>0.42441499999999999</c:v>
                </c:pt>
                <c:pt idx="340">
                  <c:v>0.42625299999999999</c:v>
                </c:pt>
                <c:pt idx="341">
                  <c:v>0.42809700000000001</c:v>
                </c:pt>
                <c:pt idx="342">
                  <c:v>0.42994500000000002</c:v>
                </c:pt>
                <c:pt idx="343">
                  <c:v>0.43179899999999999</c:v>
                </c:pt>
                <c:pt idx="344">
                  <c:v>0.43365300000000001</c:v>
                </c:pt>
                <c:pt idx="345">
                  <c:v>0.43550499999999998</c:v>
                </c:pt>
                <c:pt idx="346">
                  <c:v>0.43735400000000002</c:v>
                </c:pt>
                <c:pt idx="347">
                  <c:v>0.43920100000000001</c:v>
                </c:pt>
                <c:pt idx="348">
                  <c:v>0.44104500000000002</c:v>
                </c:pt>
                <c:pt idx="349">
                  <c:v>0.44408999999999998</c:v>
                </c:pt>
                <c:pt idx="350">
                  <c:v>0.44735799999999998</c:v>
                </c:pt>
                <c:pt idx="351">
                  <c:v>0.45061400000000001</c:v>
                </c:pt>
                <c:pt idx="352">
                  <c:v>0.45385999999999999</c:v>
                </c:pt>
                <c:pt idx="353">
                  <c:v>0.457096</c:v>
                </c:pt>
                <c:pt idx="354">
                  <c:v>0.46032099999999998</c:v>
                </c:pt>
                <c:pt idx="355">
                  <c:v>0.46353699999999998</c:v>
                </c:pt>
                <c:pt idx="356">
                  <c:v>0.46674300000000002</c:v>
                </c:pt>
                <c:pt idx="357">
                  <c:v>0.46994000000000002</c:v>
                </c:pt>
                <c:pt idx="358">
                  <c:v>0.47312799999999999</c:v>
                </c:pt>
                <c:pt idx="359">
                  <c:v>0.47630800000000001</c:v>
                </c:pt>
                <c:pt idx="360">
                  <c:v>0.47947899999999999</c:v>
                </c:pt>
                <c:pt idx="361">
                  <c:v>0.48264200000000002</c:v>
                </c:pt>
                <c:pt idx="362">
                  <c:v>0.48579699999999998</c:v>
                </c:pt>
                <c:pt idx="363">
                  <c:v>0.48894500000000002</c:v>
                </c:pt>
                <c:pt idx="364">
                  <c:v>0.49208600000000002</c:v>
                </c:pt>
                <c:pt idx="365">
                  <c:v>0.49521999999999999</c:v>
                </c:pt>
                <c:pt idx="366">
                  <c:v>0.49834699999999998</c:v>
                </c:pt>
                <c:pt idx="367">
                  <c:v>0.50146900000000005</c:v>
                </c:pt>
                <c:pt idx="368">
                  <c:v>0.50458400000000003</c:v>
                </c:pt>
                <c:pt idx="369">
                  <c:v>0.50769299999999995</c:v>
                </c:pt>
                <c:pt idx="370">
                  <c:v>0.51079699999999995</c:v>
                </c:pt>
                <c:pt idx="371">
                  <c:v>0.51389600000000002</c:v>
                </c:pt>
                <c:pt idx="372">
                  <c:v>0.51698999999999995</c:v>
                </c:pt>
                <c:pt idx="373">
                  <c:v>0.52007899999999996</c:v>
                </c:pt>
                <c:pt idx="374">
                  <c:v>0.52316399999999996</c:v>
                </c:pt>
                <c:pt idx="375">
                  <c:v>0.52624499999999996</c:v>
                </c:pt>
                <c:pt idx="376">
                  <c:v>0.52932199999999996</c:v>
                </c:pt>
                <c:pt idx="377">
                  <c:v>0.53239599999999998</c:v>
                </c:pt>
                <c:pt idx="378">
                  <c:v>0.53546700000000003</c:v>
                </c:pt>
                <c:pt idx="379">
                  <c:v>0.53853499999999999</c:v>
                </c:pt>
                <c:pt idx="380">
                  <c:v>0.54159999999999997</c:v>
                </c:pt>
                <c:pt idx="381">
                  <c:v>0.54466300000000001</c:v>
                </c:pt>
                <c:pt idx="382">
                  <c:v>0.54772399999999999</c:v>
                </c:pt>
                <c:pt idx="383">
                  <c:v>0.55078300000000002</c:v>
                </c:pt>
                <c:pt idx="384">
                  <c:v>0.55384100000000003</c:v>
                </c:pt>
                <c:pt idx="385">
                  <c:v>0.556898</c:v>
                </c:pt>
                <c:pt idx="386">
                  <c:v>0.55995300000000003</c:v>
                </c:pt>
                <c:pt idx="387">
                  <c:v>0.56300799999999995</c:v>
                </c:pt>
                <c:pt idx="388">
                  <c:v>0.56606299999999998</c:v>
                </c:pt>
                <c:pt idx="389">
                  <c:v>0.56911699999999998</c:v>
                </c:pt>
                <c:pt idx="390">
                  <c:v>0.57217200000000001</c:v>
                </c:pt>
                <c:pt idx="391">
                  <c:v>0.57522700000000004</c:v>
                </c:pt>
                <c:pt idx="392">
                  <c:v>0.57828299999999999</c:v>
                </c:pt>
                <c:pt idx="393">
                  <c:v>0.58133999999999997</c:v>
                </c:pt>
                <c:pt idx="394">
                  <c:v>0.58439700000000006</c:v>
                </c:pt>
                <c:pt idx="395">
                  <c:v>0.58745700000000001</c:v>
                </c:pt>
                <c:pt idx="396">
                  <c:v>0.59051799999999999</c:v>
                </c:pt>
                <c:pt idx="397">
                  <c:v>0.59358100000000003</c:v>
                </c:pt>
                <c:pt idx="398">
                  <c:v>0.59664700000000004</c:v>
                </c:pt>
                <c:pt idx="399">
                  <c:v>0.599715</c:v>
                </c:pt>
                <c:pt idx="400">
                  <c:v>0.60278600000000004</c:v>
                </c:pt>
                <c:pt idx="401">
                  <c:v>0.60585900000000004</c:v>
                </c:pt>
                <c:pt idx="402">
                  <c:v>0.60893600000000003</c:v>
                </c:pt>
                <c:pt idx="403">
                  <c:v>0.61201700000000003</c:v>
                </c:pt>
                <c:pt idx="404">
                  <c:v>0.61510100000000001</c:v>
                </c:pt>
                <c:pt idx="405">
                  <c:v>0.61818899999999999</c:v>
                </c:pt>
                <c:pt idx="406">
                  <c:v>0.621282</c:v>
                </c:pt>
                <c:pt idx="407">
                  <c:v>0.62437900000000002</c:v>
                </c:pt>
                <c:pt idx="408">
                  <c:v>0.62748099999999996</c:v>
                </c:pt>
                <c:pt idx="409">
                  <c:v>0.63058700000000001</c:v>
                </c:pt>
                <c:pt idx="410">
                  <c:v>0.63369900000000001</c:v>
                </c:pt>
                <c:pt idx="411">
                  <c:v>0.63681600000000005</c:v>
                </c:pt>
                <c:pt idx="412">
                  <c:v>0.63993900000000004</c:v>
                </c:pt>
                <c:pt idx="413">
                  <c:v>0.64306700000000006</c:v>
                </c:pt>
                <c:pt idx="414">
                  <c:v>0.64620200000000005</c:v>
                </c:pt>
                <c:pt idx="415">
                  <c:v>0.649343</c:v>
                </c:pt>
                <c:pt idx="416">
                  <c:v>0.65249000000000001</c:v>
                </c:pt>
                <c:pt idx="417">
                  <c:v>0.65564500000000003</c:v>
                </c:pt>
                <c:pt idx="418">
                  <c:v>0.658806</c:v>
                </c:pt>
                <c:pt idx="419">
                  <c:v>0.66197399999999995</c:v>
                </c:pt>
                <c:pt idx="420">
                  <c:v>0.66514899999999999</c:v>
                </c:pt>
                <c:pt idx="421">
                  <c:v>0.66833200000000004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81-6D4A-8B21-68338D31C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Tm</a:t>
                </a:r>
                <a:r>
                  <a:rPr lang="en-US" sz="1600" baseline="0"/>
                  <a:t> </a:t>
                </a:r>
                <a:r>
                  <a:rPr lang="en-US" sz="1600"/>
                  <a:t>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figures'!$B$97:$F$97</c:f>
              <c:numCache>
                <c:formatCode>0.00</c:formatCode>
                <c:ptCount val="5"/>
                <c:pt idx="0">
                  <c:v>0.72</c:v>
                </c:pt>
                <c:pt idx="1">
                  <c:v>0.7</c:v>
                </c:pt>
                <c:pt idx="2">
                  <c:v>0.49</c:v>
                </c:pt>
                <c:pt idx="3">
                  <c:v>0.65</c:v>
                </c:pt>
                <c:pt idx="4">
                  <c:v>0.43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D5-4E4D-B91C-96F790D6F4D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figures'!$G$97:$K$97</c:f>
              <c:numCache>
                <c:formatCode>0.00</c:formatCode>
                <c:ptCount val="5"/>
                <c:pt idx="0">
                  <c:v>0.74</c:v>
                </c:pt>
                <c:pt idx="1">
                  <c:v>0.61</c:v>
                </c:pt>
                <c:pt idx="2">
                  <c:v>1.17</c:v>
                </c:pt>
                <c:pt idx="3">
                  <c:v>2.09</c:v>
                </c:pt>
                <c:pt idx="4">
                  <c:v>2.0699999999999998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D5-4E4D-B91C-96F790D6F4DF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output'!$AU$3:$AU$745</c:f>
              <c:numCache>
                <c:formatCode>General</c:formatCode>
                <c:ptCount val="743"/>
                <c:pt idx="0">
                  <c:v>0.7</c:v>
                </c:pt>
                <c:pt idx="1">
                  <c:v>0.70104699999999998</c:v>
                </c:pt>
                <c:pt idx="2">
                  <c:v>0.70189199999999996</c:v>
                </c:pt>
                <c:pt idx="3">
                  <c:v>0.70273699999999995</c:v>
                </c:pt>
                <c:pt idx="4">
                  <c:v>0.70357999999999998</c:v>
                </c:pt>
                <c:pt idx="5">
                  <c:v>0.70442199999999999</c:v>
                </c:pt>
                <c:pt idx="6">
                  <c:v>0.70526200000000006</c:v>
                </c:pt>
                <c:pt idx="7">
                  <c:v>0.70610200000000001</c:v>
                </c:pt>
                <c:pt idx="8">
                  <c:v>0.70694000000000001</c:v>
                </c:pt>
                <c:pt idx="9">
                  <c:v>0.70777599999999996</c:v>
                </c:pt>
                <c:pt idx="10">
                  <c:v>0.70861200000000002</c:v>
                </c:pt>
                <c:pt idx="11">
                  <c:v>0.70944600000000002</c:v>
                </c:pt>
                <c:pt idx="12">
                  <c:v>0.71027899999999999</c:v>
                </c:pt>
                <c:pt idx="13">
                  <c:v>0.71111100000000005</c:v>
                </c:pt>
                <c:pt idx="14">
                  <c:v>0.71194100000000005</c:v>
                </c:pt>
                <c:pt idx="15">
                  <c:v>0.71277000000000001</c:v>
                </c:pt>
                <c:pt idx="16">
                  <c:v>0.71359799999999995</c:v>
                </c:pt>
                <c:pt idx="17">
                  <c:v>0.71442499999999998</c:v>
                </c:pt>
                <c:pt idx="18">
                  <c:v>0.71525000000000005</c:v>
                </c:pt>
                <c:pt idx="19">
                  <c:v>0.71607399999999999</c:v>
                </c:pt>
                <c:pt idx="20">
                  <c:v>0.71689700000000001</c:v>
                </c:pt>
                <c:pt idx="21">
                  <c:v>0.71771799999999997</c:v>
                </c:pt>
                <c:pt idx="22">
                  <c:v>0.71853800000000001</c:v>
                </c:pt>
                <c:pt idx="23">
                  <c:v>0.71935700000000002</c:v>
                </c:pt>
                <c:pt idx="24">
                  <c:v>0.72017500000000001</c:v>
                </c:pt>
                <c:pt idx="25">
                  <c:v>0.72099100000000005</c:v>
                </c:pt>
                <c:pt idx="26">
                  <c:v>0.72180599999999995</c:v>
                </c:pt>
                <c:pt idx="27">
                  <c:v>0.72262000000000004</c:v>
                </c:pt>
                <c:pt idx="28">
                  <c:v>0.72343299999999999</c:v>
                </c:pt>
                <c:pt idx="29">
                  <c:v>0.724244</c:v>
                </c:pt>
                <c:pt idx="30">
                  <c:v>0.72505399999999998</c:v>
                </c:pt>
                <c:pt idx="31">
                  <c:v>0.72586200000000001</c:v>
                </c:pt>
                <c:pt idx="32">
                  <c:v>0.72667000000000004</c:v>
                </c:pt>
                <c:pt idx="33">
                  <c:v>0.72747600000000001</c:v>
                </c:pt>
                <c:pt idx="34">
                  <c:v>0.72828099999999996</c:v>
                </c:pt>
                <c:pt idx="35">
                  <c:v>0.72908399999999995</c:v>
                </c:pt>
                <c:pt idx="36">
                  <c:v>0.72988699999999995</c:v>
                </c:pt>
                <c:pt idx="37">
                  <c:v>0.730688</c:v>
                </c:pt>
                <c:pt idx="38">
                  <c:v>0.731487</c:v>
                </c:pt>
                <c:pt idx="39">
                  <c:v>0.73228599999999999</c:v>
                </c:pt>
                <c:pt idx="40">
                  <c:v>0.73308300000000004</c:v>
                </c:pt>
                <c:pt idx="41">
                  <c:v>0.73387899999999995</c:v>
                </c:pt>
                <c:pt idx="42">
                  <c:v>0.73467300000000002</c:v>
                </c:pt>
                <c:pt idx="43">
                  <c:v>0.73546599999999995</c:v>
                </c:pt>
                <c:pt idx="44">
                  <c:v>0.73625799999999997</c:v>
                </c:pt>
                <c:pt idx="45">
                  <c:v>0.73704899999999995</c:v>
                </c:pt>
                <c:pt idx="46">
                  <c:v>0.73783900000000002</c:v>
                </c:pt>
                <c:pt idx="47">
                  <c:v>0.73862700000000003</c:v>
                </c:pt>
                <c:pt idx="48">
                  <c:v>0.73941400000000002</c:v>
                </c:pt>
                <c:pt idx="49">
                  <c:v>0.74019900000000005</c:v>
                </c:pt>
                <c:pt idx="50">
                  <c:v>0.74098399999999998</c:v>
                </c:pt>
                <c:pt idx="51">
                  <c:v>0.74176699999999995</c:v>
                </c:pt>
                <c:pt idx="52">
                  <c:v>0.74254799999999999</c:v>
                </c:pt>
                <c:pt idx="53">
                  <c:v>0.74332900000000002</c:v>
                </c:pt>
                <c:pt idx="54">
                  <c:v>0.74410799999999999</c:v>
                </c:pt>
                <c:pt idx="55">
                  <c:v>0.74488600000000005</c:v>
                </c:pt>
                <c:pt idx="56">
                  <c:v>0.74566299999999996</c:v>
                </c:pt>
                <c:pt idx="57">
                  <c:v>0.74643800000000005</c:v>
                </c:pt>
                <c:pt idx="58">
                  <c:v>0.74721199999999999</c:v>
                </c:pt>
                <c:pt idx="59">
                  <c:v>0.74798500000000001</c:v>
                </c:pt>
                <c:pt idx="60">
                  <c:v>0.74875599999999998</c:v>
                </c:pt>
                <c:pt idx="61">
                  <c:v>0.74952700000000005</c:v>
                </c:pt>
                <c:pt idx="62">
                  <c:v>0.75029599999999996</c:v>
                </c:pt>
                <c:pt idx="63">
                  <c:v>0.75106300000000004</c:v>
                </c:pt>
                <c:pt idx="64">
                  <c:v>0.75183</c:v>
                </c:pt>
                <c:pt idx="65">
                  <c:v>0.75259500000000001</c:v>
                </c:pt>
                <c:pt idx="66">
                  <c:v>0.753359</c:v>
                </c:pt>
                <c:pt idx="67">
                  <c:v>0.75412100000000004</c:v>
                </c:pt>
                <c:pt idx="68">
                  <c:v>0.75488200000000005</c:v>
                </c:pt>
                <c:pt idx="69">
                  <c:v>0.75564200000000004</c:v>
                </c:pt>
                <c:pt idx="70">
                  <c:v>0.75640099999999999</c:v>
                </c:pt>
                <c:pt idx="71">
                  <c:v>0.75715900000000003</c:v>
                </c:pt>
                <c:pt idx="72">
                  <c:v>0.75791500000000001</c:v>
                </c:pt>
                <c:pt idx="73">
                  <c:v>0.75866999999999996</c:v>
                </c:pt>
                <c:pt idx="74">
                  <c:v>0.75942299999999996</c:v>
                </c:pt>
                <c:pt idx="75">
                  <c:v>0.76017599999999996</c:v>
                </c:pt>
                <c:pt idx="76">
                  <c:v>0.76092700000000002</c:v>
                </c:pt>
                <c:pt idx="77">
                  <c:v>0.76167600000000002</c:v>
                </c:pt>
                <c:pt idx="78">
                  <c:v>0.76242500000000002</c:v>
                </c:pt>
                <c:pt idx="79">
                  <c:v>0.76317199999999996</c:v>
                </c:pt>
                <c:pt idx="80">
                  <c:v>0.76391799999999999</c:v>
                </c:pt>
                <c:pt idx="81">
                  <c:v>0.76466299999999998</c:v>
                </c:pt>
                <c:pt idx="82">
                  <c:v>0.76540600000000003</c:v>
                </c:pt>
                <c:pt idx="83">
                  <c:v>0.76614800000000005</c:v>
                </c:pt>
                <c:pt idx="84">
                  <c:v>0.76688900000000004</c:v>
                </c:pt>
                <c:pt idx="85">
                  <c:v>0.76762900000000001</c:v>
                </c:pt>
                <c:pt idx="86">
                  <c:v>0.76836700000000002</c:v>
                </c:pt>
                <c:pt idx="87">
                  <c:v>0.76910400000000001</c:v>
                </c:pt>
                <c:pt idx="88">
                  <c:v>0.76983999999999997</c:v>
                </c:pt>
                <c:pt idx="89">
                  <c:v>0.77057399999999998</c:v>
                </c:pt>
                <c:pt idx="90">
                  <c:v>0.77130799999999999</c:v>
                </c:pt>
                <c:pt idx="91">
                  <c:v>0.77203999999999995</c:v>
                </c:pt>
                <c:pt idx="92">
                  <c:v>0.77276999999999996</c:v>
                </c:pt>
                <c:pt idx="93">
                  <c:v>0.77349999999999997</c:v>
                </c:pt>
                <c:pt idx="94">
                  <c:v>0.77422800000000003</c:v>
                </c:pt>
                <c:pt idx="95">
                  <c:v>0.77495499999999995</c:v>
                </c:pt>
                <c:pt idx="96">
                  <c:v>0.77568000000000004</c:v>
                </c:pt>
                <c:pt idx="97">
                  <c:v>0.77640500000000001</c:v>
                </c:pt>
                <c:pt idx="98">
                  <c:v>0.77712800000000004</c:v>
                </c:pt>
                <c:pt idx="99">
                  <c:v>0.77785000000000004</c:v>
                </c:pt>
                <c:pt idx="100">
                  <c:v>0.77856999999999998</c:v>
                </c:pt>
                <c:pt idx="101">
                  <c:v>0.77928900000000001</c:v>
                </c:pt>
                <c:pt idx="102">
                  <c:v>0.78000700000000001</c:v>
                </c:pt>
                <c:pt idx="103">
                  <c:v>0.78072399999999997</c:v>
                </c:pt>
                <c:pt idx="104">
                  <c:v>0.78144000000000002</c:v>
                </c:pt>
                <c:pt idx="105">
                  <c:v>0.78215400000000002</c:v>
                </c:pt>
                <c:pt idx="106">
                  <c:v>0.78286699999999998</c:v>
                </c:pt>
                <c:pt idx="107">
                  <c:v>0.78357900000000003</c:v>
                </c:pt>
                <c:pt idx="108">
                  <c:v>0.78428900000000001</c:v>
                </c:pt>
                <c:pt idx="109">
                  <c:v>0.78499799999999997</c:v>
                </c:pt>
                <c:pt idx="110">
                  <c:v>0.78570600000000002</c:v>
                </c:pt>
                <c:pt idx="111">
                  <c:v>0.78861000000000003</c:v>
                </c:pt>
                <c:pt idx="112">
                  <c:v>0.79160900000000001</c:v>
                </c:pt>
                <c:pt idx="113">
                  <c:v>0.79458899999999999</c:v>
                </c:pt>
                <c:pt idx="114">
                  <c:v>0.79754999999999998</c:v>
                </c:pt>
                <c:pt idx="115">
                  <c:v>0.80049099999999995</c:v>
                </c:pt>
                <c:pt idx="116">
                  <c:v>0.80341200000000002</c:v>
                </c:pt>
                <c:pt idx="117">
                  <c:v>0.80631299999999995</c:v>
                </c:pt>
                <c:pt idx="118">
                  <c:v>0.80919399999999997</c:v>
                </c:pt>
                <c:pt idx="119">
                  <c:v>0.812056</c:v>
                </c:pt>
                <c:pt idx="120">
                  <c:v>0.81489800000000001</c:v>
                </c:pt>
                <c:pt idx="121">
                  <c:v>0.81771899999999997</c:v>
                </c:pt>
                <c:pt idx="122">
                  <c:v>0.82052099999999994</c:v>
                </c:pt>
                <c:pt idx="123">
                  <c:v>0.82330199999999998</c:v>
                </c:pt>
                <c:pt idx="124">
                  <c:v>0.82606299999999999</c:v>
                </c:pt>
                <c:pt idx="125">
                  <c:v>0.82880399999999999</c:v>
                </c:pt>
                <c:pt idx="126">
                  <c:v>0.83152499999999996</c:v>
                </c:pt>
                <c:pt idx="127">
                  <c:v>0.83422499999999999</c:v>
                </c:pt>
                <c:pt idx="128">
                  <c:v>0.83690500000000001</c:v>
                </c:pt>
                <c:pt idx="129">
                  <c:v>0.83956500000000001</c:v>
                </c:pt>
                <c:pt idx="130">
                  <c:v>0.84337899999999999</c:v>
                </c:pt>
                <c:pt idx="131">
                  <c:v>0.85240199999999999</c:v>
                </c:pt>
                <c:pt idx="132">
                  <c:v>0.86136500000000005</c:v>
                </c:pt>
                <c:pt idx="133">
                  <c:v>0.87030399999999997</c:v>
                </c:pt>
                <c:pt idx="134">
                  <c:v>0.87922100000000003</c:v>
                </c:pt>
                <c:pt idx="135">
                  <c:v>0.88811399999999996</c:v>
                </c:pt>
                <c:pt idx="136">
                  <c:v>0.89698500000000003</c:v>
                </c:pt>
                <c:pt idx="137">
                  <c:v>0.905833</c:v>
                </c:pt>
                <c:pt idx="138">
                  <c:v>0.91465799999999997</c:v>
                </c:pt>
                <c:pt idx="139">
                  <c:v>0.92345999999999995</c:v>
                </c:pt>
                <c:pt idx="140">
                  <c:v>0.93223999999999996</c:v>
                </c:pt>
                <c:pt idx="141">
                  <c:v>0.94099699999999997</c:v>
                </c:pt>
                <c:pt idx="142">
                  <c:v>0.94973200000000002</c:v>
                </c:pt>
                <c:pt idx="143">
                  <c:v>0.95844499999999999</c:v>
                </c:pt>
                <c:pt idx="144">
                  <c:v>0.96713499999999997</c:v>
                </c:pt>
                <c:pt idx="145">
                  <c:v>0.97580199999999995</c:v>
                </c:pt>
                <c:pt idx="146">
                  <c:v>0.98444699999999996</c:v>
                </c:pt>
                <c:pt idx="147">
                  <c:v>0.99307000000000001</c:v>
                </c:pt>
                <c:pt idx="148">
                  <c:v>1.0016700000000001</c:v>
                </c:pt>
                <c:pt idx="149">
                  <c:v>1.0102500000000001</c:v>
                </c:pt>
                <c:pt idx="150">
                  <c:v>1.01881</c:v>
                </c:pt>
                <c:pt idx="151">
                  <c:v>1.0273399999999999</c:v>
                </c:pt>
                <c:pt idx="152">
                  <c:v>1.0358499999999999</c:v>
                </c:pt>
                <c:pt idx="153">
                  <c:v>1.04434</c:v>
                </c:pt>
                <c:pt idx="154">
                  <c:v>1.05281</c:v>
                </c:pt>
                <c:pt idx="155">
                  <c:v>1.06125</c:v>
                </c:pt>
                <c:pt idx="156">
                  <c:v>1.06968</c:v>
                </c:pt>
                <c:pt idx="157">
                  <c:v>1.0780799999999999</c:v>
                </c:pt>
                <c:pt idx="158">
                  <c:v>1.08646</c:v>
                </c:pt>
                <c:pt idx="159">
                  <c:v>1.0948100000000001</c:v>
                </c:pt>
                <c:pt idx="160">
                  <c:v>1.1031500000000001</c:v>
                </c:pt>
                <c:pt idx="161">
                  <c:v>1.1114599999999999</c:v>
                </c:pt>
                <c:pt idx="162">
                  <c:v>1.11975</c:v>
                </c:pt>
                <c:pt idx="163">
                  <c:v>1.12801</c:v>
                </c:pt>
                <c:pt idx="164">
                  <c:v>1.13626</c:v>
                </c:pt>
                <c:pt idx="165">
                  <c:v>1.1444799999999999</c:v>
                </c:pt>
                <c:pt idx="166">
                  <c:v>1.1526799999999999</c:v>
                </c:pt>
                <c:pt idx="167">
                  <c:v>1.16086</c:v>
                </c:pt>
                <c:pt idx="168">
                  <c:v>1.1690199999999999</c:v>
                </c:pt>
                <c:pt idx="169">
                  <c:v>1.1771499999999999</c:v>
                </c:pt>
                <c:pt idx="170">
                  <c:v>1.18526</c:v>
                </c:pt>
                <c:pt idx="171">
                  <c:v>1.1933499999999999</c:v>
                </c:pt>
                <c:pt idx="172">
                  <c:v>1.2014199999999999</c:v>
                </c:pt>
                <c:pt idx="173">
                  <c:v>1.20946</c:v>
                </c:pt>
                <c:pt idx="174">
                  <c:v>1.2174799999999999</c:v>
                </c:pt>
                <c:pt idx="175">
                  <c:v>1.2254799999999999</c:v>
                </c:pt>
                <c:pt idx="176">
                  <c:v>1.23346</c:v>
                </c:pt>
                <c:pt idx="177">
                  <c:v>1.2414099999999999</c:v>
                </c:pt>
                <c:pt idx="178">
                  <c:v>1.2493399999999999</c:v>
                </c:pt>
                <c:pt idx="179">
                  <c:v>1.25725</c:v>
                </c:pt>
                <c:pt idx="180">
                  <c:v>1.2651399999999999</c:v>
                </c:pt>
                <c:pt idx="181">
                  <c:v>1.2729999999999999</c:v>
                </c:pt>
                <c:pt idx="182">
                  <c:v>1.28085</c:v>
                </c:pt>
                <c:pt idx="183">
                  <c:v>1.28867</c:v>
                </c:pt>
                <c:pt idx="184">
                  <c:v>1.2964599999999999</c:v>
                </c:pt>
                <c:pt idx="185">
                  <c:v>1.3042400000000001</c:v>
                </c:pt>
                <c:pt idx="186">
                  <c:v>1.31199</c:v>
                </c:pt>
                <c:pt idx="187">
                  <c:v>1.3197099999999999</c:v>
                </c:pt>
                <c:pt idx="188">
                  <c:v>1.32742</c:v>
                </c:pt>
                <c:pt idx="189">
                  <c:v>1.3351</c:v>
                </c:pt>
                <c:pt idx="190">
                  <c:v>1.34276</c:v>
                </c:pt>
                <c:pt idx="191">
                  <c:v>1.3504</c:v>
                </c:pt>
                <c:pt idx="192">
                  <c:v>1.35802</c:v>
                </c:pt>
                <c:pt idx="193">
                  <c:v>1.36561</c:v>
                </c:pt>
                <c:pt idx="194">
                  <c:v>1.3731800000000001</c:v>
                </c:pt>
                <c:pt idx="195">
                  <c:v>1.3807199999999999</c:v>
                </c:pt>
                <c:pt idx="196">
                  <c:v>1.38825</c:v>
                </c:pt>
                <c:pt idx="197">
                  <c:v>1.39575</c:v>
                </c:pt>
                <c:pt idx="198">
                  <c:v>1.40323</c:v>
                </c:pt>
                <c:pt idx="199">
                  <c:v>1.4106799999999999</c:v>
                </c:pt>
                <c:pt idx="200">
                  <c:v>1.41812</c:v>
                </c:pt>
                <c:pt idx="201">
                  <c:v>1.42553</c:v>
                </c:pt>
                <c:pt idx="202">
                  <c:v>1.43292</c:v>
                </c:pt>
                <c:pt idx="203">
                  <c:v>1.44028</c:v>
                </c:pt>
                <c:pt idx="204">
                  <c:v>1.4476199999999999</c:v>
                </c:pt>
                <c:pt idx="205">
                  <c:v>1.4549399999999999</c:v>
                </c:pt>
                <c:pt idx="206">
                  <c:v>1.46224</c:v>
                </c:pt>
                <c:pt idx="207">
                  <c:v>1.4695199999999999</c:v>
                </c:pt>
                <c:pt idx="208">
                  <c:v>1.4767699999999999</c:v>
                </c:pt>
                <c:pt idx="209">
                  <c:v>1.484</c:v>
                </c:pt>
                <c:pt idx="210">
                  <c:v>1.4912000000000001</c:v>
                </c:pt>
                <c:pt idx="211">
                  <c:v>1.4983900000000001</c:v>
                </c:pt>
                <c:pt idx="212">
                  <c:v>1.5055499999999999</c:v>
                </c:pt>
                <c:pt idx="213">
                  <c:v>1.5126900000000001</c:v>
                </c:pt>
                <c:pt idx="214">
                  <c:v>1.5198100000000001</c:v>
                </c:pt>
                <c:pt idx="215">
                  <c:v>1.5268999999999999</c:v>
                </c:pt>
                <c:pt idx="216">
                  <c:v>1.5339700000000001</c:v>
                </c:pt>
                <c:pt idx="217">
                  <c:v>1.5410200000000001</c:v>
                </c:pt>
                <c:pt idx="218">
                  <c:v>1.5480499999999999</c:v>
                </c:pt>
                <c:pt idx="219">
                  <c:v>1.5550600000000001</c:v>
                </c:pt>
                <c:pt idx="220">
                  <c:v>1.5620400000000001</c:v>
                </c:pt>
                <c:pt idx="221">
                  <c:v>1.569</c:v>
                </c:pt>
                <c:pt idx="222">
                  <c:v>1.5759399999999999</c:v>
                </c:pt>
                <c:pt idx="223">
                  <c:v>1.5828599999999999</c:v>
                </c:pt>
                <c:pt idx="224">
                  <c:v>1.5897600000000001</c:v>
                </c:pt>
                <c:pt idx="225">
                  <c:v>1.59663</c:v>
                </c:pt>
                <c:pt idx="226">
                  <c:v>1.60348</c:v>
                </c:pt>
                <c:pt idx="227">
                  <c:v>1.6103099999999999</c:v>
                </c:pt>
                <c:pt idx="228">
                  <c:v>1.6171199999999999</c:v>
                </c:pt>
                <c:pt idx="229">
                  <c:v>1.62391</c:v>
                </c:pt>
                <c:pt idx="230">
                  <c:v>1.6306700000000001</c:v>
                </c:pt>
                <c:pt idx="231">
                  <c:v>1.6374200000000001</c:v>
                </c:pt>
                <c:pt idx="232">
                  <c:v>1.6441399999999999</c:v>
                </c:pt>
                <c:pt idx="233">
                  <c:v>1.6508400000000001</c:v>
                </c:pt>
                <c:pt idx="234">
                  <c:v>1.6575200000000001</c:v>
                </c:pt>
                <c:pt idx="235">
                  <c:v>1.66418</c:v>
                </c:pt>
                <c:pt idx="236">
                  <c:v>1.67082</c:v>
                </c:pt>
                <c:pt idx="237">
                  <c:v>1.67743</c:v>
                </c:pt>
                <c:pt idx="238">
                  <c:v>1.6840299999999999</c:v>
                </c:pt>
                <c:pt idx="239">
                  <c:v>1.6906099999999999</c:v>
                </c:pt>
                <c:pt idx="240">
                  <c:v>1.69716</c:v>
                </c:pt>
                <c:pt idx="241">
                  <c:v>1.7037</c:v>
                </c:pt>
                <c:pt idx="242">
                  <c:v>1.71021</c:v>
                </c:pt>
                <c:pt idx="243">
                  <c:v>1.71671</c:v>
                </c:pt>
                <c:pt idx="244">
                  <c:v>1.7231799999999999</c:v>
                </c:pt>
                <c:pt idx="245">
                  <c:v>1.72963</c:v>
                </c:pt>
                <c:pt idx="246">
                  <c:v>1.73607</c:v>
                </c:pt>
                <c:pt idx="247">
                  <c:v>1.74248</c:v>
                </c:pt>
                <c:pt idx="248">
                  <c:v>1.74888</c:v>
                </c:pt>
                <c:pt idx="249">
                  <c:v>1.75525</c:v>
                </c:pt>
                <c:pt idx="250">
                  <c:v>1.7616099999999999</c:v>
                </c:pt>
                <c:pt idx="251">
                  <c:v>1.7679499999999999</c:v>
                </c:pt>
                <c:pt idx="252">
                  <c:v>1.77427</c:v>
                </c:pt>
                <c:pt idx="253">
                  <c:v>1.78057</c:v>
                </c:pt>
                <c:pt idx="254">
                  <c:v>1.78685</c:v>
                </c:pt>
                <c:pt idx="255">
                  <c:v>1.79311</c:v>
                </c:pt>
                <c:pt idx="256">
                  <c:v>1.79935</c:v>
                </c:pt>
                <c:pt idx="257">
                  <c:v>1.80558</c:v>
                </c:pt>
                <c:pt idx="258">
                  <c:v>1.8117799999999999</c:v>
                </c:pt>
                <c:pt idx="259">
                  <c:v>1.8179700000000001</c:v>
                </c:pt>
                <c:pt idx="260">
                  <c:v>1.8241400000000001</c:v>
                </c:pt>
                <c:pt idx="261">
                  <c:v>1.8303</c:v>
                </c:pt>
                <c:pt idx="262">
                  <c:v>1.83643</c:v>
                </c:pt>
                <c:pt idx="263">
                  <c:v>1.8609199999999999</c:v>
                </c:pt>
                <c:pt idx="264">
                  <c:v>1.8673599999999999</c:v>
                </c:pt>
                <c:pt idx="265">
                  <c:v>1.8738999999999999</c:v>
                </c:pt>
                <c:pt idx="266">
                  <c:v>1.8804000000000001</c:v>
                </c:pt>
                <c:pt idx="267">
                  <c:v>1.8868499999999999</c:v>
                </c:pt>
                <c:pt idx="268">
                  <c:v>1.89394</c:v>
                </c:pt>
                <c:pt idx="269">
                  <c:v>1.9016900000000001</c:v>
                </c:pt>
                <c:pt idx="270">
                  <c:v>1.90943</c:v>
                </c:pt>
                <c:pt idx="271">
                  <c:v>1.9171499999999999</c:v>
                </c:pt>
                <c:pt idx="272">
                  <c:v>1.9248700000000001</c:v>
                </c:pt>
                <c:pt idx="273">
                  <c:v>1.93258</c:v>
                </c:pt>
                <c:pt idx="274">
                  <c:v>1.94028</c:v>
                </c:pt>
                <c:pt idx="275">
                  <c:v>1.9479599999999999</c:v>
                </c:pt>
                <c:pt idx="276">
                  <c:v>1.95563</c:v>
                </c:pt>
                <c:pt idx="277">
                  <c:v>1.9633</c:v>
                </c:pt>
                <c:pt idx="278">
                  <c:v>1.97095</c:v>
                </c:pt>
                <c:pt idx="279">
                  <c:v>1.9785900000000001</c:v>
                </c:pt>
                <c:pt idx="280">
                  <c:v>1.98621</c:v>
                </c:pt>
                <c:pt idx="281">
                  <c:v>1.99383</c:v>
                </c:pt>
                <c:pt idx="282">
                  <c:v>2.00143</c:v>
                </c:pt>
                <c:pt idx="283">
                  <c:v>2.0090300000000001</c:v>
                </c:pt>
                <c:pt idx="284">
                  <c:v>2.01661</c:v>
                </c:pt>
                <c:pt idx="285">
                  <c:v>2.0241799999999999</c:v>
                </c:pt>
                <c:pt idx="286">
                  <c:v>2.03173</c:v>
                </c:pt>
                <c:pt idx="287">
                  <c:v>2.0392800000000002</c:v>
                </c:pt>
                <c:pt idx="288">
                  <c:v>2.0468199999999999</c:v>
                </c:pt>
                <c:pt idx="289">
                  <c:v>2.0543399999999998</c:v>
                </c:pt>
                <c:pt idx="290">
                  <c:v>2.0618599999999998</c:v>
                </c:pt>
                <c:pt idx="291">
                  <c:v>2.0693600000000001</c:v>
                </c:pt>
                <c:pt idx="292">
                  <c:v>2.0768499999999999</c:v>
                </c:pt>
                <c:pt idx="293">
                  <c:v>2.0843400000000001</c:v>
                </c:pt>
                <c:pt idx="294">
                  <c:v>2.0918100000000002</c:v>
                </c:pt>
                <c:pt idx="295">
                  <c:v>2.0992799999999998</c:v>
                </c:pt>
                <c:pt idx="296">
                  <c:v>2.1067300000000002</c:v>
                </c:pt>
                <c:pt idx="297">
                  <c:v>2.1141800000000002</c:v>
                </c:pt>
                <c:pt idx="298">
                  <c:v>2.1216200000000001</c:v>
                </c:pt>
                <c:pt idx="299">
                  <c:v>2.1290399999999998</c:v>
                </c:pt>
                <c:pt idx="300">
                  <c:v>2.1364700000000001</c:v>
                </c:pt>
                <c:pt idx="301">
                  <c:v>2.1438799999999998</c:v>
                </c:pt>
                <c:pt idx="302">
                  <c:v>2.1512899999999999</c:v>
                </c:pt>
                <c:pt idx="303">
                  <c:v>2.15869</c:v>
                </c:pt>
                <c:pt idx="304">
                  <c:v>2.1687500000000002</c:v>
                </c:pt>
                <c:pt idx="305">
                  <c:v>2.1790099999999999</c:v>
                </c:pt>
                <c:pt idx="306">
                  <c:v>2.1892900000000002</c:v>
                </c:pt>
                <c:pt idx="307">
                  <c:v>2.1995800000000001</c:v>
                </c:pt>
                <c:pt idx="308">
                  <c:v>2.2098900000000001</c:v>
                </c:pt>
                <c:pt idx="309">
                  <c:v>2.2202099999999998</c:v>
                </c:pt>
                <c:pt idx="310">
                  <c:v>2.2305600000000001</c:v>
                </c:pt>
                <c:pt idx="311">
                  <c:v>2.24092</c:v>
                </c:pt>
                <c:pt idx="312">
                  <c:v>2.2513000000000001</c:v>
                </c:pt>
                <c:pt idx="313">
                  <c:v>2.2616900000000002</c:v>
                </c:pt>
                <c:pt idx="314">
                  <c:v>2.2721100000000001</c:v>
                </c:pt>
                <c:pt idx="315">
                  <c:v>2.28254</c:v>
                </c:pt>
                <c:pt idx="316">
                  <c:v>2.2929900000000001</c:v>
                </c:pt>
                <c:pt idx="317">
                  <c:v>2.3034599999999998</c:v>
                </c:pt>
                <c:pt idx="318">
                  <c:v>2.3139400000000001</c:v>
                </c:pt>
                <c:pt idx="319">
                  <c:v>2.3244500000000001</c:v>
                </c:pt>
                <c:pt idx="320">
                  <c:v>2.3349799999999998</c:v>
                </c:pt>
                <c:pt idx="321">
                  <c:v>2.34552</c:v>
                </c:pt>
                <c:pt idx="322">
                  <c:v>2.35609</c:v>
                </c:pt>
                <c:pt idx="323">
                  <c:v>2.3666800000000001</c:v>
                </c:pt>
                <c:pt idx="324">
                  <c:v>2.3772899999999999</c:v>
                </c:pt>
                <c:pt idx="325">
                  <c:v>2.3879100000000002</c:v>
                </c:pt>
                <c:pt idx="326">
                  <c:v>2.3985699999999999</c:v>
                </c:pt>
                <c:pt idx="327">
                  <c:v>2.40924</c:v>
                </c:pt>
                <c:pt idx="328">
                  <c:v>2.4199299999999999</c:v>
                </c:pt>
                <c:pt idx="329">
                  <c:v>2.43065</c:v>
                </c:pt>
                <c:pt idx="330">
                  <c:v>2.4413900000000002</c:v>
                </c:pt>
                <c:pt idx="331">
                  <c:v>2.4521600000000001</c:v>
                </c:pt>
                <c:pt idx="332">
                  <c:v>2.4629400000000001</c:v>
                </c:pt>
                <c:pt idx="333">
                  <c:v>2.47376</c:v>
                </c:pt>
                <c:pt idx="334">
                  <c:v>2.4845899999999999</c:v>
                </c:pt>
                <c:pt idx="335">
                  <c:v>2.4954499999999999</c:v>
                </c:pt>
                <c:pt idx="336">
                  <c:v>2.5063399999999998</c:v>
                </c:pt>
                <c:pt idx="337">
                  <c:v>2.5172500000000002</c:v>
                </c:pt>
                <c:pt idx="338">
                  <c:v>2.5281899999999999</c:v>
                </c:pt>
                <c:pt idx="339">
                  <c:v>2.5391599999999999</c:v>
                </c:pt>
                <c:pt idx="340">
                  <c:v>2.5501499999999999</c:v>
                </c:pt>
                <c:pt idx="341">
                  <c:v>2.5611799999999998</c:v>
                </c:pt>
                <c:pt idx="342">
                  <c:v>2.5722299999999998</c:v>
                </c:pt>
                <c:pt idx="343">
                  <c:v>2.5832999999999999</c:v>
                </c:pt>
                <c:pt idx="344">
                  <c:v>2.5943900000000002</c:v>
                </c:pt>
                <c:pt idx="345">
                  <c:v>2.6054499999999998</c:v>
                </c:pt>
                <c:pt idx="346">
                  <c:v>2.6164999999999998</c:v>
                </c:pt>
                <c:pt idx="347">
                  <c:v>2.6275400000000002</c:v>
                </c:pt>
                <c:pt idx="348">
                  <c:v>2.6385700000000001</c:v>
                </c:pt>
                <c:pt idx="349">
                  <c:v>2.6567599999999998</c:v>
                </c:pt>
                <c:pt idx="350">
                  <c:v>2.6762999999999999</c:v>
                </c:pt>
                <c:pt idx="351">
                  <c:v>2.69577</c:v>
                </c:pt>
                <c:pt idx="352">
                  <c:v>2.7151700000000001</c:v>
                </c:pt>
                <c:pt idx="353">
                  <c:v>2.7345199999999998</c:v>
                </c:pt>
                <c:pt idx="354">
                  <c:v>2.7538</c:v>
                </c:pt>
                <c:pt idx="355">
                  <c:v>2.7730199999999998</c:v>
                </c:pt>
                <c:pt idx="356">
                  <c:v>2.7921900000000002</c:v>
                </c:pt>
                <c:pt idx="357">
                  <c:v>2.8113000000000001</c:v>
                </c:pt>
                <c:pt idx="358">
                  <c:v>2.8303600000000002</c:v>
                </c:pt>
                <c:pt idx="359">
                  <c:v>2.84937</c:v>
                </c:pt>
                <c:pt idx="360">
                  <c:v>2.8683299999999998</c:v>
                </c:pt>
                <c:pt idx="361">
                  <c:v>2.8872399999999998</c:v>
                </c:pt>
                <c:pt idx="362">
                  <c:v>2.9060999999999999</c:v>
                </c:pt>
                <c:pt idx="363">
                  <c:v>2.9249200000000002</c:v>
                </c:pt>
                <c:pt idx="364">
                  <c:v>2.9437000000000002</c:v>
                </c:pt>
                <c:pt idx="365">
                  <c:v>2.9624299999999999</c:v>
                </c:pt>
                <c:pt idx="366">
                  <c:v>2.9811299999999998</c:v>
                </c:pt>
                <c:pt idx="367">
                  <c:v>2.99979</c:v>
                </c:pt>
                <c:pt idx="368">
                  <c:v>3.0184099999999998</c:v>
                </c:pt>
                <c:pt idx="369">
                  <c:v>3.0369999999999999</c:v>
                </c:pt>
                <c:pt idx="370">
                  <c:v>3.0555599999999998</c:v>
                </c:pt>
                <c:pt idx="371">
                  <c:v>3.07409</c:v>
                </c:pt>
                <c:pt idx="372">
                  <c:v>3.0925799999999999</c:v>
                </c:pt>
                <c:pt idx="373">
                  <c:v>3.1110500000000001</c:v>
                </c:pt>
                <c:pt idx="374">
                  <c:v>3.1295000000000002</c:v>
                </c:pt>
                <c:pt idx="375">
                  <c:v>3.1479200000000001</c:v>
                </c:pt>
                <c:pt idx="376">
                  <c:v>3.1663199999999998</c:v>
                </c:pt>
                <c:pt idx="377">
                  <c:v>3.1846999999999999</c:v>
                </c:pt>
                <c:pt idx="378">
                  <c:v>3.2030599999999998</c:v>
                </c:pt>
                <c:pt idx="379">
                  <c:v>3.2214</c:v>
                </c:pt>
                <c:pt idx="380">
                  <c:v>3.2397300000000002</c:v>
                </c:pt>
                <c:pt idx="381">
                  <c:v>3.2580399999999998</c:v>
                </c:pt>
                <c:pt idx="382">
                  <c:v>3.2763399999999998</c:v>
                </c:pt>
                <c:pt idx="383">
                  <c:v>3.2946300000000002</c:v>
                </c:pt>
                <c:pt idx="384">
                  <c:v>3.31291</c:v>
                </c:pt>
                <c:pt idx="385">
                  <c:v>3.3311899999999999</c:v>
                </c:pt>
                <c:pt idx="386">
                  <c:v>3.3494600000000001</c:v>
                </c:pt>
                <c:pt idx="387">
                  <c:v>3.3677299999999999</c:v>
                </c:pt>
                <c:pt idx="388">
                  <c:v>3.3859900000000001</c:v>
                </c:pt>
                <c:pt idx="389">
                  <c:v>3.4042500000000002</c:v>
                </c:pt>
                <c:pt idx="390">
                  <c:v>3.42252</c:v>
                </c:pt>
                <c:pt idx="391">
                  <c:v>3.4407800000000002</c:v>
                </c:pt>
                <c:pt idx="392">
                  <c:v>3.45906</c:v>
                </c:pt>
                <c:pt idx="393">
                  <c:v>3.4773299999999998</c:v>
                </c:pt>
                <c:pt idx="394">
                  <c:v>3.4956200000000002</c:v>
                </c:pt>
                <c:pt idx="395">
                  <c:v>3.5139100000000001</c:v>
                </c:pt>
                <c:pt idx="396">
                  <c:v>3.5322200000000001</c:v>
                </c:pt>
                <c:pt idx="397">
                  <c:v>3.5505300000000002</c:v>
                </c:pt>
                <c:pt idx="398">
                  <c:v>3.5688599999999999</c:v>
                </c:pt>
                <c:pt idx="399">
                  <c:v>3.5872099999999998</c:v>
                </c:pt>
                <c:pt idx="400">
                  <c:v>3.6055700000000002</c:v>
                </c:pt>
                <c:pt idx="401">
                  <c:v>3.6239499999999998</c:v>
                </c:pt>
                <c:pt idx="402">
                  <c:v>3.64235</c:v>
                </c:pt>
                <c:pt idx="403">
                  <c:v>3.6607699999999999</c:v>
                </c:pt>
                <c:pt idx="404">
                  <c:v>3.6792099999999999</c:v>
                </c:pt>
                <c:pt idx="405">
                  <c:v>3.6976800000000001</c:v>
                </c:pt>
                <c:pt idx="406">
                  <c:v>3.71617</c:v>
                </c:pt>
                <c:pt idx="407">
                  <c:v>3.7346900000000001</c:v>
                </c:pt>
                <c:pt idx="408">
                  <c:v>3.7532399999999999</c:v>
                </c:pt>
                <c:pt idx="409">
                  <c:v>3.77182</c:v>
                </c:pt>
                <c:pt idx="410">
                  <c:v>3.7904300000000002</c:v>
                </c:pt>
                <c:pt idx="411">
                  <c:v>3.8090700000000002</c:v>
                </c:pt>
                <c:pt idx="412">
                  <c:v>3.8277399999999999</c:v>
                </c:pt>
                <c:pt idx="413">
                  <c:v>3.8464499999999999</c:v>
                </c:pt>
                <c:pt idx="414">
                  <c:v>3.8652000000000002</c:v>
                </c:pt>
                <c:pt idx="415">
                  <c:v>3.8839800000000002</c:v>
                </c:pt>
                <c:pt idx="416">
                  <c:v>3.9028</c:v>
                </c:pt>
                <c:pt idx="417">
                  <c:v>3.9216600000000001</c:v>
                </c:pt>
                <c:pt idx="418">
                  <c:v>3.9405700000000001</c:v>
                </c:pt>
                <c:pt idx="419">
                  <c:v>3.9595099999999999</c:v>
                </c:pt>
                <c:pt idx="420">
                  <c:v>3.9784999999999999</c:v>
                </c:pt>
                <c:pt idx="421">
                  <c:v>3.9975399999999999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D5-4E4D-B91C-96F790D6F4DF}"/>
            </c:ext>
          </c:extLst>
        </c:ser>
        <c:ser>
          <c:idx val="2"/>
          <c:order val="3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Model'!$AX$7:$AX$27</c:f>
              <c:numCache>
                <c:formatCode>General</c:formatCode>
                <c:ptCount val="21"/>
                <c:pt idx="0">
                  <c:v>8.7167999999999995E-2</c:v>
                </c:pt>
                <c:pt idx="1">
                  <c:v>0.12082605</c:v>
                </c:pt>
                <c:pt idx="2">
                  <c:v>0.15448410000000001</c:v>
                </c:pt>
                <c:pt idx="3">
                  <c:v>0.18814215000000001</c:v>
                </c:pt>
                <c:pt idx="4">
                  <c:v>0.22180020000000003</c:v>
                </c:pt>
                <c:pt idx="5">
                  <c:v>0.25545825</c:v>
                </c:pt>
                <c:pt idx="6">
                  <c:v>0.28911629999999999</c:v>
                </c:pt>
                <c:pt idx="7">
                  <c:v>0.32277434999999999</c:v>
                </c:pt>
                <c:pt idx="8">
                  <c:v>0.35643239999999998</c:v>
                </c:pt>
                <c:pt idx="9">
                  <c:v>0.39009044999999998</c:v>
                </c:pt>
                <c:pt idx="10">
                  <c:v>0.42374849999999997</c:v>
                </c:pt>
                <c:pt idx="11">
                  <c:v>0.45740654999999997</c:v>
                </c:pt>
                <c:pt idx="12">
                  <c:v>0.49106459999999996</c:v>
                </c:pt>
                <c:pt idx="13">
                  <c:v>0.52472265000000007</c:v>
                </c:pt>
                <c:pt idx="14">
                  <c:v>0.55838070000000006</c:v>
                </c:pt>
                <c:pt idx="15">
                  <c:v>0.59203875000000017</c:v>
                </c:pt>
                <c:pt idx="16">
                  <c:v>0.62569680000000005</c:v>
                </c:pt>
                <c:pt idx="17">
                  <c:v>0.65935485000000016</c:v>
                </c:pt>
                <c:pt idx="18">
                  <c:v>0.69301290000000015</c:v>
                </c:pt>
                <c:pt idx="19">
                  <c:v>0.72667095000000026</c:v>
                </c:pt>
                <c:pt idx="20">
                  <c:v>0.76032900000000025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9941-9DA6-A4CEEC4D7EA7}"/>
            </c:ext>
          </c:extLst>
        </c:ser>
        <c:ser>
          <c:idx val="3"/>
          <c:order val="4"/>
          <c:tx>
            <c:v>Plag mixing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Model'!$AX$29:$AX$49</c:f>
              <c:numCache>
                <c:formatCode>General</c:formatCode>
                <c:ptCount val="21"/>
                <c:pt idx="0">
                  <c:v>8.7167999999999995E-2</c:v>
                </c:pt>
                <c:pt idx="1">
                  <c:v>0.13796710000000001</c:v>
                </c:pt>
                <c:pt idx="2">
                  <c:v>0.1887662</c:v>
                </c:pt>
                <c:pt idx="3">
                  <c:v>0.23956530000000004</c:v>
                </c:pt>
                <c:pt idx="4">
                  <c:v>0.29036440000000002</c:v>
                </c:pt>
                <c:pt idx="5">
                  <c:v>0.34116350000000001</c:v>
                </c:pt>
                <c:pt idx="6">
                  <c:v>0.39196259999999999</c:v>
                </c:pt>
                <c:pt idx="7">
                  <c:v>0.44276170000000004</c:v>
                </c:pt>
                <c:pt idx="8">
                  <c:v>0.49356080000000002</c:v>
                </c:pt>
                <c:pt idx="9">
                  <c:v>0.54435990000000001</c:v>
                </c:pt>
                <c:pt idx="10">
                  <c:v>0.59515899999999988</c:v>
                </c:pt>
                <c:pt idx="11">
                  <c:v>0.64595809999999998</c:v>
                </c:pt>
                <c:pt idx="12">
                  <c:v>0.69675719999999997</c:v>
                </c:pt>
                <c:pt idx="13">
                  <c:v>0.74755630000000006</c:v>
                </c:pt>
                <c:pt idx="14">
                  <c:v>0.79835540000000016</c:v>
                </c:pt>
                <c:pt idx="15">
                  <c:v>0.84915450000000026</c:v>
                </c:pt>
                <c:pt idx="16">
                  <c:v>0.89995360000000013</c:v>
                </c:pt>
                <c:pt idx="17">
                  <c:v>0.95075270000000023</c:v>
                </c:pt>
                <c:pt idx="18">
                  <c:v>1.0015518000000003</c:v>
                </c:pt>
                <c:pt idx="19">
                  <c:v>1.0523509000000002</c:v>
                </c:pt>
                <c:pt idx="20">
                  <c:v>1.1031500000000003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9F-9941-9DA6-A4CEEC4D7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Yb</a:t>
                </a:r>
                <a:r>
                  <a:rPr lang="en-US" sz="1600" baseline="0"/>
                  <a:t> </a:t>
                </a:r>
                <a:r>
                  <a:rPr lang="en-US" sz="1600"/>
                  <a:t>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figures'!$B$98:$F$98</c:f>
              <c:numCache>
                <c:formatCode>0.00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0.06</c:v>
                </c:pt>
                <c:pt idx="3">
                  <c:v>0.09</c:v>
                </c:pt>
                <c:pt idx="4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EA-504B-ADFA-780C967A7A1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figures'!$G$98:$K$98</c:f>
              <c:numCache>
                <c:formatCode>0.00</c:formatCode>
                <c:ptCount val="5"/>
                <c:pt idx="0">
                  <c:v>0.1</c:v>
                </c:pt>
                <c:pt idx="1">
                  <c:v>0.08</c:v>
                </c:pt>
                <c:pt idx="2">
                  <c:v>0.18</c:v>
                </c:pt>
                <c:pt idx="3">
                  <c:v>0.3</c:v>
                </c:pt>
                <c:pt idx="4">
                  <c:v>0.33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EA-504B-ADFA-780C967A7A19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output'!$AV$3:$AV$745</c:f>
              <c:numCache>
                <c:formatCode>General</c:formatCode>
                <c:ptCount val="743"/>
                <c:pt idx="0">
                  <c:v>0.09</c:v>
                </c:pt>
                <c:pt idx="1">
                  <c:v>9.0134599999999995E-2</c:v>
                </c:pt>
                <c:pt idx="2">
                  <c:v>9.0243299999999999E-2</c:v>
                </c:pt>
                <c:pt idx="3">
                  <c:v>9.0351899999999999E-2</c:v>
                </c:pt>
                <c:pt idx="4">
                  <c:v>9.0460299999999993E-2</c:v>
                </c:pt>
                <c:pt idx="5">
                  <c:v>9.0568499999999996E-2</c:v>
                </c:pt>
                <c:pt idx="6">
                  <c:v>9.0676599999999996E-2</c:v>
                </c:pt>
                <c:pt idx="7">
                  <c:v>9.0784500000000004E-2</c:v>
                </c:pt>
                <c:pt idx="8">
                  <c:v>9.0892299999999995E-2</c:v>
                </c:pt>
                <c:pt idx="9">
                  <c:v>9.0999800000000006E-2</c:v>
                </c:pt>
                <c:pt idx="10">
                  <c:v>9.1107300000000002E-2</c:v>
                </c:pt>
                <c:pt idx="11">
                  <c:v>9.1214500000000004E-2</c:v>
                </c:pt>
                <c:pt idx="12">
                  <c:v>9.1321600000000003E-2</c:v>
                </c:pt>
                <c:pt idx="13">
                  <c:v>9.1428499999999996E-2</c:v>
                </c:pt>
                <c:pt idx="14">
                  <c:v>9.15353E-2</c:v>
                </c:pt>
                <c:pt idx="15">
                  <c:v>9.1641899999999998E-2</c:v>
                </c:pt>
                <c:pt idx="16">
                  <c:v>9.1748300000000005E-2</c:v>
                </c:pt>
                <c:pt idx="17">
                  <c:v>9.1854599999999995E-2</c:v>
                </c:pt>
                <c:pt idx="18">
                  <c:v>9.1960700000000006E-2</c:v>
                </c:pt>
                <c:pt idx="19">
                  <c:v>9.2066700000000001E-2</c:v>
                </c:pt>
                <c:pt idx="20">
                  <c:v>9.2172400000000002E-2</c:v>
                </c:pt>
                <c:pt idx="21">
                  <c:v>9.2278100000000002E-2</c:v>
                </c:pt>
                <c:pt idx="22">
                  <c:v>9.2383499999999993E-2</c:v>
                </c:pt>
                <c:pt idx="23">
                  <c:v>9.2488799999999996E-2</c:v>
                </c:pt>
                <c:pt idx="24">
                  <c:v>9.2593900000000007E-2</c:v>
                </c:pt>
                <c:pt idx="25">
                  <c:v>9.2698900000000001E-2</c:v>
                </c:pt>
                <c:pt idx="26">
                  <c:v>9.2803700000000003E-2</c:v>
                </c:pt>
                <c:pt idx="27">
                  <c:v>9.2908299999999999E-2</c:v>
                </c:pt>
                <c:pt idx="28">
                  <c:v>9.3012800000000007E-2</c:v>
                </c:pt>
                <c:pt idx="29">
                  <c:v>9.3117099999999994E-2</c:v>
                </c:pt>
                <c:pt idx="30">
                  <c:v>9.3221200000000004E-2</c:v>
                </c:pt>
                <c:pt idx="31">
                  <c:v>9.3325199999999997E-2</c:v>
                </c:pt>
                <c:pt idx="32">
                  <c:v>9.3428999999999998E-2</c:v>
                </c:pt>
                <c:pt idx="33">
                  <c:v>9.3532599999999994E-2</c:v>
                </c:pt>
                <c:pt idx="34">
                  <c:v>9.36361E-2</c:v>
                </c:pt>
                <c:pt idx="35">
                  <c:v>9.3739400000000001E-2</c:v>
                </c:pt>
                <c:pt idx="36">
                  <c:v>9.3842599999999998E-2</c:v>
                </c:pt>
                <c:pt idx="37">
                  <c:v>9.3945500000000001E-2</c:v>
                </c:pt>
                <c:pt idx="38">
                  <c:v>9.4048400000000004E-2</c:v>
                </c:pt>
                <c:pt idx="39">
                  <c:v>9.4150999999999999E-2</c:v>
                </c:pt>
                <c:pt idx="40">
                  <c:v>9.4253500000000004E-2</c:v>
                </c:pt>
                <c:pt idx="41">
                  <c:v>9.4355800000000004E-2</c:v>
                </c:pt>
                <c:pt idx="42">
                  <c:v>9.4458E-2</c:v>
                </c:pt>
                <c:pt idx="43">
                  <c:v>9.4560000000000005E-2</c:v>
                </c:pt>
                <c:pt idx="44">
                  <c:v>9.4661800000000004E-2</c:v>
                </c:pt>
                <c:pt idx="45">
                  <c:v>9.4763500000000001E-2</c:v>
                </c:pt>
                <c:pt idx="46">
                  <c:v>9.4865000000000005E-2</c:v>
                </c:pt>
                <c:pt idx="47">
                  <c:v>9.4966300000000003E-2</c:v>
                </c:pt>
                <c:pt idx="48">
                  <c:v>9.5067499999999999E-2</c:v>
                </c:pt>
                <c:pt idx="49">
                  <c:v>9.5168500000000003E-2</c:v>
                </c:pt>
                <c:pt idx="50">
                  <c:v>9.5269300000000001E-2</c:v>
                </c:pt>
                <c:pt idx="51">
                  <c:v>9.5369999999999996E-2</c:v>
                </c:pt>
                <c:pt idx="52">
                  <c:v>9.54705E-2</c:v>
                </c:pt>
                <c:pt idx="53">
                  <c:v>9.55709E-2</c:v>
                </c:pt>
                <c:pt idx="54">
                  <c:v>9.5671099999999995E-2</c:v>
                </c:pt>
                <c:pt idx="55">
                  <c:v>9.5771099999999998E-2</c:v>
                </c:pt>
                <c:pt idx="56">
                  <c:v>9.5870899999999995E-2</c:v>
                </c:pt>
                <c:pt idx="57">
                  <c:v>9.5970600000000003E-2</c:v>
                </c:pt>
                <c:pt idx="58">
                  <c:v>9.6070100000000005E-2</c:v>
                </c:pt>
                <c:pt idx="59">
                  <c:v>9.6169500000000005E-2</c:v>
                </c:pt>
                <c:pt idx="60">
                  <c:v>9.6268699999999999E-2</c:v>
                </c:pt>
                <c:pt idx="61">
                  <c:v>9.6367700000000001E-2</c:v>
                </c:pt>
                <c:pt idx="62">
                  <c:v>9.64666E-2</c:v>
                </c:pt>
                <c:pt idx="63">
                  <c:v>9.6565300000000007E-2</c:v>
                </c:pt>
                <c:pt idx="64">
                  <c:v>9.6663799999999994E-2</c:v>
                </c:pt>
                <c:pt idx="65">
                  <c:v>9.6762200000000007E-2</c:v>
                </c:pt>
                <c:pt idx="66">
                  <c:v>9.6860399999999999E-2</c:v>
                </c:pt>
                <c:pt idx="67">
                  <c:v>9.69584E-2</c:v>
                </c:pt>
                <c:pt idx="68">
                  <c:v>9.7056299999999998E-2</c:v>
                </c:pt>
                <c:pt idx="69">
                  <c:v>9.7154000000000004E-2</c:v>
                </c:pt>
                <c:pt idx="70">
                  <c:v>9.7251599999999994E-2</c:v>
                </c:pt>
                <c:pt idx="71">
                  <c:v>9.7349000000000005E-2</c:v>
                </c:pt>
                <c:pt idx="72">
                  <c:v>9.7446199999999997E-2</c:v>
                </c:pt>
                <c:pt idx="73">
                  <c:v>9.7543299999999999E-2</c:v>
                </c:pt>
                <c:pt idx="74">
                  <c:v>9.7640099999999994E-2</c:v>
                </c:pt>
                <c:pt idx="75">
                  <c:v>9.7736900000000002E-2</c:v>
                </c:pt>
                <c:pt idx="76">
                  <c:v>9.7833400000000001E-2</c:v>
                </c:pt>
                <c:pt idx="77">
                  <c:v>9.7929799999999997E-2</c:v>
                </c:pt>
                <c:pt idx="78">
                  <c:v>9.8026100000000005E-2</c:v>
                </c:pt>
                <c:pt idx="79">
                  <c:v>9.8122100000000004E-2</c:v>
                </c:pt>
                <c:pt idx="80">
                  <c:v>9.8218100000000003E-2</c:v>
                </c:pt>
                <c:pt idx="81">
                  <c:v>9.8313800000000007E-2</c:v>
                </c:pt>
                <c:pt idx="82">
                  <c:v>9.8409399999999994E-2</c:v>
                </c:pt>
                <c:pt idx="83">
                  <c:v>9.8504800000000003E-2</c:v>
                </c:pt>
                <c:pt idx="84">
                  <c:v>9.8600099999999996E-2</c:v>
                </c:pt>
                <c:pt idx="85">
                  <c:v>9.8695099999999994E-2</c:v>
                </c:pt>
                <c:pt idx="86">
                  <c:v>9.8790100000000006E-2</c:v>
                </c:pt>
                <c:pt idx="87">
                  <c:v>9.8884799999999995E-2</c:v>
                </c:pt>
                <c:pt idx="88">
                  <c:v>9.8979399999999995E-2</c:v>
                </c:pt>
                <c:pt idx="89">
                  <c:v>9.9073900000000006E-2</c:v>
                </c:pt>
                <c:pt idx="90">
                  <c:v>9.9168099999999995E-2</c:v>
                </c:pt>
                <c:pt idx="91">
                  <c:v>9.9262199999999995E-2</c:v>
                </c:pt>
                <c:pt idx="92">
                  <c:v>9.9356200000000006E-2</c:v>
                </c:pt>
                <c:pt idx="93">
                  <c:v>9.9449999999999997E-2</c:v>
                </c:pt>
                <c:pt idx="94">
                  <c:v>9.9543599999999996E-2</c:v>
                </c:pt>
                <c:pt idx="95">
                  <c:v>9.9637000000000003E-2</c:v>
                </c:pt>
                <c:pt idx="96">
                  <c:v>9.9730299999999994E-2</c:v>
                </c:pt>
                <c:pt idx="97">
                  <c:v>9.9823499999999996E-2</c:v>
                </c:pt>
                <c:pt idx="98">
                  <c:v>9.9916400000000002E-2</c:v>
                </c:pt>
                <c:pt idx="99">
                  <c:v>0.100009</c:v>
                </c:pt>
                <c:pt idx="100">
                  <c:v>0.100102</c:v>
                </c:pt>
                <c:pt idx="101">
                  <c:v>0.10019400000000001</c:v>
                </c:pt>
                <c:pt idx="102">
                  <c:v>0.100287</c:v>
                </c:pt>
                <c:pt idx="103">
                  <c:v>0.100379</c:v>
                </c:pt>
                <c:pt idx="104">
                  <c:v>0.100471</c:v>
                </c:pt>
                <c:pt idx="105">
                  <c:v>0.100563</c:v>
                </c:pt>
                <c:pt idx="106">
                  <c:v>0.10065399999999999</c:v>
                </c:pt>
                <c:pt idx="107">
                  <c:v>0.100746</c:v>
                </c:pt>
                <c:pt idx="108">
                  <c:v>0.100837</c:v>
                </c:pt>
                <c:pt idx="109">
                  <c:v>0.100928</c:v>
                </c:pt>
                <c:pt idx="110">
                  <c:v>0.101019</c:v>
                </c:pt>
                <c:pt idx="111">
                  <c:v>0.101411</c:v>
                </c:pt>
                <c:pt idx="112">
                  <c:v>0.101817</c:v>
                </c:pt>
                <c:pt idx="113">
                  <c:v>0.102219</c:v>
                </c:pt>
                <c:pt idx="114">
                  <c:v>0.10262</c:v>
                </c:pt>
                <c:pt idx="115">
                  <c:v>0.103018</c:v>
                </c:pt>
                <c:pt idx="116">
                  <c:v>0.10341400000000001</c:v>
                </c:pt>
                <c:pt idx="117">
                  <c:v>0.103807</c:v>
                </c:pt>
                <c:pt idx="118">
                  <c:v>0.104198</c:v>
                </c:pt>
                <c:pt idx="119">
                  <c:v>0.104586</c:v>
                </c:pt>
                <c:pt idx="120">
                  <c:v>0.104972</c:v>
                </c:pt>
                <c:pt idx="121">
                  <c:v>0.10535600000000001</c:v>
                </c:pt>
                <c:pt idx="122">
                  <c:v>0.105737</c:v>
                </c:pt>
                <c:pt idx="123">
                  <c:v>0.106115</c:v>
                </c:pt>
                <c:pt idx="124">
                  <c:v>0.106491</c:v>
                </c:pt>
                <c:pt idx="125">
                  <c:v>0.106865</c:v>
                </c:pt>
                <c:pt idx="126">
                  <c:v>0.107236</c:v>
                </c:pt>
                <c:pt idx="127">
                  <c:v>0.10760500000000001</c:v>
                </c:pt>
                <c:pt idx="128">
                  <c:v>0.107971</c:v>
                </c:pt>
                <c:pt idx="129">
                  <c:v>0.108334</c:v>
                </c:pt>
                <c:pt idx="130">
                  <c:v>0.108847</c:v>
                </c:pt>
                <c:pt idx="131">
                  <c:v>0.110032</c:v>
                </c:pt>
                <c:pt idx="132">
                  <c:v>0.11121</c:v>
                </c:pt>
                <c:pt idx="133">
                  <c:v>0.112384</c:v>
                </c:pt>
                <c:pt idx="134">
                  <c:v>0.113556</c:v>
                </c:pt>
                <c:pt idx="135">
                  <c:v>0.11472599999999999</c:v>
                </c:pt>
                <c:pt idx="136">
                  <c:v>0.115892</c:v>
                </c:pt>
                <c:pt idx="137">
                  <c:v>0.11705599999999999</c:v>
                </c:pt>
                <c:pt idx="138">
                  <c:v>0.118217</c:v>
                </c:pt>
                <c:pt idx="139">
                  <c:v>0.119376</c:v>
                </c:pt>
                <c:pt idx="140">
                  <c:v>0.120531</c:v>
                </c:pt>
                <c:pt idx="141">
                  <c:v>0.121685</c:v>
                </c:pt>
                <c:pt idx="142">
                  <c:v>0.122835</c:v>
                </c:pt>
                <c:pt idx="143">
                  <c:v>0.123983</c:v>
                </c:pt>
                <c:pt idx="144">
                  <c:v>0.12512799999999999</c:v>
                </c:pt>
                <c:pt idx="145">
                  <c:v>0.12626999999999999</c:v>
                </c:pt>
                <c:pt idx="146">
                  <c:v>0.12741</c:v>
                </c:pt>
                <c:pt idx="147">
                  <c:v>0.12854699999999999</c:v>
                </c:pt>
                <c:pt idx="148">
                  <c:v>0.12968099999999999</c:v>
                </c:pt>
                <c:pt idx="149">
                  <c:v>0.13081300000000001</c:v>
                </c:pt>
                <c:pt idx="150">
                  <c:v>0.131942</c:v>
                </c:pt>
                <c:pt idx="151">
                  <c:v>0.13306899999999999</c:v>
                </c:pt>
                <c:pt idx="152">
                  <c:v>0.13419200000000001</c:v>
                </c:pt>
                <c:pt idx="153">
                  <c:v>0.13531299999999999</c:v>
                </c:pt>
                <c:pt idx="154">
                  <c:v>0.136432</c:v>
                </c:pt>
                <c:pt idx="155">
                  <c:v>0.137548</c:v>
                </c:pt>
                <c:pt idx="156">
                  <c:v>0.13866100000000001</c:v>
                </c:pt>
                <c:pt idx="157">
                  <c:v>0.13977100000000001</c:v>
                </c:pt>
                <c:pt idx="158">
                  <c:v>0.140879</c:v>
                </c:pt>
                <c:pt idx="159">
                  <c:v>0.141984</c:v>
                </c:pt>
                <c:pt idx="160">
                  <c:v>0.14308599999999999</c:v>
                </c:pt>
                <c:pt idx="161">
                  <c:v>0.14418600000000001</c:v>
                </c:pt>
                <c:pt idx="162">
                  <c:v>0.145283</c:v>
                </c:pt>
                <c:pt idx="163">
                  <c:v>0.14637700000000001</c:v>
                </c:pt>
                <c:pt idx="164">
                  <c:v>0.14746899999999999</c:v>
                </c:pt>
                <c:pt idx="165">
                  <c:v>0.148558</c:v>
                </c:pt>
                <c:pt idx="166">
                  <c:v>0.149644</c:v>
                </c:pt>
                <c:pt idx="167">
                  <c:v>0.150727</c:v>
                </c:pt>
                <c:pt idx="168">
                  <c:v>0.151808</c:v>
                </c:pt>
                <c:pt idx="169">
                  <c:v>0.15288599999999999</c:v>
                </c:pt>
                <c:pt idx="170">
                  <c:v>0.15396099999999999</c:v>
                </c:pt>
                <c:pt idx="171">
                  <c:v>0.15503400000000001</c:v>
                </c:pt>
                <c:pt idx="172">
                  <c:v>0.15610399999999999</c:v>
                </c:pt>
                <c:pt idx="173">
                  <c:v>0.15717100000000001</c:v>
                </c:pt>
                <c:pt idx="174">
                  <c:v>0.15823499999999999</c:v>
                </c:pt>
                <c:pt idx="175">
                  <c:v>0.15929699999999999</c:v>
                </c:pt>
                <c:pt idx="176">
                  <c:v>0.160356</c:v>
                </c:pt>
                <c:pt idx="177">
                  <c:v>0.161412</c:v>
                </c:pt>
                <c:pt idx="178">
                  <c:v>0.162465</c:v>
                </c:pt>
                <c:pt idx="179">
                  <c:v>0.16351599999999999</c:v>
                </c:pt>
                <c:pt idx="180">
                  <c:v>0.16456399999999999</c:v>
                </c:pt>
                <c:pt idx="181">
                  <c:v>0.16560900000000001</c:v>
                </c:pt>
                <c:pt idx="182">
                  <c:v>0.16665099999999999</c:v>
                </c:pt>
                <c:pt idx="183">
                  <c:v>0.16769100000000001</c:v>
                </c:pt>
                <c:pt idx="184">
                  <c:v>0.16872799999999999</c:v>
                </c:pt>
                <c:pt idx="185">
                  <c:v>0.169762</c:v>
                </c:pt>
                <c:pt idx="186">
                  <c:v>0.170793</c:v>
                </c:pt>
                <c:pt idx="187">
                  <c:v>0.171821</c:v>
                </c:pt>
                <c:pt idx="188">
                  <c:v>0.172847</c:v>
                </c:pt>
                <c:pt idx="189">
                  <c:v>0.17387</c:v>
                </c:pt>
                <c:pt idx="190">
                  <c:v>0.17488999999999999</c:v>
                </c:pt>
                <c:pt idx="191">
                  <c:v>0.17590700000000001</c:v>
                </c:pt>
                <c:pt idx="192">
                  <c:v>0.17692099999999999</c:v>
                </c:pt>
                <c:pt idx="193">
                  <c:v>0.17793300000000001</c:v>
                </c:pt>
                <c:pt idx="194">
                  <c:v>0.17894199999999999</c:v>
                </c:pt>
                <c:pt idx="195">
                  <c:v>0.179948</c:v>
                </c:pt>
                <c:pt idx="196">
                  <c:v>0.180951</c:v>
                </c:pt>
                <c:pt idx="197">
                  <c:v>0.181951</c:v>
                </c:pt>
                <c:pt idx="198">
                  <c:v>0.182949</c:v>
                </c:pt>
                <c:pt idx="199">
                  <c:v>0.183943</c:v>
                </c:pt>
                <c:pt idx="200">
                  <c:v>0.18493499999999999</c:v>
                </c:pt>
                <c:pt idx="201">
                  <c:v>0.18592400000000001</c:v>
                </c:pt>
                <c:pt idx="202">
                  <c:v>0.18691099999999999</c:v>
                </c:pt>
                <c:pt idx="203">
                  <c:v>0.18789400000000001</c:v>
                </c:pt>
                <c:pt idx="204">
                  <c:v>0.18887499999999999</c:v>
                </c:pt>
                <c:pt idx="205">
                  <c:v>0.18985199999999999</c:v>
                </c:pt>
                <c:pt idx="206">
                  <c:v>0.190827</c:v>
                </c:pt>
                <c:pt idx="207">
                  <c:v>0.191799</c:v>
                </c:pt>
                <c:pt idx="208">
                  <c:v>0.192769</c:v>
                </c:pt>
                <c:pt idx="209">
                  <c:v>0.19373499999999999</c:v>
                </c:pt>
                <c:pt idx="210">
                  <c:v>0.19469900000000001</c:v>
                </c:pt>
                <c:pt idx="211">
                  <c:v>0.19566</c:v>
                </c:pt>
                <c:pt idx="212">
                  <c:v>0.19661799999999999</c:v>
                </c:pt>
                <c:pt idx="213">
                  <c:v>0.197573</c:v>
                </c:pt>
                <c:pt idx="214">
                  <c:v>0.19852500000000001</c:v>
                </c:pt>
                <c:pt idx="215">
                  <c:v>0.19947500000000001</c:v>
                </c:pt>
                <c:pt idx="216">
                  <c:v>0.20042199999999999</c:v>
                </c:pt>
                <c:pt idx="217">
                  <c:v>0.20136599999999999</c:v>
                </c:pt>
                <c:pt idx="218">
                  <c:v>0.20230699999999999</c:v>
                </c:pt>
                <c:pt idx="219">
                  <c:v>0.20324600000000001</c:v>
                </c:pt>
                <c:pt idx="220">
                  <c:v>0.204181</c:v>
                </c:pt>
                <c:pt idx="221">
                  <c:v>0.20511399999999999</c:v>
                </c:pt>
                <c:pt idx="222">
                  <c:v>0.206044</c:v>
                </c:pt>
                <c:pt idx="223">
                  <c:v>0.20697199999999999</c:v>
                </c:pt>
                <c:pt idx="224">
                  <c:v>0.207896</c:v>
                </c:pt>
                <c:pt idx="225">
                  <c:v>0.208818</c:v>
                </c:pt>
                <c:pt idx="226">
                  <c:v>0.20973700000000001</c:v>
                </c:pt>
                <c:pt idx="227">
                  <c:v>0.21065300000000001</c:v>
                </c:pt>
                <c:pt idx="228">
                  <c:v>0.21156700000000001</c:v>
                </c:pt>
                <c:pt idx="229">
                  <c:v>0.212478</c:v>
                </c:pt>
                <c:pt idx="230">
                  <c:v>0.21338599999999999</c:v>
                </c:pt>
                <c:pt idx="231">
                  <c:v>0.21429100000000001</c:v>
                </c:pt>
                <c:pt idx="232">
                  <c:v>0.215194</c:v>
                </c:pt>
                <c:pt idx="233">
                  <c:v>0.21609400000000001</c:v>
                </c:pt>
                <c:pt idx="234">
                  <c:v>0.21699199999999999</c:v>
                </c:pt>
                <c:pt idx="235">
                  <c:v>0.217886</c:v>
                </c:pt>
                <c:pt idx="236">
                  <c:v>0.218779</c:v>
                </c:pt>
                <c:pt idx="237">
                  <c:v>0.219668</c:v>
                </c:pt>
                <c:pt idx="238">
                  <c:v>0.220555</c:v>
                </c:pt>
                <c:pt idx="239">
                  <c:v>0.221439</c:v>
                </c:pt>
                <c:pt idx="240">
                  <c:v>0.22232099999999999</c:v>
                </c:pt>
                <c:pt idx="241">
                  <c:v>0.22319900000000001</c:v>
                </c:pt>
                <c:pt idx="242">
                  <c:v>0.224076</c:v>
                </c:pt>
                <c:pt idx="243">
                  <c:v>0.22495000000000001</c:v>
                </c:pt>
                <c:pt idx="244">
                  <c:v>0.22582099999999999</c:v>
                </c:pt>
                <c:pt idx="245">
                  <c:v>0.22669</c:v>
                </c:pt>
                <c:pt idx="246">
                  <c:v>0.22755600000000001</c:v>
                </c:pt>
                <c:pt idx="247">
                  <c:v>0.22842000000000001</c:v>
                </c:pt>
                <c:pt idx="248">
                  <c:v>0.22928100000000001</c:v>
                </c:pt>
                <c:pt idx="249">
                  <c:v>0.23014000000000001</c:v>
                </c:pt>
                <c:pt idx="250">
                  <c:v>0.23099600000000001</c:v>
                </c:pt>
                <c:pt idx="251">
                  <c:v>0.23185</c:v>
                </c:pt>
                <c:pt idx="252">
                  <c:v>0.23270099999999999</c:v>
                </c:pt>
                <c:pt idx="253">
                  <c:v>0.23355000000000001</c:v>
                </c:pt>
                <c:pt idx="254">
                  <c:v>0.23439699999999999</c:v>
                </c:pt>
                <c:pt idx="255">
                  <c:v>0.23524100000000001</c:v>
                </c:pt>
                <c:pt idx="256">
                  <c:v>0.23608299999999999</c:v>
                </c:pt>
                <c:pt idx="257">
                  <c:v>0.23692199999999999</c:v>
                </c:pt>
                <c:pt idx="258">
                  <c:v>0.237759</c:v>
                </c:pt>
                <c:pt idx="259">
                  <c:v>0.238594</c:v>
                </c:pt>
                <c:pt idx="260">
                  <c:v>0.239427</c:v>
                </c:pt>
                <c:pt idx="261">
                  <c:v>0.240257</c:v>
                </c:pt>
                <c:pt idx="262">
                  <c:v>0.24108499999999999</c:v>
                </c:pt>
                <c:pt idx="263">
                  <c:v>0.24435999999999999</c:v>
                </c:pt>
                <c:pt idx="264">
                  <c:v>0.24524399999999999</c:v>
                </c:pt>
                <c:pt idx="265">
                  <c:v>0.246142</c:v>
                </c:pt>
                <c:pt idx="266">
                  <c:v>0.247034</c:v>
                </c:pt>
                <c:pt idx="267">
                  <c:v>0.247919</c:v>
                </c:pt>
                <c:pt idx="268">
                  <c:v>0.248885</c:v>
                </c:pt>
                <c:pt idx="269">
                  <c:v>0.24993399999999999</c:v>
                </c:pt>
                <c:pt idx="270">
                  <c:v>0.25098100000000001</c:v>
                </c:pt>
                <c:pt idx="271">
                  <c:v>0.252027</c:v>
                </c:pt>
                <c:pt idx="272">
                  <c:v>0.25307200000000002</c:v>
                </c:pt>
                <c:pt idx="273">
                  <c:v>0.25411499999999998</c:v>
                </c:pt>
                <c:pt idx="274">
                  <c:v>0.25515599999999999</c:v>
                </c:pt>
                <c:pt idx="275">
                  <c:v>0.25619599999999998</c:v>
                </c:pt>
                <c:pt idx="276">
                  <c:v>0.25723400000000002</c:v>
                </c:pt>
                <c:pt idx="277">
                  <c:v>0.25827099999999997</c:v>
                </c:pt>
                <c:pt idx="278">
                  <c:v>0.25930599999999998</c:v>
                </c:pt>
                <c:pt idx="279">
                  <c:v>0.26033899999999999</c:v>
                </c:pt>
                <c:pt idx="280">
                  <c:v>0.26137100000000002</c:v>
                </c:pt>
                <c:pt idx="281">
                  <c:v>0.262401</c:v>
                </c:pt>
                <c:pt idx="282">
                  <c:v>0.26343</c:v>
                </c:pt>
                <c:pt idx="283">
                  <c:v>0.264457</c:v>
                </c:pt>
                <c:pt idx="284">
                  <c:v>0.265482</c:v>
                </c:pt>
                <c:pt idx="285">
                  <c:v>0.26650600000000002</c:v>
                </c:pt>
                <c:pt idx="286">
                  <c:v>0.26752799999999999</c:v>
                </c:pt>
                <c:pt idx="287">
                  <c:v>0.26854800000000001</c:v>
                </c:pt>
                <c:pt idx="288">
                  <c:v>0.269567</c:v>
                </c:pt>
                <c:pt idx="289">
                  <c:v>0.27058500000000002</c:v>
                </c:pt>
                <c:pt idx="290">
                  <c:v>0.27160099999999998</c:v>
                </c:pt>
                <c:pt idx="291">
                  <c:v>0.272615</c:v>
                </c:pt>
                <c:pt idx="292">
                  <c:v>0.27362799999999998</c:v>
                </c:pt>
                <c:pt idx="293">
                  <c:v>0.27464</c:v>
                </c:pt>
                <c:pt idx="294">
                  <c:v>0.27565000000000001</c:v>
                </c:pt>
                <c:pt idx="295">
                  <c:v>0.27665899999999999</c:v>
                </c:pt>
                <c:pt idx="296">
                  <c:v>0.27766600000000002</c:v>
                </c:pt>
                <c:pt idx="297">
                  <c:v>0.278673</c:v>
                </c:pt>
                <c:pt idx="298">
                  <c:v>0.27967799999999998</c:v>
                </c:pt>
                <c:pt idx="299">
                  <c:v>0.28068100000000001</c:v>
                </c:pt>
                <c:pt idx="300">
                  <c:v>0.28168399999999999</c:v>
                </c:pt>
                <c:pt idx="301">
                  <c:v>0.28268599999999999</c:v>
                </c:pt>
                <c:pt idx="302">
                  <c:v>0.28368599999999999</c:v>
                </c:pt>
                <c:pt idx="303">
                  <c:v>0.28468599999999999</c:v>
                </c:pt>
                <c:pt idx="304">
                  <c:v>0.286022</c:v>
                </c:pt>
                <c:pt idx="305">
                  <c:v>0.287383</c:v>
                </c:pt>
                <c:pt idx="306">
                  <c:v>0.28874699999999998</c:v>
                </c:pt>
                <c:pt idx="307">
                  <c:v>0.29011199999999998</c:v>
                </c:pt>
                <c:pt idx="308">
                  <c:v>0.29147899999999999</c:v>
                </c:pt>
                <c:pt idx="309">
                  <c:v>0.292848</c:v>
                </c:pt>
                <c:pt idx="310">
                  <c:v>0.29421900000000001</c:v>
                </c:pt>
                <c:pt idx="311">
                  <c:v>0.29559200000000002</c:v>
                </c:pt>
                <c:pt idx="312">
                  <c:v>0.29696800000000001</c:v>
                </c:pt>
                <c:pt idx="313">
                  <c:v>0.29834500000000003</c:v>
                </c:pt>
                <c:pt idx="314">
                  <c:v>0.29972500000000002</c:v>
                </c:pt>
                <c:pt idx="315">
                  <c:v>0.30110599999999998</c:v>
                </c:pt>
                <c:pt idx="316">
                  <c:v>0.30248999999999998</c:v>
                </c:pt>
                <c:pt idx="317">
                  <c:v>0.30387599999999998</c:v>
                </c:pt>
                <c:pt idx="318">
                  <c:v>0.30526399999999998</c:v>
                </c:pt>
                <c:pt idx="319">
                  <c:v>0.30665500000000001</c:v>
                </c:pt>
                <c:pt idx="320">
                  <c:v>0.30804799999999999</c:v>
                </c:pt>
                <c:pt idx="321">
                  <c:v>0.30944300000000002</c:v>
                </c:pt>
                <c:pt idx="322">
                  <c:v>0.31084099999999998</c:v>
                </c:pt>
                <c:pt idx="323">
                  <c:v>0.31224099999999999</c:v>
                </c:pt>
                <c:pt idx="324">
                  <c:v>0.31364399999999998</c:v>
                </c:pt>
                <c:pt idx="325">
                  <c:v>0.31504900000000002</c:v>
                </c:pt>
                <c:pt idx="326">
                  <c:v>0.31645600000000002</c:v>
                </c:pt>
                <c:pt idx="327">
                  <c:v>0.31786700000000001</c:v>
                </c:pt>
                <c:pt idx="328">
                  <c:v>0.31928000000000001</c:v>
                </c:pt>
                <c:pt idx="329">
                  <c:v>0.32069500000000001</c:v>
                </c:pt>
                <c:pt idx="330">
                  <c:v>0.32211400000000001</c:v>
                </c:pt>
                <c:pt idx="331">
                  <c:v>0.32353500000000002</c:v>
                </c:pt>
                <c:pt idx="332">
                  <c:v>0.324959</c:v>
                </c:pt>
                <c:pt idx="333">
                  <c:v>0.32638699999999998</c:v>
                </c:pt>
                <c:pt idx="334">
                  <c:v>0.32781700000000003</c:v>
                </c:pt>
                <c:pt idx="335">
                  <c:v>0.32924999999999999</c:v>
                </c:pt>
                <c:pt idx="336">
                  <c:v>0.33068599999999998</c:v>
                </c:pt>
                <c:pt idx="337">
                  <c:v>0.332125</c:v>
                </c:pt>
                <c:pt idx="338">
                  <c:v>0.333567</c:v>
                </c:pt>
                <c:pt idx="339">
                  <c:v>0.33501300000000001</c:v>
                </c:pt>
                <c:pt idx="340">
                  <c:v>0.33646199999999998</c:v>
                </c:pt>
                <c:pt idx="341">
                  <c:v>0.33791399999999999</c:v>
                </c:pt>
                <c:pt idx="342">
                  <c:v>0.33937</c:v>
                </c:pt>
                <c:pt idx="343">
                  <c:v>0.34082899999999999</c:v>
                </c:pt>
                <c:pt idx="344">
                  <c:v>0.34228900000000001</c:v>
                </c:pt>
                <c:pt idx="345">
                  <c:v>0.343746</c:v>
                </c:pt>
                <c:pt idx="346">
                  <c:v>0.34520200000000001</c:v>
                </c:pt>
                <c:pt idx="347">
                  <c:v>0.34665499999999999</c:v>
                </c:pt>
                <c:pt idx="348">
                  <c:v>0.348107</c:v>
                </c:pt>
                <c:pt idx="349">
                  <c:v>0.35050500000000001</c:v>
                </c:pt>
                <c:pt idx="350">
                  <c:v>0.35307899999999998</c:v>
                </c:pt>
                <c:pt idx="351">
                  <c:v>0.35564299999999999</c:v>
                </c:pt>
                <c:pt idx="352">
                  <c:v>0.35820000000000002</c:v>
                </c:pt>
                <c:pt idx="353">
                  <c:v>0.36074800000000001</c:v>
                </c:pt>
                <c:pt idx="354">
                  <c:v>0.36328899999999997</c:v>
                </c:pt>
                <c:pt idx="355">
                  <c:v>0.36582100000000001</c:v>
                </c:pt>
                <c:pt idx="356">
                  <c:v>0.36834699999999998</c:v>
                </c:pt>
                <c:pt idx="357">
                  <c:v>0.370865</c:v>
                </c:pt>
                <c:pt idx="358">
                  <c:v>0.37337599999999999</c:v>
                </c:pt>
                <c:pt idx="359">
                  <c:v>0.37587999999999999</c:v>
                </c:pt>
                <c:pt idx="360">
                  <c:v>0.37837799999999999</c:v>
                </c:pt>
                <c:pt idx="361">
                  <c:v>0.38086900000000001</c:v>
                </c:pt>
                <c:pt idx="362">
                  <c:v>0.38335399999999997</c:v>
                </c:pt>
                <c:pt idx="363">
                  <c:v>0.38583400000000001</c:v>
                </c:pt>
                <c:pt idx="364">
                  <c:v>0.38830799999999999</c:v>
                </c:pt>
                <c:pt idx="365">
                  <c:v>0.39077600000000001</c:v>
                </c:pt>
                <c:pt idx="366">
                  <c:v>0.39323900000000001</c:v>
                </c:pt>
                <c:pt idx="367">
                  <c:v>0.39569799999999999</c:v>
                </c:pt>
                <c:pt idx="368">
                  <c:v>0.39815099999999998</c:v>
                </c:pt>
                <c:pt idx="369">
                  <c:v>0.40060099999999998</c:v>
                </c:pt>
                <c:pt idx="370">
                  <c:v>0.40304499999999999</c:v>
                </c:pt>
                <c:pt idx="371">
                  <c:v>0.40548600000000001</c:v>
                </c:pt>
                <c:pt idx="372">
                  <c:v>0.40792299999999998</c:v>
                </c:pt>
                <c:pt idx="373">
                  <c:v>0.41035700000000003</c:v>
                </c:pt>
                <c:pt idx="374">
                  <c:v>0.41278700000000002</c:v>
                </c:pt>
                <c:pt idx="375">
                  <c:v>0.41521400000000003</c:v>
                </c:pt>
                <c:pt idx="376">
                  <c:v>0.41763800000000001</c:v>
                </c:pt>
                <c:pt idx="377">
                  <c:v>0.42005999999999999</c:v>
                </c:pt>
                <c:pt idx="378">
                  <c:v>0.42247800000000002</c:v>
                </c:pt>
                <c:pt idx="379">
                  <c:v>0.42489500000000002</c:v>
                </c:pt>
                <c:pt idx="380">
                  <c:v>0.42731000000000002</c:v>
                </c:pt>
                <c:pt idx="381">
                  <c:v>0.42972300000000002</c:v>
                </c:pt>
                <c:pt idx="382">
                  <c:v>0.43213400000000002</c:v>
                </c:pt>
                <c:pt idx="383">
                  <c:v>0.43454399999999999</c:v>
                </c:pt>
                <c:pt idx="384">
                  <c:v>0.43695299999999998</c:v>
                </c:pt>
                <c:pt idx="385">
                  <c:v>0.439361</c:v>
                </c:pt>
                <c:pt idx="386">
                  <c:v>0.44176799999999999</c:v>
                </c:pt>
                <c:pt idx="387">
                  <c:v>0.44417499999999999</c:v>
                </c:pt>
                <c:pt idx="388">
                  <c:v>0.44658100000000001</c:v>
                </c:pt>
                <c:pt idx="389">
                  <c:v>0.448988</c:v>
                </c:pt>
                <c:pt idx="390">
                  <c:v>0.45139400000000002</c:v>
                </c:pt>
                <c:pt idx="391">
                  <c:v>0.45380100000000001</c:v>
                </c:pt>
                <c:pt idx="392">
                  <c:v>0.45620899999999998</c:v>
                </c:pt>
                <c:pt idx="393">
                  <c:v>0.458617</c:v>
                </c:pt>
                <c:pt idx="394">
                  <c:v>0.46102700000000002</c:v>
                </c:pt>
                <c:pt idx="395">
                  <c:v>0.46343699999999999</c:v>
                </c:pt>
                <c:pt idx="396">
                  <c:v>0.46584900000000001</c:v>
                </c:pt>
                <c:pt idx="397">
                  <c:v>0.46826200000000001</c:v>
                </c:pt>
                <c:pt idx="398">
                  <c:v>0.47067799999999999</c:v>
                </c:pt>
                <c:pt idx="399">
                  <c:v>0.47309499999999999</c:v>
                </c:pt>
                <c:pt idx="400">
                  <c:v>0.47551500000000002</c:v>
                </c:pt>
                <c:pt idx="401">
                  <c:v>0.477937</c:v>
                </c:pt>
                <c:pt idx="402">
                  <c:v>0.48036099999999998</c:v>
                </c:pt>
                <c:pt idx="403">
                  <c:v>0.48278799999999999</c:v>
                </c:pt>
                <c:pt idx="404">
                  <c:v>0.48521900000000001</c:v>
                </c:pt>
                <c:pt idx="405">
                  <c:v>0.48765199999999997</c:v>
                </c:pt>
                <c:pt idx="406">
                  <c:v>0.490089</c:v>
                </c:pt>
                <c:pt idx="407">
                  <c:v>0.49253000000000002</c:v>
                </c:pt>
                <c:pt idx="408">
                  <c:v>0.49497400000000003</c:v>
                </c:pt>
                <c:pt idx="409">
                  <c:v>0.49742199999999998</c:v>
                </c:pt>
                <c:pt idx="410">
                  <c:v>0.49987399999999999</c:v>
                </c:pt>
                <c:pt idx="411">
                  <c:v>0.50233000000000005</c:v>
                </c:pt>
                <c:pt idx="412">
                  <c:v>0.50479099999999999</c:v>
                </c:pt>
                <c:pt idx="413">
                  <c:v>0.50725699999999996</c:v>
                </c:pt>
                <c:pt idx="414">
                  <c:v>0.50972700000000004</c:v>
                </c:pt>
                <c:pt idx="415">
                  <c:v>0.51220200000000005</c:v>
                </c:pt>
                <c:pt idx="416">
                  <c:v>0.514683</c:v>
                </c:pt>
                <c:pt idx="417">
                  <c:v>0.51716799999999996</c:v>
                </c:pt>
                <c:pt idx="418">
                  <c:v>0.51966000000000001</c:v>
                </c:pt>
                <c:pt idx="419">
                  <c:v>0.52215599999999995</c:v>
                </c:pt>
                <c:pt idx="420">
                  <c:v>0.52465899999999999</c:v>
                </c:pt>
                <c:pt idx="421">
                  <c:v>0.52716799999999997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EA-504B-ADFA-780C967A7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Lu</a:t>
                </a:r>
                <a:r>
                  <a:rPr lang="en-US" sz="1600" baseline="0"/>
                  <a:t> </a:t>
                </a:r>
                <a:r>
                  <a:rPr lang="en-US" sz="1600"/>
                  <a:t>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figures'!$B$6:$F$6</c:f>
              <c:numCache>
                <c:formatCode>General</c:formatCode>
                <c:ptCount val="5"/>
                <c:pt idx="0">
                  <c:v>47.8</c:v>
                </c:pt>
                <c:pt idx="1">
                  <c:v>46.8</c:v>
                </c:pt>
                <c:pt idx="2">
                  <c:v>47.8</c:v>
                </c:pt>
                <c:pt idx="3">
                  <c:v>47.5</c:v>
                </c:pt>
                <c:pt idx="4">
                  <c:v>46.5</c:v>
                </c:pt>
              </c:numCache>
            </c:numRef>
          </c:xVal>
          <c:yVal>
            <c:numRef>
              <c:f>'Data and additional figures'!$B$86:$F$86</c:f>
              <c:numCache>
                <c:formatCode>0.00</c:formatCode>
                <c:ptCount val="5"/>
                <c:pt idx="0">
                  <c:v>4.2</c:v>
                </c:pt>
                <c:pt idx="1">
                  <c:v>4.0999999999999996</c:v>
                </c:pt>
                <c:pt idx="2">
                  <c:v>3.2</c:v>
                </c:pt>
                <c:pt idx="3">
                  <c:v>4.7</c:v>
                </c:pt>
                <c:pt idx="4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14-5341-9078-1F138385A2D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figures'!$G$6:$K$6</c:f>
              <c:numCache>
                <c:formatCode>General</c:formatCode>
                <c:ptCount val="5"/>
                <c:pt idx="0">
                  <c:v>47.5</c:v>
                </c:pt>
                <c:pt idx="1">
                  <c:v>47.2</c:v>
                </c:pt>
                <c:pt idx="2">
                  <c:v>48.7</c:v>
                </c:pt>
                <c:pt idx="3">
                  <c:v>54.3</c:v>
                </c:pt>
                <c:pt idx="4">
                  <c:v>53.3</c:v>
                </c:pt>
              </c:numCache>
            </c:numRef>
          </c:xVal>
          <c:yVal>
            <c:numRef>
              <c:f>'Data and additional figures'!$G$86:$K$86</c:f>
              <c:numCache>
                <c:formatCode>0.00</c:formatCode>
                <c:ptCount val="5"/>
                <c:pt idx="0">
                  <c:v>5.6</c:v>
                </c:pt>
                <c:pt idx="1">
                  <c:v>6</c:v>
                </c:pt>
                <c:pt idx="2">
                  <c:v>8.6999999999999993</c:v>
                </c:pt>
                <c:pt idx="3">
                  <c:v>14.7</c:v>
                </c:pt>
                <c:pt idx="4">
                  <c:v>13.4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14-5341-9078-1F138385A2DC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14-5341-9078-1F138385A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  <c:max val="60"/>
          <c:min val="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SiO2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Ce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figures'!$B$6:$F$6</c:f>
              <c:numCache>
                <c:formatCode>General</c:formatCode>
                <c:ptCount val="5"/>
                <c:pt idx="0">
                  <c:v>47.8</c:v>
                </c:pt>
                <c:pt idx="1">
                  <c:v>46.8</c:v>
                </c:pt>
                <c:pt idx="2">
                  <c:v>47.8</c:v>
                </c:pt>
                <c:pt idx="3">
                  <c:v>47.5</c:v>
                </c:pt>
                <c:pt idx="4">
                  <c:v>46.5</c:v>
                </c:pt>
              </c:numCache>
            </c:numRef>
          </c:xVal>
          <c:yVal>
            <c:numRef>
              <c:f>'Data and additional figures'!$B$66:$F$66</c:f>
              <c:numCache>
                <c:formatCode>0.0</c:formatCode>
                <c:ptCount val="5"/>
                <c:pt idx="0">
                  <c:v>1.2</c:v>
                </c:pt>
                <c:pt idx="1">
                  <c:v>1.4</c:v>
                </c:pt>
                <c:pt idx="2">
                  <c:v>0.6</c:v>
                </c:pt>
                <c:pt idx="3">
                  <c:v>1.1000000000000001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9-2947-8FF2-5429BF4F89D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figures'!$G$6:$K$6</c:f>
              <c:numCache>
                <c:formatCode>General</c:formatCode>
                <c:ptCount val="5"/>
                <c:pt idx="0">
                  <c:v>47.5</c:v>
                </c:pt>
                <c:pt idx="1">
                  <c:v>47.2</c:v>
                </c:pt>
                <c:pt idx="2">
                  <c:v>48.7</c:v>
                </c:pt>
                <c:pt idx="3">
                  <c:v>54.3</c:v>
                </c:pt>
                <c:pt idx="4">
                  <c:v>53.3</c:v>
                </c:pt>
              </c:numCache>
            </c:numRef>
          </c:xVal>
          <c:yVal>
            <c:numRef>
              <c:f>'Data and additional figures'!$G$66:$K$66</c:f>
              <c:numCache>
                <c:formatCode>0.0</c:formatCode>
                <c:ptCount val="5"/>
                <c:pt idx="0">
                  <c:v>3.6</c:v>
                </c:pt>
                <c:pt idx="1">
                  <c:v>5.5</c:v>
                </c:pt>
                <c:pt idx="2">
                  <c:v>4</c:v>
                </c:pt>
                <c:pt idx="3">
                  <c:v>11.2</c:v>
                </c:pt>
                <c:pt idx="4">
                  <c:v>11.3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D9-2947-8FF2-5429BF4F89DD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D9-2947-8FF2-5429BF4F8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  <c:max val="60"/>
          <c:min val="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SiO2</a:t>
                </a:r>
                <a:r>
                  <a:rPr lang="en-US" sz="1600" baseline="0"/>
                  <a:t> </a:t>
                </a:r>
                <a:r>
                  <a:rPr lang="en-US" sz="1600"/>
                  <a:t>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Rb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figures'!$B$52:$F$52</c:f>
              <c:numCache>
                <c:formatCode>0.00</c:formatCode>
                <c:ptCount val="5"/>
                <c:pt idx="0">
                  <c:v>0.03</c:v>
                </c:pt>
                <c:pt idx="1">
                  <c:v>0.17</c:v>
                </c:pt>
                <c:pt idx="2">
                  <c:v>0.12</c:v>
                </c:pt>
                <c:pt idx="3">
                  <c:v>0.08</c:v>
                </c:pt>
                <c:pt idx="4">
                  <c:v>0.24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27-2746-8EF4-5B7561B0583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figures'!$G$52:$K$52</c:f>
              <c:numCache>
                <c:formatCode>0.00</c:formatCode>
                <c:ptCount val="5"/>
                <c:pt idx="0">
                  <c:v>0.17</c:v>
                </c:pt>
                <c:pt idx="1">
                  <c:v>0.1</c:v>
                </c:pt>
                <c:pt idx="2">
                  <c:v>0.21</c:v>
                </c:pt>
                <c:pt idx="3">
                  <c:v>0.53</c:v>
                </c:pt>
                <c:pt idx="4">
                  <c:v>1.22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27-2746-8EF4-5B7561B0583A}"/>
            </c:ext>
          </c:extLst>
        </c:ser>
        <c:ser>
          <c:idx val="4"/>
          <c:order val="2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output'!$U$3:$U$745</c:f>
              <c:numCache>
                <c:formatCode>General</c:formatCode>
                <c:ptCount val="743"/>
                <c:pt idx="0">
                  <c:v>0.17</c:v>
                </c:pt>
                <c:pt idx="1">
                  <c:v>0.17025499999999999</c:v>
                </c:pt>
                <c:pt idx="2">
                  <c:v>0.17046</c:v>
                </c:pt>
                <c:pt idx="3">
                  <c:v>0.17066600000000001</c:v>
                </c:pt>
                <c:pt idx="4">
                  <c:v>0.170871</c:v>
                </c:pt>
                <c:pt idx="5">
                  <c:v>0.171075</c:v>
                </c:pt>
                <c:pt idx="6">
                  <c:v>0.17127999999999999</c:v>
                </c:pt>
                <c:pt idx="7">
                  <c:v>0.171484</c:v>
                </c:pt>
                <c:pt idx="8">
                  <c:v>0.17168800000000001</c:v>
                </c:pt>
                <c:pt idx="9">
                  <c:v>0.17189099999999999</c:v>
                </c:pt>
                <c:pt idx="10">
                  <c:v>0.172095</c:v>
                </c:pt>
                <c:pt idx="11">
                  <c:v>0.17229700000000001</c:v>
                </c:pt>
                <c:pt idx="12">
                  <c:v>0.17249999999999999</c:v>
                </c:pt>
                <c:pt idx="13">
                  <c:v>0.17270199999999999</c:v>
                </c:pt>
                <c:pt idx="14">
                  <c:v>0.172904</c:v>
                </c:pt>
                <c:pt idx="15">
                  <c:v>0.17310600000000001</c:v>
                </c:pt>
                <c:pt idx="16">
                  <c:v>0.17330699999999999</c:v>
                </c:pt>
                <c:pt idx="17">
                  <c:v>0.173508</c:v>
                </c:pt>
                <c:pt idx="18">
                  <c:v>0.173709</c:v>
                </c:pt>
                <c:pt idx="19">
                  <c:v>0.17390900000000001</c:v>
                </c:pt>
                <c:pt idx="20">
                  <c:v>0.17410999999999999</c:v>
                </c:pt>
                <c:pt idx="21">
                  <c:v>0.17430899999999999</c:v>
                </c:pt>
                <c:pt idx="22">
                  <c:v>0.174509</c:v>
                </c:pt>
                <c:pt idx="23">
                  <c:v>0.174708</c:v>
                </c:pt>
                <c:pt idx="24">
                  <c:v>0.17490700000000001</c:v>
                </c:pt>
                <c:pt idx="25">
                  <c:v>0.17510500000000001</c:v>
                </c:pt>
                <c:pt idx="26">
                  <c:v>0.17530399999999999</c:v>
                </c:pt>
                <c:pt idx="27">
                  <c:v>0.17550199999999999</c:v>
                </c:pt>
                <c:pt idx="28">
                  <c:v>0.17569899999999999</c:v>
                </c:pt>
                <c:pt idx="29">
                  <c:v>0.175896</c:v>
                </c:pt>
                <c:pt idx="30">
                  <c:v>0.176093</c:v>
                </c:pt>
                <c:pt idx="31">
                  <c:v>0.17629</c:v>
                </c:pt>
                <c:pt idx="32">
                  <c:v>0.176487</c:v>
                </c:pt>
                <c:pt idx="33">
                  <c:v>0.17668300000000001</c:v>
                </c:pt>
                <c:pt idx="34">
                  <c:v>0.17687800000000001</c:v>
                </c:pt>
                <c:pt idx="35">
                  <c:v>0.17707400000000001</c:v>
                </c:pt>
                <c:pt idx="36">
                  <c:v>0.17726900000000001</c:v>
                </c:pt>
                <c:pt idx="37">
                  <c:v>0.17746400000000001</c:v>
                </c:pt>
                <c:pt idx="38">
                  <c:v>0.17765800000000001</c:v>
                </c:pt>
                <c:pt idx="39">
                  <c:v>0.17785200000000001</c:v>
                </c:pt>
                <c:pt idx="40">
                  <c:v>0.17804600000000001</c:v>
                </c:pt>
                <c:pt idx="41">
                  <c:v>0.17824000000000001</c:v>
                </c:pt>
                <c:pt idx="42">
                  <c:v>0.17843300000000001</c:v>
                </c:pt>
                <c:pt idx="43">
                  <c:v>0.17862600000000001</c:v>
                </c:pt>
                <c:pt idx="44">
                  <c:v>0.17881900000000001</c:v>
                </c:pt>
                <c:pt idx="45">
                  <c:v>0.179011</c:v>
                </c:pt>
                <c:pt idx="46">
                  <c:v>0.179203</c:v>
                </c:pt>
                <c:pt idx="47">
                  <c:v>0.179395</c:v>
                </c:pt>
                <c:pt idx="48">
                  <c:v>0.179586</c:v>
                </c:pt>
                <c:pt idx="49">
                  <c:v>0.17977699999999999</c:v>
                </c:pt>
                <c:pt idx="50">
                  <c:v>0.17996799999999999</c:v>
                </c:pt>
                <c:pt idx="51">
                  <c:v>0.18015900000000001</c:v>
                </c:pt>
                <c:pt idx="52">
                  <c:v>0.18034900000000001</c:v>
                </c:pt>
                <c:pt idx="53">
                  <c:v>0.180538</c:v>
                </c:pt>
                <c:pt idx="54">
                  <c:v>0.180728</c:v>
                </c:pt>
                <c:pt idx="55">
                  <c:v>0.18091699999999999</c:v>
                </c:pt>
                <c:pt idx="56">
                  <c:v>0.18110599999999999</c:v>
                </c:pt>
                <c:pt idx="57">
                  <c:v>0.18129500000000001</c:v>
                </c:pt>
                <c:pt idx="58">
                  <c:v>0.18148300000000001</c:v>
                </c:pt>
                <c:pt idx="59">
                  <c:v>0.181671</c:v>
                </c:pt>
                <c:pt idx="60">
                  <c:v>0.18185899999999999</c:v>
                </c:pt>
                <c:pt idx="61">
                  <c:v>0.18204600000000001</c:v>
                </c:pt>
                <c:pt idx="62">
                  <c:v>0.18223300000000001</c:v>
                </c:pt>
                <c:pt idx="63">
                  <c:v>0.18242</c:v>
                </c:pt>
                <c:pt idx="64">
                  <c:v>0.18260599999999999</c:v>
                </c:pt>
                <c:pt idx="65">
                  <c:v>0.18279200000000001</c:v>
                </c:pt>
                <c:pt idx="66">
                  <c:v>0.182978</c:v>
                </c:pt>
                <c:pt idx="67">
                  <c:v>0.18316399999999999</c:v>
                </c:pt>
                <c:pt idx="68">
                  <c:v>0.18334900000000001</c:v>
                </c:pt>
                <c:pt idx="69">
                  <c:v>0.183534</c:v>
                </c:pt>
                <c:pt idx="70">
                  <c:v>0.18371799999999999</c:v>
                </c:pt>
                <c:pt idx="71">
                  <c:v>0.18390200000000001</c:v>
                </c:pt>
                <c:pt idx="72">
                  <c:v>0.184086</c:v>
                </c:pt>
                <c:pt idx="73">
                  <c:v>0.18426999999999999</c:v>
                </c:pt>
                <c:pt idx="74">
                  <c:v>0.18445300000000001</c:v>
                </c:pt>
                <c:pt idx="75">
                  <c:v>0.18463599999999999</c:v>
                </c:pt>
                <c:pt idx="76">
                  <c:v>0.18481900000000001</c:v>
                </c:pt>
                <c:pt idx="77">
                  <c:v>0.185001</c:v>
                </c:pt>
                <c:pt idx="78">
                  <c:v>0.18518299999999999</c:v>
                </c:pt>
                <c:pt idx="79">
                  <c:v>0.185365</c:v>
                </c:pt>
                <c:pt idx="80">
                  <c:v>0.18554699999999999</c:v>
                </c:pt>
                <c:pt idx="81">
                  <c:v>0.185728</c:v>
                </c:pt>
                <c:pt idx="82">
                  <c:v>0.18590899999999999</c:v>
                </c:pt>
                <c:pt idx="83">
                  <c:v>0.186089</c:v>
                </c:pt>
                <c:pt idx="84">
                  <c:v>0.18626899999999999</c:v>
                </c:pt>
                <c:pt idx="85">
                  <c:v>0.186449</c:v>
                </c:pt>
                <c:pt idx="86">
                  <c:v>0.18662899999999999</c:v>
                </c:pt>
                <c:pt idx="87">
                  <c:v>0.186808</c:v>
                </c:pt>
                <c:pt idx="88">
                  <c:v>0.18698699999999999</c:v>
                </c:pt>
                <c:pt idx="89">
                  <c:v>0.187166</c:v>
                </c:pt>
                <c:pt idx="90">
                  <c:v>0.18734400000000001</c:v>
                </c:pt>
                <c:pt idx="91">
                  <c:v>0.18752199999999999</c:v>
                </c:pt>
                <c:pt idx="92">
                  <c:v>0.18770000000000001</c:v>
                </c:pt>
                <c:pt idx="93">
                  <c:v>0.18787699999999999</c:v>
                </c:pt>
                <c:pt idx="94">
                  <c:v>0.188054</c:v>
                </c:pt>
                <c:pt idx="95">
                  <c:v>0.18823100000000001</c:v>
                </c:pt>
                <c:pt idx="96">
                  <c:v>0.18840799999999999</c:v>
                </c:pt>
                <c:pt idx="97">
                  <c:v>0.188584</c:v>
                </c:pt>
                <c:pt idx="98">
                  <c:v>0.18876000000000001</c:v>
                </c:pt>
                <c:pt idx="99">
                  <c:v>0.18893499999999999</c:v>
                </c:pt>
                <c:pt idx="100">
                  <c:v>0.189111</c:v>
                </c:pt>
                <c:pt idx="101">
                  <c:v>0.18928600000000001</c:v>
                </c:pt>
                <c:pt idx="102">
                  <c:v>0.18945999999999999</c:v>
                </c:pt>
                <c:pt idx="103">
                  <c:v>0.189635</c:v>
                </c:pt>
                <c:pt idx="104">
                  <c:v>0.18980900000000001</c:v>
                </c:pt>
                <c:pt idx="105">
                  <c:v>0.18998200000000001</c:v>
                </c:pt>
                <c:pt idx="106">
                  <c:v>0.19015599999999999</c:v>
                </c:pt>
                <c:pt idx="107">
                  <c:v>0.190329</c:v>
                </c:pt>
                <c:pt idx="108">
                  <c:v>0.190502</c:v>
                </c:pt>
                <c:pt idx="109">
                  <c:v>0.19067400000000001</c:v>
                </c:pt>
                <c:pt idx="110">
                  <c:v>0.19084599999999999</c:v>
                </c:pt>
                <c:pt idx="111">
                  <c:v>0.19217699999999999</c:v>
                </c:pt>
                <c:pt idx="112">
                  <c:v>0.19356999999999999</c:v>
                </c:pt>
                <c:pt idx="113">
                  <c:v>0.194965</c:v>
                </c:pt>
                <c:pt idx="114">
                  <c:v>0.19636200000000001</c:v>
                </c:pt>
                <c:pt idx="115">
                  <c:v>0.19775999999999999</c:v>
                </c:pt>
                <c:pt idx="116">
                  <c:v>0.199161</c:v>
                </c:pt>
                <c:pt idx="117">
                  <c:v>0.20056299999999999</c:v>
                </c:pt>
                <c:pt idx="118">
                  <c:v>0.20196700000000001</c:v>
                </c:pt>
                <c:pt idx="119">
                  <c:v>0.203372</c:v>
                </c:pt>
                <c:pt idx="120">
                  <c:v>0.20477899999999999</c:v>
                </c:pt>
                <c:pt idx="121">
                  <c:v>0.20618800000000001</c:v>
                </c:pt>
                <c:pt idx="122">
                  <c:v>0.20759900000000001</c:v>
                </c:pt>
                <c:pt idx="123">
                  <c:v>0.209011</c:v>
                </c:pt>
                <c:pt idx="124">
                  <c:v>0.210425</c:v>
                </c:pt>
                <c:pt idx="125">
                  <c:v>0.211841</c:v>
                </c:pt>
                <c:pt idx="126">
                  <c:v>0.213258</c:v>
                </c:pt>
                <c:pt idx="127">
                  <c:v>0.21467700000000001</c:v>
                </c:pt>
                <c:pt idx="128">
                  <c:v>0.21609700000000001</c:v>
                </c:pt>
                <c:pt idx="129">
                  <c:v>0.21751899999999999</c:v>
                </c:pt>
                <c:pt idx="130">
                  <c:v>0.21924299999999999</c:v>
                </c:pt>
                <c:pt idx="131">
                  <c:v>0.222305</c:v>
                </c:pt>
                <c:pt idx="132">
                  <c:v>0.22536200000000001</c:v>
                </c:pt>
                <c:pt idx="133">
                  <c:v>0.22842299999999999</c:v>
                </c:pt>
                <c:pt idx="134">
                  <c:v>0.231489</c:v>
                </c:pt>
                <c:pt idx="135">
                  <c:v>0.23455899999999999</c:v>
                </c:pt>
                <c:pt idx="136">
                  <c:v>0.23763400000000001</c:v>
                </c:pt>
                <c:pt idx="137">
                  <c:v>0.24071300000000001</c:v>
                </c:pt>
                <c:pt idx="138">
                  <c:v>0.24379700000000001</c:v>
                </c:pt>
                <c:pt idx="139">
                  <c:v>0.24688399999999999</c:v>
                </c:pt>
                <c:pt idx="140">
                  <c:v>0.249976</c:v>
                </c:pt>
                <c:pt idx="141">
                  <c:v>0.25307200000000002</c:v>
                </c:pt>
                <c:pt idx="142">
                  <c:v>0.25617200000000001</c:v>
                </c:pt>
                <c:pt idx="143">
                  <c:v>0.25927600000000001</c:v>
                </c:pt>
                <c:pt idx="144">
                  <c:v>0.26238299999999998</c:v>
                </c:pt>
                <c:pt idx="145">
                  <c:v>0.26549499999999998</c:v>
                </c:pt>
                <c:pt idx="146">
                  <c:v>0.26861099999999999</c:v>
                </c:pt>
                <c:pt idx="147">
                  <c:v>0.27173000000000003</c:v>
                </c:pt>
                <c:pt idx="148">
                  <c:v>0.27485300000000001</c:v>
                </c:pt>
                <c:pt idx="149">
                  <c:v>0.27797899999999998</c:v>
                </c:pt>
                <c:pt idx="150">
                  <c:v>0.28111000000000003</c:v>
                </c:pt>
                <c:pt idx="151">
                  <c:v>0.28424300000000002</c:v>
                </c:pt>
                <c:pt idx="152">
                  <c:v>0.28738000000000002</c:v>
                </c:pt>
                <c:pt idx="153">
                  <c:v>0.29052099999999997</c:v>
                </c:pt>
                <c:pt idx="154">
                  <c:v>0.29366399999999998</c:v>
                </c:pt>
                <c:pt idx="155">
                  <c:v>0.29681099999999999</c:v>
                </c:pt>
                <c:pt idx="156">
                  <c:v>0.29996099999999998</c:v>
                </c:pt>
                <c:pt idx="157">
                  <c:v>0.30311399999999999</c:v>
                </c:pt>
                <c:pt idx="158">
                  <c:v>0.30626999999999999</c:v>
                </c:pt>
                <c:pt idx="159">
                  <c:v>0.30942900000000001</c:v>
                </c:pt>
                <c:pt idx="160">
                  <c:v>0.31259100000000001</c:v>
                </c:pt>
                <c:pt idx="161">
                  <c:v>0.31575599999999998</c:v>
                </c:pt>
                <c:pt idx="162">
                  <c:v>0.31892399999999999</c:v>
                </c:pt>
                <c:pt idx="163">
                  <c:v>0.32209399999999999</c:v>
                </c:pt>
                <c:pt idx="164">
                  <c:v>0.32526699999999997</c:v>
                </c:pt>
                <c:pt idx="165">
                  <c:v>0.32844200000000001</c:v>
                </c:pt>
                <c:pt idx="166">
                  <c:v>0.33162000000000003</c:v>
                </c:pt>
                <c:pt idx="167">
                  <c:v>0.33479999999999999</c:v>
                </c:pt>
                <c:pt idx="168">
                  <c:v>0.33798299999999998</c:v>
                </c:pt>
                <c:pt idx="169">
                  <c:v>0.34116800000000003</c:v>
                </c:pt>
                <c:pt idx="170">
                  <c:v>0.34435500000000002</c:v>
                </c:pt>
                <c:pt idx="171">
                  <c:v>0.34754400000000002</c:v>
                </c:pt>
                <c:pt idx="172">
                  <c:v>0.35073500000000002</c:v>
                </c:pt>
                <c:pt idx="173">
                  <c:v>0.35392800000000002</c:v>
                </c:pt>
                <c:pt idx="174">
                  <c:v>0.35712300000000002</c:v>
                </c:pt>
                <c:pt idx="175">
                  <c:v>0.36031999999999997</c:v>
                </c:pt>
                <c:pt idx="176">
                  <c:v>0.36351899999999998</c:v>
                </c:pt>
                <c:pt idx="177">
                  <c:v>0.36671999999999999</c:v>
                </c:pt>
                <c:pt idx="178">
                  <c:v>0.36992199999999997</c:v>
                </c:pt>
                <c:pt idx="179">
                  <c:v>0.37312499999999998</c:v>
                </c:pt>
                <c:pt idx="180">
                  <c:v>0.37633</c:v>
                </c:pt>
                <c:pt idx="181">
                  <c:v>0.37953700000000001</c:v>
                </c:pt>
                <c:pt idx="182">
                  <c:v>0.382745</c:v>
                </c:pt>
                <c:pt idx="183">
                  <c:v>0.38595400000000002</c:v>
                </c:pt>
                <c:pt idx="184">
                  <c:v>0.38916499999999998</c:v>
                </c:pt>
                <c:pt idx="185">
                  <c:v>0.392376</c:v>
                </c:pt>
                <c:pt idx="186">
                  <c:v>0.39558900000000002</c:v>
                </c:pt>
                <c:pt idx="187">
                  <c:v>0.39880300000000002</c:v>
                </c:pt>
                <c:pt idx="188">
                  <c:v>0.40201700000000001</c:v>
                </c:pt>
                <c:pt idx="189">
                  <c:v>0.40523300000000001</c:v>
                </c:pt>
                <c:pt idx="190">
                  <c:v>0.40844900000000001</c:v>
                </c:pt>
                <c:pt idx="191">
                  <c:v>0.41166599999999998</c:v>
                </c:pt>
                <c:pt idx="192">
                  <c:v>0.41488399999999998</c:v>
                </c:pt>
                <c:pt idx="193">
                  <c:v>0.41810199999999997</c:v>
                </c:pt>
                <c:pt idx="194">
                  <c:v>0.421321</c:v>
                </c:pt>
                <c:pt idx="195">
                  <c:v>0.424541</c:v>
                </c:pt>
                <c:pt idx="196">
                  <c:v>0.427761</c:v>
                </c:pt>
                <c:pt idx="197">
                  <c:v>0.430981</c:v>
                </c:pt>
                <c:pt idx="198">
                  <c:v>0.434201</c:v>
                </c:pt>
                <c:pt idx="199">
                  <c:v>0.43742199999999998</c:v>
                </c:pt>
                <c:pt idx="200">
                  <c:v>0.44064300000000001</c:v>
                </c:pt>
                <c:pt idx="201">
                  <c:v>0.44386399999999998</c:v>
                </c:pt>
                <c:pt idx="202">
                  <c:v>0.44708399999999998</c:v>
                </c:pt>
                <c:pt idx="203">
                  <c:v>0.45030500000000001</c:v>
                </c:pt>
                <c:pt idx="204">
                  <c:v>0.45352599999999998</c:v>
                </c:pt>
                <c:pt idx="205">
                  <c:v>0.45674700000000001</c:v>
                </c:pt>
                <c:pt idx="206">
                  <c:v>0.45996700000000001</c:v>
                </c:pt>
                <c:pt idx="207">
                  <c:v>0.46318700000000002</c:v>
                </c:pt>
                <c:pt idx="208">
                  <c:v>0.46640700000000002</c:v>
                </c:pt>
                <c:pt idx="209">
                  <c:v>0.46962599999999999</c:v>
                </c:pt>
                <c:pt idx="210">
                  <c:v>0.47284500000000002</c:v>
                </c:pt>
                <c:pt idx="211">
                  <c:v>0.47606399999999999</c:v>
                </c:pt>
                <c:pt idx="212">
                  <c:v>0.47928100000000001</c:v>
                </c:pt>
                <c:pt idx="213">
                  <c:v>0.48249799999999998</c:v>
                </c:pt>
                <c:pt idx="214">
                  <c:v>0.48571500000000001</c:v>
                </c:pt>
                <c:pt idx="215">
                  <c:v>0.488931</c:v>
                </c:pt>
                <c:pt idx="216">
                  <c:v>0.49214599999999997</c:v>
                </c:pt>
                <c:pt idx="217">
                  <c:v>0.49536000000000002</c:v>
                </c:pt>
                <c:pt idx="218">
                  <c:v>0.49857299999999999</c:v>
                </c:pt>
                <c:pt idx="219">
                  <c:v>0.50178500000000004</c:v>
                </c:pt>
                <c:pt idx="220">
                  <c:v>0.504996</c:v>
                </c:pt>
                <c:pt idx="221">
                  <c:v>0.50820600000000005</c:v>
                </c:pt>
                <c:pt idx="222">
                  <c:v>0.51141499999999995</c:v>
                </c:pt>
                <c:pt idx="223">
                  <c:v>0.51462300000000005</c:v>
                </c:pt>
                <c:pt idx="224">
                  <c:v>0.51782899999999998</c:v>
                </c:pt>
                <c:pt idx="225">
                  <c:v>0.521034</c:v>
                </c:pt>
                <c:pt idx="226">
                  <c:v>0.52423799999999998</c:v>
                </c:pt>
                <c:pt idx="227">
                  <c:v>0.52744100000000005</c:v>
                </c:pt>
                <c:pt idx="228">
                  <c:v>0.53064199999999995</c:v>
                </c:pt>
                <c:pt idx="229">
                  <c:v>0.53384200000000004</c:v>
                </c:pt>
                <c:pt idx="230">
                  <c:v>0.53703999999999996</c:v>
                </c:pt>
                <c:pt idx="231">
                  <c:v>0.54023600000000005</c:v>
                </c:pt>
                <c:pt idx="232">
                  <c:v>0.543431</c:v>
                </c:pt>
                <c:pt idx="233">
                  <c:v>0.54662500000000003</c:v>
                </c:pt>
                <c:pt idx="234">
                  <c:v>0.54981599999999997</c:v>
                </c:pt>
                <c:pt idx="235">
                  <c:v>0.553006</c:v>
                </c:pt>
                <c:pt idx="236">
                  <c:v>0.55619499999999999</c:v>
                </c:pt>
                <c:pt idx="237">
                  <c:v>0.55938100000000002</c:v>
                </c:pt>
                <c:pt idx="238">
                  <c:v>0.56256600000000001</c:v>
                </c:pt>
                <c:pt idx="239">
                  <c:v>0.56574800000000003</c:v>
                </c:pt>
                <c:pt idx="240">
                  <c:v>0.56892900000000002</c:v>
                </c:pt>
                <c:pt idx="241">
                  <c:v>0.57210799999999995</c:v>
                </c:pt>
                <c:pt idx="242">
                  <c:v>0.57528500000000005</c:v>
                </c:pt>
                <c:pt idx="243">
                  <c:v>0.57845999999999997</c:v>
                </c:pt>
                <c:pt idx="244">
                  <c:v>0.58163200000000004</c:v>
                </c:pt>
                <c:pt idx="245">
                  <c:v>0.58480299999999996</c:v>
                </c:pt>
                <c:pt idx="246">
                  <c:v>0.58797200000000005</c:v>
                </c:pt>
                <c:pt idx="247">
                  <c:v>0.59113800000000005</c:v>
                </c:pt>
                <c:pt idx="248">
                  <c:v>0.594302</c:v>
                </c:pt>
                <c:pt idx="249">
                  <c:v>0.597464</c:v>
                </c:pt>
                <c:pt idx="250">
                  <c:v>0.60062400000000005</c:v>
                </c:pt>
                <c:pt idx="251">
                  <c:v>0.60378200000000004</c:v>
                </c:pt>
                <c:pt idx="252">
                  <c:v>0.60693699999999995</c:v>
                </c:pt>
                <c:pt idx="253">
                  <c:v>0.61009000000000002</c:v>
                </c:pt>
                <c:pt idx="254">
                  <c:v>0.61324100000000004</c:v>
                </c:pt>
                <c:pt idx="255">
                  <c:v>0.61638999999999999</c:v>
                </c:pt>
                <c:pt idx="256">
                  <c:v>0.61953599999999998</c:v>
                </c:pt>
                <c:pt idx="257">
                  <c:v>0.62267899999999998</c:v>
                </c:pt>
                <c:pt idx="258">
                  <c:v>0.62582099999999996</c:v>
                </c:pt>
                <c:pt idx="259">
                  <c:v>0.62895999999999996</c:v>
                </c:pt>
                <c:pt idx="260">
                  <c:v>0.63209599999999999</c:v>
                </c:pt>
                <c:pt idx="261">
                  <c:v>0.63522999999999996</c:v>
                </c:pt>
                <c:pt idx="262">
                  <c:v>0.63836199999999999</c:v>
                </c:pt>
                <c:pt idx="263">
                  <c:v>0.649621</c:v>
                </c:pt>
                <c:pt idx="264">
                  <c:v>0.65359800000000001</c:v>
                </c:pt>
                <c:pt idx="265">
                  <c:v>0.65761800000000004</c:v>
                </c:pt>
                <c:pt idx="266">
                  <c:v>0.66162799999999999</c:v>
                </c:pt>
                <c:pt idx="267">
                  <c:v>0.66562699999999997</c:v>
                </c:pt>
                <c:pt idx="268">
                  <c:v>0.66968899999999998</c:v>
                </c:pt>
                <c:pt idx="269">
                  <c:v>0.67381500000000005</c:v>
                </c:pt>
                <c:pt idx="270">
                  <c:v>0.67793499999999995</c:v>
                </c:pt>
                <c:pt idx="271">
                  <c:v>0.68204799999999999</c:v>
                </c:pt>
                <c:pt idx="272">
                  <c:v>0.68615400000000004</c:v>
                </c:pt>
                <c:pt idx="273">
                  <c:v>0.69025400000000003</c:v>
                </c:pt>
                <c:pt idx="274">
                  <c:v>0.69434600000000002</c:v>
                </c:pt>
                <c:pt idx="275">
                  <c:v>0.69843200000000005</c:v>
                </c:pt>
                <c:pt idx="276">
                  <c:v>0.70250999999999997</c:v>
                </c:pt>
                <c:pt idx="277">
                  <c:v>0.70658200000000004</c:v>
                </c:pt>
                <c:pt idx="278">
                  <c:v>0.710646</c:v>
                </c:pt>
                <c:pt idx="279">
                  <c:v>0.71470299999999998</c:v>
                </c:pt>
                <c:pt idx="280">
                  <c:v>0.71875199999999995</c:v>
                </c:pt>
                <c:pt idx="281">
                  <c:v>0.72279400000000005</c:v>
                </c:pt>
                <c:pt idx="282">
                  <c:v>0.72682800000000003</c:v>
                </c:pt>
                <c:pt idx="283">
                  <c:v>0.73085500000000003</c:v>
                </c:pt>
                <c:pt idx="284">
                  <c:v>0.73487400000000003</c:v>
                </c:pt>
                <c:pt idx="285">
                  <c:v>0.73888600000000004</c:v>
                </c:pt>
                <c:pt idx="286">
                  <c:v>0.74289000000000005</c:v>
                </c:pt>
                <c:pt idx="287">
                  <c:v>0.74688699999999997</c:v>
                </c:pt>
                <c:pt idx="288">
                  <c:v>0.75087499999999996</c:v>
                </c:pt>
                <c:pt idx="289">
                  <c:v>0.754857</c:v>
                </c:pt>
                <c:pt idx="290">
                  <c:v>0.75883</c:v>
                </c:pt>
                <c:pt idx="291">
                  <c:v>0.76279600000000003</c:v>
                </c:pt>
                <c:pt idx="292">
                  <c:v>0.76675499999999996</c:v>
                </c:pt>
                <c:pt idx="293">
                  <c:v>0.77070499999999997</c:v>
                </c:pt>
                <c:pt idx="294">
                  <c:v>0.77464900000000003</c:v>
                </c:pt>
                <c:pt idx="295">
                  <c:v>0.77858400000000005</c:v>
                </c:pt>
                <c:pt idx="296">
                  <c:v>0.78251199999999999</c:v>
                </c:pt>
                <c:pt idx="297">
                  <c:v>0.78643300000000005</c:v>
                </c:pt>
                <c:pt idx="298">
                  <c:v>0.79034599999999999</c:v>
                </c:pt>
                <c:pt idx="299">
                  <c:v>0.79425100000000004</c:v>
                </c:pt>
                <c:pt idx="300">
                  <c:v>0.798149</c:v>
                </c:pt>
                <c:pt idx="301">
                  <c:v>0.80203999999999998</c:v>
                </c:pt>
                <c:pt idx="302">
                  <c:v>0.80592299999999994</c:v>
                </c:pt>
                <c:pt idx="303">
                  <c:v>0.80979900000000005</c:v>
                </c:pt>
                <c:pt idx="304">
                  <c:v>0.81420199999999998</c:v>
                </c:pt>
                <c:pt idx="305">
                  <c:v>0.81862800000000002</c:v>
                </c:pt>
                <c:pt idx="306">
                  <c:v>0.82304900000000003</c:v>
                </c:pt>
                <c:pt idx="307">
                  <c:v>0.82746699999999995</c:v>
                </c:pt>
                <c:pt idx="308">
                  <c:v>0.83188099999999998</c:v>
                </c:pt>
                <c:pt idx="309">
                  <c:v>0.83629100000000001</c:v>
                </c:pt>
                <c:pt idx="310">
                  <c:v>0.840696</c:v>
                </c:pt>
                <c:pt idx="311">
                  <c:v>0.84509800000000002</c:v>
                </c:pt>
                <c:pt idx="312">
                  <c:v>0.84949600000000003</c:v>
                </c:pt>
                <c:pt idx="313">
                  <c:v>0.85389000000000004</c:v>
                </c:pt>
                <c:pt idx="314">
                  <c:v>0.85828000000000004</c:v>
                </c:pt>
                <c:pt idx="315">
                  <c:v>0.86266600000000004</c:v>
                </c:pt>
                <c:pt idx="316">
                  <c:v>0.86704899999999996</c:v>
                </c:pt>
                <c:pt idx="317">
                  <c:v>0.87142699999999995</c:v>
                </c:pt>
                <c:pt idx="318">
                  <c:v>0.87580100000000005</c:v>
                </c:pt>
                <c:pt idx="319">
                  <c:v>0.88017199999999995</c:v>
                </c:pt>
                <c:pt idx="320">
                  <c:v>0.88453899999999996</c:v>
                </c:pt>
                <c:pt idx="321">
                  <c:v>0.88890199999999997</c:v>
                </c:pt>
                <c:pt idx="322">
                  <c:v>0.89326099999999997</c:v>
                </c:pt>
                <c:pt idx="323">
                  <c:v>0.897617</c:v>
                </c:pt>
                <c:pt idx="324">
                  <c:v>0.90196900000000002</c:v>
                </c:pt>
                <c:pt idx="325">
                  <c:v>0.90631700000000004</c:v>
                </c:pt>
                <c:pt idx="326">
                  <c:v>0.91066199999999997</c:v>
                </c:pt>
                <c:pt idx="327">
                  <c:v>0.91500300000000001</c:v>
                </c:pt>
                <c:pt idx="328">
                  <c:v>0.91934099999999996</c:v>
                </c:pt>
                <c:pt idx="329">
                  <c:v>0.92367500000000002</c:v>
                </c:pt>
                <c:pt idx="330">
                  <c:v>0.928006</c:v>
                </c:pt>
                <c:pt idx="331">
                  <c:v>0.93233299999999997</c:v>
                </c:pt>
                <c:pt idx="332">
                  <c:v>0.93665699999999996</c:v>
                </c:pt>
                <c:pt idx="333">
                  <c:v>0.94097799999999998</c:v>
                </c:pt>
                <c:pt idx="334">
                  <c:v>0.94529600000000003</c:v>
                </c:pt>
                <c:pt idx="335">
                  <c:v>0.94960999999999995</c:v>
                </c:pt>
                <c:pt idx="336">
                  <c:v>0.95392100000000002</c:v>
                </c:pt>
                <c:pt idx="337">
                  <c:v>0.95823000000000003</c:v>
                </c:pt>
                <c:pt idx="338">
                  <c:v>0.96253500000000003</c:v>
                </c:pt>
                <c:pt idx="339">
                  <c:v>0.96683699999999995</c:v>
                </c:pt>
                <c:pt idx="340">
                  <c:v>0.97113700000000003</c:v>
                </c:pt>
                <c:pt idx="341">
                  <c:v>0.97543299999999999</c:v>
                </c:pt>
                <c:pt idx="342">
                  <c:v>0.97972700000000001</c:v>
                </c:pt>
                <c:pt idx="343">
                  <c:v>0.98401899999999998</c:v>
                </c:pt>
                <c:pt idx="344">
                  <c:v>0.98830600000000002</c:v>
                </c:pt>
                <c:pt idx="345">
                  <c:v>0.992587</c:v>
                </c:pt>
                <c:pt idx="346">
                  <c:v>0.99686399999999997</c:v>
                </c:pt>
                <c:pt idx="347">
                  <c:v>1.0011300000000001</c:v>
                </c:pt>
                <c:pt idx="348">
                  <c:v>1.0054000000000001</c:v>
                </c:pt>
                <c:pt idx="349">
                  <c:v>1.0124299999999999</c:v>
                </c:pt>
                <c:pt idx="350">
                  <c:v>1.0199800000000001</c:v>
                </c:pt>
                <c:pt idx="351">
                  <c:v>1.0275000000000001</c:v>
                </c:pt>
                <c:pt idx="352">
                  <c:v>1.0349999999999999</c:v>
                </c:pt>
                <c:pt idx="353">
                  <c:v>1.04247</c:v>
                </c:pt>
                <c:pt idx="354">
                  <c:v>1.04992</c:v>
                </c:pt>
                <c:pt idx="355">
                  <c:v>1.05735</c:v>
                </c:pt>
                <c:pt idx="356">
                  <c:v>1.0647599999999999</c:v>
                </c:pt>
                <c:pt idx="357">
                  <c:v>1.0721499999999999</c:v>
                </c:pt>
                <c:pt idx="358">
                  <c:v>1.07951</c:v>
                </c:pt>
                <c:pt idx="359">
                  <c:v>1.0868599999999999</c:v>
                </c:pt>
                <c:pt idx="360">
                  <c:v>1.09419</c:v>
                </c:pt>
                <c:pt idx="361">
                  <c:v>1.1014999999999999</c:v>
                </c:pt>
                <c:pt idx="362">
                  <c:v>1.1087899999999999</c:v>
                </c:pt>
                <c:pt idx="363">
                  <c:v>1.1160600000000001</c:v>
                </c:pt>
                <c:pt idx="364">
                  <c:v>1.1233200000000001</c:v>
                </c:pt>
                <c:pt idx="365">
                  <c:v>1.13056</c:v>
                </c:pt>
                <c:pt idx="366">
                  <c:v>1.1377900000000001</c:v>
                </c:pt>
                <c:pt idx="367">
                  <c:v>1.145</c:v>
                </c:pt>
                <c:pt idx="368">
                  <c:v>1.1521999999999999</c:v>
                </c:pt>
                <c:pt idx="369">
                  <c:v>1.1593899999999999</c:v>
                </c:pt>
                <c:pt idx="370">
                  <c:v>1.16656</c:v>
                </c:pt>
                <c:pt idx="371">
                  <c:v>1.1737299999999999</c:v>
                </c:pt>
                <c:pt idx="372">
                  <c:v>1.1808799999999999</c:v>
                </c:pt>
                <c:pt idx="373">
                  <c:v>1.1880200000000001</c:v>
                </c:pt>
                <c:pt idx="374">
                  <c:v>1.1951499999999999</c:v>
                </c:pt>
                <c:pt idx="375">
                  <c:v>1.2022699999999999</c:v>
                </c:pt>
                <c:pt idx="376">
                  <c:v>1.20939</c:v>
                </c:pt>
                <c:pt idx="377">
                  <c:v>1.2164900000000001</c:v>
                </c:pt>
                <c:pt idx="378">
                  <c:v>1.22359</c:v>
                </c:pt>
                <c:pt idx="379">
                  <c:v>1.23068</c:v>
                </c:pt>
                <c:pt idx="380">
                  <c:v>1.23777</c:v>
                </c:pt>
                <c:pt idx="381">
                  <c:v>1.24485</c:v>
                </c:pt>
                <c:pt idx="382">
                  <c:v>1.25193</c:v>
                </c:pt>
                <c:pt idx="383">
                  <c:v>1.2589999999999999</c:v>
                </c:pt>
                <c:pt idx="384">
                  <c:v>1.26607</c:v>
                </c:pt>
                <c:pt idx="385">
                  <c:v>1.2731399999999999</c:v>
                </c:pt>
                <c:pt idx="386">
                  <c:v>1.2802</c:v>
                </c:pt>
                <c:pt idx="387">
                  <c:v>1.2872699999999999</c:v>
                </c:pt>
                <c:pt idx="388">
                  <c:v>1.29433</c:v>
                </c:pt>
                <c:pt idx="389">
                  <c:v>1.30139</c:v>
                </c:pt>
                <c:pt idx="390">
                  <c:v>1.3084499999999999</c:v>
                </c:pt>
                <c:pt idx="391">
                  <c:v>1.31552</c:v>
                </c:pt>
                <c:pt idx="392">
                  <c:v>1.3225800000000001</c:v>
                </c:pt>
                <c:pt idx="393">
                  <c:v>1.32965</c:v>
                </c:pt>
                <c:pt idx="394">
                  <c:v>1.3367199999999999</c:v>
                </c:pt>
                <c:pt idx="395">
                  <c:v>1.3438000000000001</c:v>
                </c:pt>
                <c:pt idx="396">
                  <c:v>1.3508800000000001</c:v>
                </c:pt>
                <c:pt idx="397">
                  <c:v>1.3579600000000001</c:v>
                </c:pt>
                <c:pt idx="398">
                  <c:v>1.3650500000000001</c:v>
                </c:pt>
                <c:pt idx="399">
                  <c:v>1.3721399999999999</c:v>
                </c:pt>
                <c:pt idx="400">
                  <c:v>1.37924</c:v>
                </c:pt>
                <c:pt idx="401">
                  <c:v>1.38635</c:v>
                </c:pt>
                <c:pt idx="402">
                  <c:v>1.39347</c:v>
                </c:pt>
                <c:pt idx="403">
                  <c:v>1.40059</c:v>
                </c:pt>
                <c:pt idx="404">
                  <c:v>1.4077200000000001</c:v>
                </c:pt>
                <c:pt idx="405">
                  <c:v>1.4148700000000001</c:v>
                </c:pt>
                <c:pt idx="406">
                  <c:v>1.4220200000000001</c:v>
                </c:pt>
                <c:pt idx="407">
                  <c:v>1.4291799999999999</c:v>
                </c:pt>
                <c:pt idx="408">
                  <c:v>1.43635</c:v>
                </c:pt>
                <c:pt idx="409">
                  <c:v>1.44354</c:v>
                </c:pt>
                <c:pt idx="410">
                  <c:v>1.4507300000000001</c:v>
                </c:pt>
                <c:pt idx="411">
                  <c:v>1.45794</c:v>
                </c:pt>
                <c:pt idx="412">
                  <c:v>1.46516</c:v>
                </c:pt>
                <c:pt idx="413">
                  <c:v>1.4723999999999999</c:v>
                </c:pt>
                <c:pt idx="414">
                  <c:v>1.4796499999999999</c:v>
                </c:pt>
                <c:pt idx="415">
                  <c:v>1.48691</c:v>
                </c:pt>
                <c:pt idx="416">
                  <c:v>1.4941899999999999</c:v>
                </c:pt>
                <c:pt idx="417">
                  <c:v>1.5014799999999999</c:v>
                </c:pt>
                <c:pt idx="418">
                  <c:v>1.5087900000000001</c:v>
                </c:pt>
                <c:pt idx="419">
                  <c:v>1.5161199999999999</c:v>
                </c:pt>
                <c:pt idx="420">
                  <c:v>1.5234700000000001</c:v>
                </c:pt>
                <c:pt idx="421">
                  <c:v>1.5308299999999999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27-2746-8EF4-5B7561B0583A}"/>
            </c:ext>
          </c:extLst>
        </c:ser>
        <c:ser>
          <c:idx val="2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figures'!$M$52:$R$52</c:f>
              <c:numCache>
                <c:formatCode>General</c:formatCode>
                <c:ptCount val="6"/>
                <c:pt idx="1">
                  <c:v>0.3</c:v>
                </c:pt>
                <c:pt idx="2">
                  <c:v>0.4</c:v>
                </c:pt>
                <c:pt idx="3">
                  <c:v>0.3</c:v>
                </c:pt>
                <c:pt idx="4">
                  <c:v>0.4</c:v>
                </c:pt>
                <c:pt idx="5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27-2746-8EF4-5B7561B0583A}"/>
            </c:ext>
          </c:extLst>
        </c:ser>
        <c:ser>
          <c:idx val="3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figures'!$S$52:$V$52</c:f>
              <c:numCache>
                <c:formatCode>General</c:formatCode>
                <c:ptCount val="4"/>
                <c:pt idx="0">
                  <c:v>0</c:v>
                </c:pt>
                <c:pt idx="1">
                  <c:v>0.9</c:v>
                </c:pt>
                <c:pt idx="2">
                  <c:v>0.1</c:v>
                </c:pt>
                <c:pt idx="3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27-2746-8EF4-5B7561B05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Cs</a:t>
                </a:r>
                <a:r>
                  <a:rPr lang="en-US" sz="1600" baseline="0"/>
                  <a:t> </a:t>
                </a:r>
                <a:r>
                  <a:rPr lang="en-US" sz="1600"/>
                  <a:t>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spPr>
            <a:ln>
              <a:noFill/>
            </a:ln>
          </c:spP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figures'!$B$56:$F$56</c:f>
              <c:numCache>
                <c:formatCode>General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0.4</c:v>
                </c:pt>
                <c:pt idx="3">
                  <c:v>0.5</c:v>
                </c:pt>
                <c:pt idx="4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659-194F-9983-C7A5CA912E44}"/>
            </c:ext>
          </c:extLst>
        </c:ser>
        <c:ser>
          <c:idx val="6"/>
          <c:order val="1"/>
          <c:spPr>
            <a:ln w="25400">
              <a:noFill/>
            </a:ln>
          </c:spP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figures'!$G$56:$K$56</c:f>
              <c:numCache>
                <c:formatCode>General</c:formatCode>
                <c:ptCount val="5"/>
                <c:pt idx="0">
                  <c:v>0.9</c:v>
                </c:pt>
                <c:pt idx="1">
                  <c:v>0.8</c:v>
                </c:pt>
                <c:pt idx="2">
                  <c:v>1.3</c:v>
                </c:pt>
                <c:pt idx="3">
                  <c:v>2</c:v>
                </c:pt>
                <c:pt idx="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659-194F-9983-C7A5CA912E44}"/>
            </c:ext>
          </c:extLst>
        </c:ser>
        <c:ser>
          <c:idx val="8"/>
          <c:order val="2"/>
          <c:spPr>
            <a:ln w="25400">
              <a:noFill/>
            </a:ln>
          </c:spP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figures'!$M$56:$R$56</c:f>
              <c:numCache>
                <c:formatCode>General</c:formatCode>
                <c:ptCount val="6"/>
                <c:pt idx="0">
                  <c:v>1.6</c:v>
                </c:pt>
                <c:pt idx="1">
                  <c:v>0.8</c:v>
                </c:pt>
                <c:pt idx="2">
                  <c:v>5.9</c:v>
                </c:pt>
                <c:pt idx="3">
                  <c:v>3.1</c:v>
                </c:pt>
                <c:pt idx="4">
                  <c:v>5.9</c:v>
                </c:pt>
                <c:pt idx="5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659-194F-9983-C7A5CA912E44}"/>
            </c:ext>
          </c:extLst>
        </c:ser>
        <c:ser>
          <c:idx val="9"/>
          <c:order val="3"/>
          <c:spPr>
            <a:ln w="25400">
              <a:noFill/>
            </a:ln>
          </c:spP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figures'!$S$56:$V$56</c:f>
              <c:numCache>
                <c:formatCode>General</c:formatCode>
                <c:ptCount val="4"/>
                <c:pt idx="0">
                  <c:v>0.9</c:v>
                </c:pt>
                <c:pt idx="1">
                  <c:v>1.2</c:v>
                </c:pt>
                <c:pt idx="2">
                  <c:v>3.1</c:v>
                </c:pt>
                <c:pt idx="3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659-194F-9983-C7A5CA912E44}"/>
            </c:ext>
          </c:extLst>
        </c:ser>
        <c:ser>
          <c:idx val="0"/>
          <c:order val="4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figures'!$B$56:$F$56</c:f>
              <c:numCache>
                <c:formatCode>General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0.4</c:v>
                </c:pt>
                <c:pt idx="3">
                  <c:v>0.5</c:v>
                </c:pt>
                <c:pt idx="4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659-194F-9983-C7A5CA912E44}"/>
            </c:ext>
          </c:extLst>
        </c:ser>
        <c:ser>
          <c:idx val="1"/>
          <c:order val="5"/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figures'!$G$56:$K$56</c:f>
              <c:numCache>
                <c:formatCode>General</c:formatCode>
                <c:ptCount val="5"/>
                <c:pt idx="0">
                  <c:v>0.9</c:v>
                </c:pt>
                <c:pt idx="1">
                  <c:v>0.8</c:v>
                </c:pt>
                <c:pt idx="2">
                  <c:v>1.3</c:v>
                </c:pt>
                <c:pt idx="3">
                  <c:v>2</c:v>
                </c:pt>
                <c:pt idx="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659-194F-9983-C7A5CA912E44}"/>
            </c:ext>
          </c:extLst>
        </c:ser>
        <c:ser>
          <c:idx val="4"/>
          <c:order val="6"/>
          <c:tx>
            <c:v>MELTS_5kb_NNO_H1_frac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output'!$V$3:$V$745</c:f>
              <c:numCache>
                <c:formatCode>General</c:formatCode>
                <c:ptCount val="743"/>
                <c:pt idx="0">
                  <c:v>0.6</c:v>
                </c:pt>
                <c:pt idx="1">
                  <c:v>0.60089899999999996</c:v>
                </c:pt>
                <c:pt idx="2">
                  <c:v>0.60162400000000005</c:v>
                </c:pt>
                <c:pt idx="3">
                  <c:v>0.60234900000000002</c:v>
                </c:pt>
                <c:pt idx="4">
                  <c:v>0.60307299999999997</c:v>
                </c:pt>
                <c:pt idx="5">
                  <c:v>0.603796</c:v>
                </c:pt>
                <c:pt idx="6">
                  <c:v>0.60451699999999997</c:v>
                </c:pt>
                <c:pt idx="7">
                  <c:v>0.60523800000000005</c:v>
                </c:pt>
                <c:pt idx="8">
                  <c:v>0.60595699999999997</c:v>
                </c:pt>
                <c:pt idx="9">
                  <c:v>0.60667599999999999</c:v>
                </c:pt>
                <c:pt idx="10">
                  <c:v>0.60739299999999996</c:v>
                </c:pt>
                <c:pt idx="11">
                  <c:v>0.60810900000000001</c:v>
                </c:pt>
                <c:pt idx="12">
                  <c:v>0.60882400000000003</c:v>
                </c:pt>
                <c:pt idx="13">
                  <c:v>0.60953800000000002</c:v>
                </c:pt>
                <c:pt idx="14">
                  <c:v>0.61025099999999999</c:v>
                </c:pt>
                <c:pt idx="15">
                  <c:v>0.61096300000000003</c:v>
                </c:pt>
                <c:pt idx="16">
                  <c:v>0.61167300000000002</c:v>
                </c:pt>
                <c:pt idx="17">
                  <c:v>0.61238300000000001</c:v>
                </c:pt>
                <c:pt idx="18">
                  <c:v>0.61309100000000005</c:v>
                </c:pt>
                <c:pt idx="19">
                  <c:v>0.61379899999999998</c:v>
                </c:pt>
                <c:pt idx="20">
                  <c:v>0.61450499999999997</c:v>
                </c:pt>
                <c:pt idx="21">
                  <c:v>0.61521000000000003</c:v>
                </c:pt>
                <c:pt idx="22">
                  <c:v>0.61591399999999996</c:v>
                </c:pt>
                <c:pt idx="23">
                  <c:v>0.61661699999999997</c:v>
                </c:pt>
                <c:pt idx="24">
                  <c:v>0.61731899999999995</c:v>
                </c:pt>
                <c:pt idx="25">
                  <c:v>0.61802000000000001</c:v>
                </c:pt>
                <c:pt idx="26">
                  <c:v>0.61872000000000005</c:v>
                </c:pt>
                <c:pt idx="27">
                  <c:v>0.61941800000000002</c:v>
                </c:pt>
                <c:pt idx="28">
                  <c:v>0.620116</c:v>
                </c:pt>
                <c:pt idx="29">
                  <c:v>0.62081200000000003</c:v>
                </c:pt>
                <c:pt idx="30">
                  <c:v>0.62150799999999995</c:v>
                </c:pt>
                <c:pt idx="31">
                  <c:v>0.62220200000000003</c:v>
                </c:pt>
                <c:pt idx="32">
                  <c:v>0.62289499999999998</c:v>
                </c:pt>
                <c:pt idx="33">
                  <c:v>0.623587</c:v>
                </c:pt>
                <c:pt idx="34">
                  <c:v>0.624278</c:v>
                </c:pt>
                <c:pt idx="35">
                  <c:v>0.62496799999999997</c:v>
                </c:pt>
                <c:pt idx="36">
                  <c:v>0.62565599999999999</c:v>
                </c:pt>
                <c:pt idx="37">
                  <c:v>0.62634400000000001</c:v>
                </c:pt>
                <c:pt idx="38">
                  <c:v>0.62703100000000001</c:v>
                </c:pt>
                <c:pt idx="39">
                  <c:v>0.62771600000000005</c:v>
                </c:pt>
                <c:pt idx="40">
                  <c:v>0.62839999999999996</c:v>
                </c:pt>
                <c:pt idx="41">
                  <c:v>0.62908399999999998</c:v>
                </c:pt>
                <c:pt idx="42">
                  <c:v>0.62976600000000005</c:v>
                </c:pt>
                <c:pt idx="43">
                  <c:v>0.63044699999999998</c:v>
                </c:pt>
                <c:pt idx="44">
                  <c:v>0.63112699999999999</c:v>
                </c:pt>
                <c:pt idx="45">
                  <c:v>0.63180499999999995</c:v>
                </c:pt>
                <c:pt idx="46">
                  <c:v>0.63248300000000002</c:v>
                </c:pt>
                <c:pt idx="47">
                  <c:v>0.63315999999999995</c:v>
                </c:pt>
                <c:pt idx="48">
                  <c:v>0.63383500000000004</c:v>
                </c:pt>
                <c:pt idx="49">
                  <c:v>0.63451000000000002</c:v>
                </c:pt>
                <c:pt idx="50">
                  <c:v>0.63518300000000005</c:v>
                </c:pt>
                <c:pt idx="51">
                  <c:v>0.63585499999999995</c:v>
                </c:pt>
                <c:pt idx="52">
                  <c:v>0.63652699999999995</c:v>
                </c:pt>
                <c:pt idx="53">
                  <c:v>0.63719700000000001</c:v>
                </c:pt>
                <c:pt idx="54">
                  <c:v>0.63786600000000004</c:v>
                </c:pt>
                <c:pt idx="55">
                  <c:v>0.63853300000000002</c:v>
                </c:pt>
                <c:pt idx="56">
                  <c:v>0.63919999999999999</c:v>
                </c:pt>
                <c:pt idx="57">
                  <c:v>0.63986600000000005</c:v>
                </c:pt>
                <c:pt idx="58">
                  <c:v>0.64053000000000004</c:v>
                </c:pt>
                <c:pt idx="59">
                  <c:v>0.64119400000000004</c:v>
                </c:pt>
                <c:pt idx="60">
                  <c:v>0.64185599999999998</c:v>
                </c:pt>
                <c:pt idx="61">
                  <c:v>0.642517</c:v>
                </c:pt>
                <c:pt idx="62">
                  <c:v>0.64317800000000003</c:v>
                </c:pt>
                <c:pt idx="63">
                  <c:v>0.64383699999999999</c:v>
                </c:pt>
                <c:pt idx="64">
                  <c:v>0.64449500000000004</c:v>
                </c:pt>
                <c:pt idx="65">
                  <c:v>0.64515199999999995</c:v>
                </c:pt>
                <c:pt idx="66">
                  <c:v>0.64580700000000002</c:v>
                </c:pt>
                <c:pt idx="67">
                  <c:v>0.64646199999999998</c:v>
                </c:pt>
                <c:pt idx="68">
                  <c:v>0.64711600000000002</c:v>
                </c:pt>
                <c:pt idx="69">
                  <c:v>0.64776800000000001</c:v>
                </c:pt>
                <c:pt idx="70">
                  <c:v>0.64841899999999997</c:v>
                </c:pt>
                <c:pt idx="71">
                  <c:v>0.64907000000000004</c:v>
                </c:pt>
                <c:pt idx="72">
                  <c:v>0.64971900000000005</c:v>
                </c:pt>
                <c:pt idx="73">
                  <c:v>0.65036700000000003</c:v>
                </c:pt>
                <c:pt idx="74">
                  <c:v>0.65101399999999998</c:v>
                </c:pt>
                <c:pt idx="75">
                  <c:v>0.65166000000000002</c:v>
                </c:pt>
                <c:pt idx="76">
                  <c:v>0.65230500000000002</c:v>
                </c:pt>
                <c:pt idx="77">
                  <c:v>0.65294799999999997</c:v>
                </c:pt>
                <c:pt idx="78">
                  <c:v>0.65359100000000003</c:v>
                </c:pt>
                <c:pt idx="79">
                  <c:v>0.65423299999999995</c:v>
                </c:pt>
                <c:pt idx="80">
                  <c:v>0.65487300000000004</c:v>
                </c:pt>
                <c:pt idx="81">
                  <c:v>0.65551199999999998</c:v>
                </c:pt>
                <c:pt idx="82">
                  <c:v>0.65615100000000004</c:v>
                </c:pt>
                <c:pt idx="83">
                  <c:v>0.65678800000000004</c:v>
                </c:pt>
                <c:pt idx="84">
                  <c:v>0.65742400000000001</c:v>
                </c:pt>
                <c:pt idx="85">
                  <c:v>0.65805899999999995</c:v>
                </c:pt>
                <c:pt idx="86">
                  <c:v>0.65869299999999997</c:v>
                </c:pt>
                <c:pt idx="87">
                  <c:v>0.65932500000000005</c:v>
                </c:pt>
                <c:pt idx="88">
                  <c:v>0.65995700000000002</c:v>
                </c:pt>
                <c:pt idx="89">
                  <c:v>0.66058799999999995</c:v>
                </c:pt>
                <c:pt idx="90">
                  <c:v>0.66121700000000005</c:v>
                </c:pt>
                <c:pt idx="91">
                  <c:v>0.66184600000000005</c:v>
                </c:pt>
                <c:pt idx="92">
                  <c:v>0.66247299999999998</c:v>
                </c:pt>
                <c:pt idx="93">
                  <c:v>0.66309899999999999</c:v>
                </c:pt>
                <c:pt idx="94">
                  <c:v>0.66372399999999998</c:v>
                </c:pt>
                <c:pt idx="95">
                  <c:v>0.66434899999999997</c:v>
                </c:pt>
                <c:pt idx="96">
                  <c:v>0.66497200000000001</c:v>
                </c:pt>
                <c:pt idx="97">
                  <c:v>0.66559299999999999</c:v>
                </c:pt>
                <c:pt idx="98">
                  <c:v>0.66621399999999997</c:v>
                </c:pt>
                <c:pt idx="99">
                  <c:v>0.66683400000000004</c:v>
                </c:pt>
                <c:pt idx="100">
                  <c:v>0.66745299999999996</c:v>
                </c:pt>
                <c:pt idx="101">
                  <c:v>0.66807000000000005</c:v>
                </c:pt>
                <c:pt idx="102">
                  <c:v>0.66868700000000003</c:v>
                </c:pt>
                <c:pt idx="103">
                  <c:v>0.66930199999999995</c:v>
                </c:pt>
                <c:pt idx="104">
                  <c:v>0.66991599999999996</c:v>
                </c:pt>
                <c:pt idx="105">
                  <c:v>0.67052900000000004</c:v>
                </c:pt>
                <c:pt idx="106">
                  <c:v>0.67114200000000002</c:v>
                </c:pt>
                <c:pt idx="107">
                  <c:v>0.67175300000000004</c:v>
                </c:pt>
                <c:pt idx="108">
                  <c:v>0.67236300000000004</c:v>
                </c:pt>
                <c:pt idx="109">
                  <c:v>0.67297099999999999</c:v>
                </c:pt>
                <c:pt idx="110">
                  <c:v>0.67357900000000004</c:v>
                </c:pt>
                <c:pt idx="111">
                  <c:v>0.67727199999999999</c:v>
                </c:pt>
                <c:pt idx="112">
                  <c:v>0.68112600000000001</c:v>
                </c:pt>
                <c:pt idx="113">
                  <c:v>0.68498000000000003</c:v>
                </c:pt>
                <c:pt idx="114">
                  <c:v>0.688832</c:v>
                </c:pt>
                <c:pt idx="115">
                  <c:v>0.69268300000000005</c:v>
                </c:pt>
                <c:pt idx="116">
                  <c:v>0.69653299999999996</c:v>
                </c:pt>
                <c:pt idx="117">
                  <c:v>0.70038199999999995</c:v>
                </c:pt>
                <c:pt idx="118">
                  <c:v>0.70423000000000002</c:v>
                </c:pt>
                <c:pt idx="119">
                  <c:v>0.70807699999999996</c:v>
                </c:pt>
                <c:pt idx="120">
                  <c:v>0.71192299999999997</c:v>
                </c:pt>
                <c:pt idx="121">
                  <c:v>0.71576799999999996</c:v>
                </c:pt>
                <c:pt idx="122">
                  <c:v>0.719611</c:v>
                </c:pt>
                <c:pt idx="123">
                  <c:v>0.72345400000000004</c:v>
                </c:pt>
                <c:pt idx="124">
                  <c:v>0.72729500000000002</c:v>
                </c:pt>
                <c:pt idx="125">
                  <c:v>0.73113499999999998</c:v>
                </c:pt>
                <c:pt idx="126">
                  <c:v>0.73497400000000002</c:v>
                </c:pt>
                <c:pt idx="127">
                  <c:v>0.738811</c:v>
                </c:pt>
                <c:pt idx="128">
                  <c:v>0.74264799999999997</c:v>
                </c:pt>
                <c:pt idx="129">
                  <c:v>0.74648199999999998</c:v>
                </c:pt>
                <c:pt idx="130">
                  <c:v>0.75134800000000002</c:v>
                </c:pt>
                <c:pt idx="131">
                  <c:v>0.76080199999999998</c:v>
                </c:pt>
                <c:pt idx="132">
                  <c:v>0.77022400000000002</c:v>
                </c:pt>
                <c:pt idx="133">
                  <c:v>0.77964800000000001</c:v>
                </c:pt>
                <c:pt idx="134">
                  <c:v>0.78907400000000005</c:v>
                </c:pt>
                <c:pt idx="135">
                  <c:v>0.79850200000000005</c:v>
                </c:pt>
                <c:pt idx="136">
                  <c:v>0.80793199999999998</c:v>
                </c:pt>
                <c:pt idx="137">
                  <c:v>0.81736500000000001</c:v>
                </c:pt>
                <c:pt idx="138">
                  <c:v>0.82679899999999995</c:v>
                </c:pt>
                <c:pt idx="139">
                  <c:v>0.83623499999999995</c:v>
                </c:pt>
                <c:pt idx="140">
                  <c:v>0.84567300000000001</c:v>
                </c:pt>
                <c:pt idx="141">
                  <c:v>0.85511300000000001</c:v>
                </c:pt>
                <c:pt idx="142">
                  <c:v>0.86455499999999996</c:v>
                </c:pt>
                <c:pt idx="143">
                  <c:v>0.87399899999999997</c:v>
                </c:pt>
                <c:pt idx="144">
                  <c:v>0.88344400000000001</c:v>
                </c:pt>
                <c:pt idx="145">
                  <c:v>0.89289099999999999</c:v>
                </c:pt>
                <c:pt idx="146">
                  <c:v>0.902339</c:v>
                </c:pt>
                <c:pt idx="147">
                  <c:v>0.91178800000000004</c:v>
                </c:pt>
                <c:pt idx="148">
                  <c:v>0.92123900000000003</c:v>
                </c:pt>
                <c:pt idx="149">
                  <c:v>0.93069199999999996</c:v>
                </c:pt>
                <c:pt idx="150">
                  <c:v>0.94014500000000001</c:v>
                </c:pt>
                <c:pt idx="151">
                  <c:v>0.9496</c:v>
                </c:pt>
                <c:pt idx="152">
                  <c:v>0.95905499999999999</c:v>
                </c:pt>
                <c:pt idx="153">
                  <c:v>0.96851200000000004</c:v>
                </c:pt>
                <c:pt idx="154">
                  <c:v>0.97796899999999998</c:v>
                </c:pt>
                <c:pt idx="155">
                  <c:v>0.98742700000000005</c:v>
                </c:pt>
                <c:pt idx="156">
                  <c:v>0.99688500000000002</c:v>
                </c:pt>
                <c:pt idx="157">
                  <c:v>1.00634</c:v>
                </c:pt>
                <c:pt idx="158">
                  <c:v>1.0158</c:v>
                </c:pt>
                <c:pt idx="159">
                  <c:v>1.0252600000000001</c:v>
                </c:pt>
                <c:pt idx="160">
                  <c:v>1.0347200000000001</c:v>
                </c:pt>
                <c:pt idx="161">
                  <c:v>1.0441800000000001</c:v>
                </c:pt>
                <c:pt idx="162">
                  <c:v>1.0536399999999999</c:v>
                </c:pt>
                <c:pt idx="163">
                  <c:v>1.0630999999999999</c:v>
                </c:pt>
                <c:pt idx="164">
                  <c:v>1.07256</c:v>
                </c:pt>
                <c:pt idx="165">
                  <c:v>1.08202</c:v>
                </c:pt>
                <c:pt idx="166">
                  <c:v>1.09148</c:v>
                </c:pt>
                <c:pt idx="167">
                  <c:v>1.10094</c:v>
                </c:pt>
                <c:pt idx="168">
                  <c:v>1.1104000000000001</c:v>
                </c:pt>
                <c:pt idx="169">
                  <c:v>1.1198600000000001</c:v>
                </c:pt>
                <c:pt idx="170">
                  <c:v>1.12931</c:v>
                </c:pt>
                <c:pt idx="171">
                  <c:v>1.1387700000000001</c:v>
                </c:pt>
                <c:pt idx="172">
                  <c:v>1.14822</c:v>
                </c:pt>
                <c:pt idx="173">
                  <c:v>1.15767</c:v>
                </c:pt>
                <c:pt idx="174">
                  <c:v>1.1671199999999999</c:v>
                </c:pt>
                <c:pt idx="175">
                  <c:v>1.1765699999999999</c:v>
                </c:pt>
                <c:pt idx="176">
                  <c:v>1.1860200000000001</c:v>
                </c:pt>
                <c:pt idx="177">
                  <c:v>1.19547</c:v>
                </c:pt>
                <c:pt idx="178">
                  <c:v>1.2049099999999999</c:v>
                </c:pt>
                <c:pt idx="179">
                  <c:v>1.21435</c:v>
                </c:pt>
                <c:pt idx="180">
                  <c:v>1.2237899999999999</c:v>
                </c:pt>
                <c:pt idx="181">
                  <c:v>1.23323</c:v>
                </c:pt>
                <c:pt idx="182">
                  <c:v>1.2426699999999999</c:v>
                </c:pt>
                <c:pt idx="183">
                  <c:v>1.2521</c:v>
                </c:pt>
                <c:pt idx="184">
                  <c:v>1.26153</c:v>
                </c:pt>
                <c:pt idx="185">
                  <c:v>1.2709600000000001</c:v>
                </c:pt>
                <c:pt idx="186">
                  <c:v>1.2803800000000001</c:v>
                </c:pt>
                <c:pt idx="187">
                  <c:v>1.2898000000000001</c:v>
                </c:pt>
                <c:pt idx="188">
                  <c:v>1.29922</c:v>
                </c:pt>
                <c:pt idx="189">
                  <c:v>1.30863</c:v>
                </c:pt>
                <c:pt idx="190">
                  <c:v>1.3180499999999999</c:v>
                </c:pt>
                <c:pt idx="191">
                  <c:v>1.32745</c:v>
                </c:pt>
                <c:pt idx="192">
                  <c:v>1.3368599999999999</c:v>
                </c:pt>
                <c:pt idx="193">
                  <c:v>1.34626</c:v>
                </c:pt>
                <c:pt idx="194">
                  <c:v>1.3556600000000001</c:v>
                </c:pt>
                <c:pt idx="195">
                  <c:v>1.3650500000000001</c:v>
                </c:pt>
                <c:pt idx="196">
                  <c:v>1.3744400000000001</c:v>
                </c:pt>
                <c:pt idx="197">
                  <c:v>1.3838200000000001</c:v>
                </c:pt>
                <c:pt idx="198">
                  <c:v>1.3932</c:v>
                </c:pt>
                <c:pt idx="199">
                  <c:v>1.4025799999999999</c:v>
                </c:pt>
                <c:pt idx="200">
                  <c:v>1.41195</c:v>
                </c:pt>
                <c:pt idx="201">
                  <c:v>1.4213100000000001</c:v>
                </c:pt>
                <c:pt idx="202">
                  <c:v>1.4306700000000001</c:v>
                </c:pt>
                <c:pt idx="203">
                  <c:v>1.4400299999999999</c:v>
                </c:pt>
                <c:pt idx="204">
                  <c:v>1.4493799999999999</c:v>
                </c:pt>
                <c:pt idx="205">
                  <c:v>1.4587300000000001</c:v>
                </c:pt>
                <c:pt idx="206">
                  <c:v>1.46807</c:v>
                </c:pt>
                <c:pt idx="207">
                  <c:v>1.4774</c:v>
                </c:pt>
                <c:pt idx="208">
                  <c:v>1.4867300000000001</c:v>
                </c:pt>
                <c:pt idx="209">
                  <c:v>1.4960599999999999</c:v>
                </c:pt>
                <c:pt idx="210">
                  <c:v>1.5053799999999999</c:v>
                </c:pt>
                <c:pt idx="211">
                  <c:v>1.5146900000000001</c:v>
                </c:pt>
                <c:pt idx="212">
                  <c:v>1.524</c:v>
                </c:pt>
                <c:pt idx="213">
                  <c:v>1.5333000000000001</c:v>
                </c:pt>
                <c:pt idx="214">
                  <c:v>1.5425899999999999</c:v>
                </c:pt>
                <c:pt idx="215">
                  <c:v>1.5518799999999999</c:v>
                </c:pt>
                <c:pt idx="216">
                  <c:v>1.5611600000000001</c:v>
                </c:pt>
                <c:pt idx="217">
                  <c:v>1.5704400000000001</c:v>
                </c:pt>
                <c:pt idx="218">
                  <c:v>1.5797099999999999</c:v>
                </c:pt>
                <c:pt idx="219">
                  <c:v>1.58897</c:v>
                </c:pt>
                <c:pt idx="220">
                  <c:v>1.59823</c:v>
                </c:pt>
                <c:pt idx="221">
                  <c:v>1.60748</c:v>
                </c:pt>
                <c:pt idx="222">
                  <c:v>1.6167199999999999</c:v>
                </c:pt>
                <c:pt idx="223">
                  <c:v>1.6259600000000001</c:v>
                </c:pt>
                <c:pt idx="224">
                  <c:v>1.6351899999999999</c:v>
                </c:pt>
                <c:pt idx="225">
                  <c:v>1.6444099999999999</c:v>
                </c:pt>
                <c:pt idx="226">
                  <c:v>1.6536200000000001</c:v>
                </c:pt>
                <c:pt idx="227">
                  <c:v>1.66283</c:v>
                </c:pt>
                <c:pt idx="228">
                  <c:v>1.6720299999999999</c:v>
                </c:pt>
                <c:pt idx="229">
                  <c:v>1.6812199999999999</c:v>
                </c:pt>
                <c:pt idx="230">
                  <c:v>1.69041</c:v>
                </c:pt>
                <c:pt idx="231">
                  <c:v>1.6995899999999999</c:v>
                </c:pt>
                <c:pt idx="232">
                  <c:v>1.7087600000000001</c:v>
                </c:pt>
                <c:pt idx="233">
                  <c:v>1.7179199999999999</c:v>
                </c:pt>
                <c:pt idx="234">
                  <c:v>1.7270700000000001</c:v>
                </c:pt>
                <c:pt idx="235">
                  <c:v>1.7362200000000001</c:v>
                </c:pt>
                <c:pt idx="236">
                  <c:v>1.74536</c:v>
                </c:pt>
                <c:pt idx="237">
                  <c:v>1.7544900000000001</c:v>
                </c:pt>
                <c:pt idx="238">
                  <c:v>1.7636099999999999</c:v>
                </c:pt>
                <c:pt idx="239">
                  <c:v>1.7727299999999999</c:v>
                </c:pt>
                <c:pt idx="240">
                  <c:v>1.7818400000000001</c:v>
                </c:pt>
                <c:pt idx="241">
                  <c:v>1.79094</c:v>
                </c:pt>
                <c:pt idx="242">
                  <c:v>1.80003</c:v>
                </c:pt>
                <c:pt idx="243">
                  <c:v>1.80911</c:v>
                </c:pt>
                <c:pt idx="244">
                  <c:v>1.81819</c:v>
                </c:pt>
                <c:pt idx="245">
                  <c:v>1.82725</c:v>
                </c:pt>
                <c:pt idx="246">
                  <c:v>1.8363100000000001</c:v>
                </c:pt>
                <c:pt idx="247">
                  <c:v>1.8453599999999999</c:v>
                </c:pt>
                <c:pt idx="248">
                  <c:v>1.8544</c:v>
                </c:pt>
                <c:pt idx="249">
                  <c:v>1.86344</c:v>
                </c:pt>
                <c:pt idx="250">
                  <c:v>1.87246</c:v>
                </c:pt>
                <c:pt idx="251">
                  <c:v>1.88148</c:v>
                </c:pt>
                <c:pt idx="252">
                  <c:v>1.89049</c:v>
                </c:pt>
                <c:pt idx="253">
                  <c:v>1.8994899999999999</c:v>
                </c:pt>
                <c:pt idx="254">
                  <c:v>1.90848</c:v>
                </c:pt>
                <c:pt idx="255">
                  <c:v>1.9174599999999999</c:v>
                </c:pt>
                <c:pt idx="256">
                  <c:v>1.9264399999999999</c:v>
                </c:pt>
                <c:pt idx="257">
                  <c:v>1.9354100000000001</c:v>
                </c:pt>
                <c:pt idx="258">
                  <c:v>1.9443600000000001</c:v>
                </c:pt>
                <c:pt idx="259">
                  <c:v>1.9533100000000001</c:v>
                </c:pt>
                <c:pt idx="260">
                  <c:v>1.96225</c:v>
                </c:pt>
                <c:pt idx="261">
                  <c:v>1.97119</c:v>
                </c:pt>
                <c:pt idx="262">
                  <c:v>1.98011</c:v>
                </c:pt>
                <c:pt idx="263">
                  <c:v>2.0129700000000001</c:v>
                </c:pt>
                <c:pt idx="264">
                  <c:v>2.024</c:v>
                </c:pt>
                <c:pt idx="265">
                  <c:v>2.0351499999999998</c:v>
                </c:pt>
                <c:pt idx="266">
                  <c:v>2.0462799999999999</c:v>
                </c:pt>
                <c:pt idx="267">
                  <c:v>2.0573800000000002</c:v>
                </c:pt>
                <c:pt idx="268">
                  <c:v>2.0687899999999999</c:v>
                </c:pt>
                <c:pt idx="269">
                  <c:v>2.0805099999999999</c:v>
                </c:pt>
                <c:pt idx="270">
                  <c:v>2.0922299999999998</c:v>
                </c:pt>
                <c:pt idx="271">
                  <c:v>2.10392</c:v>
                </c:pt>
                <c:pt idx="272">
                  <c:v>2.1156100000000002</c:v>
                </c:pt>
                <c:pt idx="273">
                  <c:v>2.1272700000000002</c:v>
                </c:pt>
                <c:pt idx="274">
                  <c:v>2.1389300000000002</c:v>
                </c:pt>
                <c:pt idx="275">
                  <c:v>2.15056</c:v>
                </c:pt>
                <c:pt idx="276">
                  <c:v>2.1621800000000002</c:v>
                </c:pt>
                <c:pt idx="277">
                  <c:v>2.1737899999999999</c:v>
                </c:pt>
                <c:pt idx="278">
                  <c:v>2.1853699999999998</c:v>
                </c:pt>
                <c:pt idx="279">
                  <c:v>2.1969400000000001</c:v>
                </c:pt>
                <c:pt idx="280">
                  <c:v>2.2084999999999999</c:v>
                </c:pt>
                <c:pt idx="281">
                  <c:v>2.2200299999999999</c:v>
                </c:pt>
                <c:pt idx="282">
                  <c:v>2.2315499999999999</c:v>
                </c:pt>
                <c:pt idx="283">
                  <c:v>2.2430500000000002</c:v>
                </c:pt>
                <c:pt idx="284">
                  <c:v>2.2545299999999999</c:v>
                </c:pt>
                <c:pt idx="285">
                  <c:v>2.266</c:v>
                </c:pt>
                <c:pt idx="286">
                  <c:v>2.2774399999999999</c:v>
                </c:pt>
                <c:pt idx="287">
                  <c:v>2.2888700000000002</c:v>
                </c:pt>
                <c:pt idx="288">
                  <c:v>2.3002899999999999</c:v>
                </c:pt>
                <c:pt idx="289">
                  <c:v>2.31168</c:v>
                </c:pt>
                <c:pt idx="290">
                  <c:v>2.3230599999999999</c:v>
                </c:pt>
                <c:pt idx="291">
                  <c:v>2.3344100000000001</c:v>
                </c:pt>
                <c:pt idx="292">
                  <c:v>2.3457499999999998</c:v>
                </c:pt>
                <c:pt idx="293">
                  <c:v>2.3570799999999998</c:v>
                </c:pt>
                <c:pt idx="294">
                  <c:v>2.3683800000000002</c:v>
                </c:pt>
                <c:pt idx="295">
                  <c:v>2.37967</c:v>
                </c:pt>
                <c:pt idx="296">
                  <c:v>2.3909400000000001</c:v>
                </c:pt>
                <c:pt idx="297">
                  <c:v>2.40219</c:v>
                </c:pt>
                <c:pt idx="298">
                  <c:v>2.41343</c:v>
                </c:pt>
                <c:pt idx="299">
                  <c:v>2.4246400000000001</c:v>
                </c:pt>
                <c:pt idx="300">
                  <c:v>2.4358399999999998</c:v>
                </c:pt>
                <c:pt idx="301">
                  <c:v>2.4470299999999998</c:v>
                </c:pt>
                <c:pt idx="302">
                  <c:v>2.4581900000000001</c:v>
                </c:pt>
                <c:pt idx="303">
                  <c:v>2.4693399999999999</c:v>
                </c:pt>
                <c:pt idx="304">
                  <c:v>2.4823499999999998</c:v>
                </c:pt>
                <c:pt idx="305">
                  <c:v>2.49546</c:v>
                </c:pt>
                <c:pt idx="306">
                  <c:v>2.5085600000000001</c:v>
                </c:pt>
                <c:pt idx="307">
                  <c:v>2.5216599999999998</c:v>
                </c:pt>
                <c:pt idx="308">
                  <c:v>2.5347499999999998</c:v>
                </c:pt>
                <c:pt idx="309">
                  <c:v>2.5478299999999998</c:v>
                </c:pt>
                <c:pt idx="310">
                  <c:v>2.5609099999999998</c:v>
                </c:pt>
                <c:pt idx="311">
                  <c:v>2.5739800000000002</c:v>
                </c:pt>
                <c:pt idx="312">
                  <c:v>2.5870500000000001</c:v>
                </c:pt>
                <c:pt idx="313">
                  <c:v>2.6001099999999999</c:v>
                </c:pt>
                <c:pt idx="314">
                  <c:v>2.6131600000000001</c:v>
                </c:pt>
                <c:pt idx="315">
                  <c:v>2.6262099999999999</c:v>
                </c:pt>
                <c:pt idx="316">
                  <c:v>2.6392500000000001</c:v>
                </c:pt>
                <c:pt idx="317">
                  <c:v>2.6522899999999998</c:v>
                </c:pt>
                <c:pt idx="318">
                  <c:v>2.6653199999999999</c:v>
                </c:pt>
                <c:pt idx="319">
                  <c:v>2.67835</c:v>
                </c:pt>
                <c:pt idx="320">
                  <c:v>2.69137</c:v>
                </c:pt>
                <c:pt idx="321">
                  <c:v>2.70438</c:v>
                </c:pt>
                <c:pt idx="322">
                  <c:v>2.71739</c:v>
                </c:pt>
                <c:pt idx="323">
                  <c:v>2.7303899999999999</c:v>
                </c:pt>
                <c:pt idx="324">
                  <c:v>2.7433900000000002</c:v>
                </c:pt>
                <c:pt idx="325">
                  <c:v>2.7563800000000001</c:v>
                </c:pt>
                <c:pt idx="326">
                  <c:v>2.7693699999999999</c:v>
                </c:pt>
                <c:pt idx="327">
                  <c:v>2.7823500000000001</c:v>
                </c:pt>
                <c:pt idx="328">
                  <c:v>2.7953299999999999</c:v>
                </c:pt>
                <c:pt idx="329">
                  <c:v>2.8083</c:v>
                </c:pt>
                <c:pt idx="330">
                  <c:v>2.8212700000000002</c:v>
                </c:pt>
                <c:pt idx="331">
                  <c:v>2.8342299999999998</c:v>
                </c:pt>
                <c:pt idx="332">
                  <c:v>2.8471899999999999</c:v>
                </c:pt>
                <c:pt idx="333">
                  <c:v>2.86015</c:v>
                </c:pt>
                <c:pt idx="334">
                  <c:v>2.8731</c:v>
                </c:pt>
                <c:pt idx="335">
                  <c:v>2.88605</c:v>
                </c:pt>
                <c:pt idx="336">
                  <c:v>2.89899</c:v>
                </c:pt>
                <c:pt idx="337">
                  <c:v>2.9119299999999999</c:v>
                </c:pt>
                <c:pt idx="338">
                  <c:v>2.9248699999999999</c:v>
                </c:pt>
                <c:pt idx="339">
                  <c:v>2.9378099999999998</c:v>
                </c:pt>
                <c:pt idx="340">
                  <c:v>2.9507400000000001</c:v>
                </c:pt>
                <c:pt idx="341">
                  <c:v>2.96366</c:v>
                </c:pt>
                <c:pt idx="342">
                  <c:v>2.9765899999999998</c:v>
                </c:pt>
                <c:pt idx="343">
                  <c:v>2.9895100000000001</c:v>
                </c:pt>
                <c:pt idx="344">
                  <c:v>3.0024299999999999</c:v>
                </c:pt>
                <c:pt idx="345">
                  <c:v>3.01532</c:v>
                </c:pt>
                <c:pt idx="346">
                  <c:v>3.0282</c:v>
                </c:pt>
                <c:pt idx="347">
                  <c:v>3.0410599999999999</c:v>
                </c:pt>
                <c:pt idx="348">
                  <c:v>3.0539100000000001</c:v>
                </c:pt>
                <c:pt idx="349">
                  <c:v>3.0750799999999998</c:v>
                </c:pt>
                <c:pt idx="350">
                  <c:v>3.09781</c:v>
                </c:pt>
                <c:pt idx="351">
                  <c:v>3.12046</c:v>
                </c:pt>
                <c:pt idx="352">
                  <c:v>3.1430400000000001</c:v>
                </c:pt>
                <c:pt idx="353">
                  <c:v>3.16554</c:v>
                </c:pt>
                <c:pt idx="354">
                  <c:v>3.18797</c:v>
                </c:pt>
                <c:pt idx="355">
                  <c:v>3.21034</c:v>
                </c:pt>
                <c:pt idx="356">
                  <c:v>3.2326299999999999</c:v>
                </c:pt>
                <c:pt idx="357">
                  <c:v>3.2548699999999999</c:v>
                </c:pt>
                <c:pt idx="358">
                  <c:v>3.27704</c:v>
                </c:pt>
                <c:pt idx="359">
                  <c:v>3.29915</c:v>
                </c:pt>
                <c:pt idx="360">
                  <c:v>3.3212000000000002</c:v>
                </c:pt>
                <c:pt idx="361">
                  <c:v>3.3431999999999999</c:v>
                </c:pt>
                <c:pt idx="362">
                  <c:v>3.3651399999999998</c:v>
                </c:pt>
                <c:pt idx="363">
                  <c:v>3.3870300000000002</c:v>
                </c:pt>
                <c:pt idx="364">
                  <c:v>3.4088699999999998</c:v>
                </c:pt>
                <c:pt idx="365">
                  <c:v>3.43066</c:v>
                </c:pt>
                <c:pt idx="366">
                  <c:v>3.4523999999999999</c:v>
                </c:pt>
                <c:pt idx="367">
                  <c:v>3.4741</c:v>
                </c:pt>
                <c:pt idx="368">
                  <c:v>3.4957600000000002</c:v>
                </c:pt>
                <c:pt idx="369">
                  <c:v>3.5173800000000002</c:v>
                </c:pt>
                <c:pt idx="370">
                  <c:v>3.5389599999999999</c:v>
                </c:pt>
                <c:pt idx="371">
                  <c:v>3.5605000000000002</c:v>
                </c:pt>
                <c:pt idx="372">
                  <c:v>3.5820099999999999</c:v>
                </c:pt>
                <c:pt idx="373">
                  <c:v>3.6034799999999998</c:v>
                </c:pt>
                <c:pt idx="374">
                  <c:v>3.62493</c:v>
                </c:pt>
                <c:pt idx="375">
                  <c:v>3.64635</c:v>
                </c:pt>
                <c:pt idx="376">
                  <c:v>3.6677399999999998</c:v>
                </c:pt>
                <c:pt idx="377">
                  <c:v>3.6890999999999998</c:v>
                </c:pt>
                <c:pt idx="378">
                  <c:v>3.7104499999999998</c:v>
                </c:pt>
                <c:pt idx="379">
                  <c:v>3.73177</c:v>
                </c:pt>
                <c:pt idx="380">
                  <c:v>3.7530700000000001</c:v>
                </c:pt>
                <c:pt idx="381">
                  <c:v>3.7743600000000002</c:v>
                </c:pt>
                <c:pt idx="382">
                  <c:v>3.7956300000000001</c:v>
                </c:pt>
                <c:pt idx="383">
                  <c:v>3.8168899999999999</c:v>
                </c:pt>
                <c:pt idx="384">
                  <c:v>3.8381400000000001</c:v>
                </c:pt>
                <c:pt idx="385">
                  <c:v>3.8593799999999998</c:v>
                </c:pt>
                <c:pt idx="386">
                  <c:v>3.8806099999999999</c:v>
                </c:pt>
                <c:pt idx="387">
                  <c:v>3.90184</c:v>
                </c:pt>
                <c:pt idx="388">
                  <c:v>3.9230700000000001</c:v>
                </c:pt>
                <c:pt idx="389">
                  <c:v>3.9442900000000001</c:v>
                </c:pt>
                <c:pt idx="390">
                  <c:v>3.9655100000000001</c:v>
                </c:pt>
                <c:pt idx="391">
                  <c:v>3.9867400000000002</c:v>
                </c:pt>
                <c:pt idx="392">
                  <c:v>4.0079700000000003</c:v>
                </c:pt>
                <c:pt idx="393">
                  <c:v>4.0292000000000003</c:v>
                </c:pt>
                <c:pt idx="394">
                  <c:v>4.05044</c:v>
                </c:pt>
                <c:pt idx="395">
                  <c:v>4.0716999999999999</c:v>
                </c:pt>
                <c:pt idx="396">
                  <c:v>4.0929599999999997</c:v>
                </c:pt>
                <c:pt idx="397">
                  <c:v>4.1142399999999997</c:v>
                </c:pt>
                <c:pt idx="398">
                  <c:v>4.1355300000000002</c:v>
                </c:pt>
                <c:pt idx="399">
                  <c:v>4.1568399999999999</c:v>
                </c:pt>
                <c:pt idx="400">
                  <c:v>4.1781600000000001</c:v>
                </c:pt>
                <c:pt idx="401">
                  <c:v>4.1995100000000001</c:v>
                </c:pt>
                <c:pt idx="402">
                  <c:v>4.2208800000000002</c:v>
                </c:pt>
                <c:pt idx="403">
                  <c:v>4.2422700000000004</c:v>
                </c:pt>
                <c:pt idx="404">
                  <c:v>4.2636900000000004</c:v>
                </c:pt>
                <c:pt idx="405">
                  <c:v>4.2851299999999997</c:v>
                </c:pt>
                <c:pt idx="406">
                  <c:v>4.30661</c:v>
                </c:pt>
                <c:pt idx="407">
                  <c:v>4.3281099999999997</c:v>
                </c:pt>
                <c:pt idx="408">
                  <c:v>4.34964</c:v>
                </c:pt>
                <c:pt idx="409">
                  <c:v>4.3712099999999996</c:v>
                </c:pt>
                <c:pt idx="410">
                  <c:v>4.3928099999999999</c:v>
                </c:pt>
                <c:pt idx="411">
                  <c:v>4.4144500000000004</c:v>
                </c:pt>
                <c:pt idx="412">
                  <c:v>4.4361300000000004</c:v>
                </c:pt>
                <c:pt idx="413">
                  <c:v>4.4578499999999996</c:v>
                </c:pt>
                <c:pt idx="414">
                  <c:v>4.4795999999999996</c:v>
                </c:pt>
                <c:pt idx="415">
                  <c:v>4.5014000000000003</c:v>
                </c:pt>
                <c:pt idx="416">
                  <c:v>4.52325</c:v>
                </c:pt>
                <c:pt idx="417">
                  <c:v>4.54514</c:v>
                </c:pt>
                <c:pt idx="418">
                  <c:v>4.5670799999999998</c:v>
                </c:pt>
                <c:pt idx="419">
                  <c:v>4.5890599999999999</c:v>
                </c:pt>
                <c:pt idx="420">
                  <c:v>4.6111000000000004</c:v>
                </c:pt>
                <c:pt idx="421">
                  <c:v>4.6331800000000003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659-194F-9983-C7A5CA912E44}"/>
            </c:ext>
          </c:extLst>
        </c:ser>
        <c:ser>
          <c:idx val="2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figures'!$M$56:$R$56</c:f>
              <c:numCache>
                <c:formatCode>General</c:formatCode>
                <c:ptCount val="6"/>
                <c:pt idx="0">
                  <c:v>1.6</c:v>
                </c:pt>
                <c:pt idx="1">
                  <c:v>0.8</c:v>
                </c:pt>
                <c:pt idx="2">
                  <c:v>5.9</c:v>
                </c:pt>
                <c:pt idx="3">
                  <c:v>3.1</c:v>
                </c:pt>
                <c:pt idx="4">
                  <c:v>5.9</c:v>
                </c:pt>
                <c:pt idx="5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659-194F-9983-C7A5CA912E44}"/>
            </c:ext>
          </c:extLst>
        </c:ser>
        <c:ser>
          <c:idx val="3"/>
          <c:order val="8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figures'!$S$56:$V$56</c:f>
              <c:numCache>
                <c:formatCode>General</c:formatCode>
                <c:ptCount val="4"/>
                <c:pt idx="0">
                  <c:v>0.9</c:v>
                </c:pt>
                <c:pt idx="1">
                  <c:v>1.2</c:v>
                </c:pt>
                <c:pt idx="2">
                  <c:v>3.1</c:v>
                </c:pt>
                <c:pt idx="3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659-194F-9983-C7A5CA912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Hf</a:t>
                </a:r>
                <a:r>
                  <a:rPr lang="en-US" sz="1600" baseline="0"/>
                  <a:t> </a:t>
                </a:r>
                <a:r>
                  <a:rPr lang="en-US" sz="1600"/>
                  <a:t>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figures'!$B$13:$F$13</c:f>
              <c:numCache>
                <c:formatCode>0.00</c:formatCode>
                <c:ptCount val="5"/>
                <c:pt idx="0">
                  <c:v>1.1499999999999999</c:v>
                </c:pt>
                <c:pt idx="1">
                  <c:v>1.06</c:v>
                </c:pt>
                <c:pt idx="2">
                  <c:v>1.1399999999999999</c:v>
                </c:pt>
                <c:pt idx="3">
                  <c:v>1.1000000000000001</c:v>
                </c:pt>
                <c:pt idx="4">
                  <c:v>1.22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50-7448-A0F1-8A1EF9D7B11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figures'!$G$13:$K$13</c:f>
              <c:numCache>
                <c:formatCode>0.00</c:formatCode>
                <c:ptCount val="5"/>
                <c:pt idx="0">
                  <c:v>2.17</c:v>
                </c:pt>
                <c:pt idx="1">
                  <c:v>3.46</c:v>
                </c:pt>
                <c:pt idx="2">
                  <c:v>2.0299999999999998</c:v>
                </c:pt>
                <c:pt idx="3">
                  <c:v>3.76</c:v>
                </c:pt>
                <c:pt idx="4">
                  <c:v>3.71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50-7448-A0F1-8A1EF9D7B11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figures'!$M$13:$R$13</c:f>
              <c:numCache>
                <c:formatCode>0.00</c:formatCode>
                <c:ptCount val="6"/>
                <c:pt idx="0">
                  <c:v>2.62</c:v>
                </c:pt>
                <c:pt idx="1">
                  <c:v>2.4300000000000002</c:v>
                </c:pt>
                <c:pt idx="2">
                  <c:v>3.1</c:v>
                </c:pt>
                <c:pt idx="3">
                  <c:v>2.93</c:v>
                </c:pt>
                <c:pt idx="4">
                  <c:v>1.46</c:v>
                </c:pt>
                <c:pt idx="5">
                  <c:v>1.37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50-7448-A0F1-8A1EF9D7B11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figures'!$S$13:$V$13</c:f>
              <c:numCache>
                <c:formatCode>0.00</c:formatCode>
                <c:ptCount val="4"/>
                <c:pt idx="0">
                  <c:v>4.3899999999999997</c:v>
                </c:pt>
                <c:pt idx="1">
                  <c:v>3.1</c:v>
                </c:pt>
                <c:pt idx="2">
                  <c:v>2.84</c:v>
                </c:pt>
                <c:pt idx="3">
                  <c:v>3.53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50-7448-A0F1-8A1EF9D7B11A}"/>
            </c:ext>
          </c:extLst>
        </c:ser>
        <c:ser>
          <c:idx val="4"/>
          <c:order val="4"/>
          <c:tx>
            <c:v>MELTS_5kb_NNO_H1_frac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output'!$M$3:$M$745</c:f>
              <c:numCache>
                <c:formatCode>General</c:formatCode>
                <c:ptCount val="743"/>
                <c:pt idx="0">
                  <c:v>1.0662799999999999</c:v>
                </c:pt>
                <c:pt idx="1">
                  <c:v>1.0678799999999999</c:v>
                </c:pt>
                <c:pt idx="2">
                  <c:v>1.06917</c:v>
                </c:pt>
                <c:pt idx="3">
                  <c:v>1.07046</c:v>
                </c:pt>
                <c:pt idx="4">
                  <c:v>1.07175</c:v>
                </c:pt>
                <c:pt idx="5">
                  <c:v>1.0730299999999999</c:v>
                </c:pt>
                <c:pt idx="6">
                  <c:v>1.0743100000000001</c:v>
                </c:pt>
                <c:pt idx="7">
                  <c:v>1.0755999999999999</c:v>
                </c:pt>
                <c:pt idx="8">
                  <c:v>1.0768800000000001</c:v>
                </c:pt>
                <c:pt idx="9">
                  <c:v>1.0781499999999999</c:v>
                </c:pt>
                <c:pt idx="10">
                  <c:v>1.0794299999999999</c:v>
                </c:pt>
                <c:pt idx="11">
                  <c:v>1.0807</c:v>
                </c:pt>
                <c:pt idx="12">
                  <c:v>1.0819799999999999</c:v>
                </c:pt>
                <c:pt idx="13">
                  <c:v>1.08325</c:v>
                </c:pt>
                <c:pt idx="14">
                  <c:v>1.0845100000000001</c:v>
                </c:pt>
                <c:pt idx="15">
                  <c:v>1.08578</c:v>
                </c:pt>
                <c:pt idx="16">
                  <c:v>1.08704</c:v>
                </c:pt>
                <c:pt idx="17">
                  <c:v>1.0883100000000001</c:v>
                </c:pt>
                <c:pt idx="18">
                  <c:v>1.0895699999999999</c:v>
                </c:pt>
                <c:pt idx="19">
                  <c:v>1.09083</c:v>
                </c:pt>
                <c:pt idx="20">
                  <c:v>1.0920799999999999</c:v>
                </c:pt>
                <c:pt idx="21">
                  <c:v>1.09334</c:v>
                </c:pt>
                <c:pt idx="22">
                  <c:v>1.09459</c:v>
                </c:pt>
                <c:pt idx="23">
                  <c:v>1.0958399999999999</c:v>
                </c:pt>
                <c:pt idx="24">
                  <c:v>1.0970899999999999</c:v>
                </c:pt>
                <c:pt idx="25">
                  <c:v>1.0983400000000001</c:v>
                </c:pt>
                <c:pt idx="26">
                  <c:v>1.09958</c:v>
                </c:pt>
                <c:pt idx="27">
                  <c:v>1.1008199999999999</c:v>
                </c:pt>
                <c:pt idx="28">
                  <c:v>1.10206</c:v>
                </c:pt>
                <c:pt idx="29">
                  <c:v>1.1032999999999999</c:v>
                </c:pt>
                <c:pt idx="30">
                  <c:v>1.1045400000000001</c:v>
                </c:pt>
                <c:pt idx="31">
                  <c:v>1.10578</c:v>
                </c:pt>
                <c:pt idx="32">
                  <c:v>1.10701</c:v>
                </c:pt>
                <c:pt idx="33">
                  <c:v>1.1082399999999999</c:v>
                </c:pt>
                <c:pt idx="34">
                  <c:v>1.10947</c:v>
                </c:pt>
                <c:pt idx="35">
                  <c:v>1.1107</c:v>
                </c:pt>
                <c:pt idx="36">
                  <c:v>1.11192</c:v>
                </c:pt>
                <c:pt idx="37">
                  <c:v>1.11314</c:v>
                </c:pt>
                <c:pt idx="38">
                  <c:v>1.1143700000000001</c:v>
                </c:pt>
                <c:pt idx="39">
                  <c:v>1.1155900000000001</c:v>
                </c:pt>
                <c:pt idx="40">
                  <c:v>1.1168</c:v>
                </c:pt>
                <c:pt idx="41">
                  <c:v>1.11802</c:v>
                </c:pt>
                <c:pt idx="42">
                  <c:v>1.1192299999999999</c:v>
                </c:pt>
                <c:pt idx="43">
                  <c:v>1.1204400000000001</c:v>
                </c:pt>
                <c:pt idx="44">
                  <c:v>1.12165</c:v>
                </c:pt>
                <c:pt idx="45">
                  <c:v>1.12286</c:v>
                </c:pt>
                <c:pt idx="46">
                  <c:v>1.1240699999999999</c:v>
                </c:pt>
                <c:pt idx="47">
                  <c:v>1.12527</c:v>
                </c:pt>
                <c:pt idx="48">
                  <c:v>1.1264700000000001</c:v>
                </c:pt>
                <c:pt idx="49">
                  <c:v>1.12767</c:v>
                </c:pt>
                <c:pt idx="50">
                  <c:v>1.12887</c:v>
                </c:pt>
                <c:pt idx="51">
                  <c:v>1.1300699999999999</c:v>
                </c:pt>
                <c:pt idx="52">
                  <c:v>1.1312599999999999</c:v>
                </c:pt>
                <c:pt idx="53">
                  <c:v>1.13245</c:v>
                </c:pt>
                <c:pt idx="54">
                  <c:v>1.13364</c:v>
                </c:pt>
                <c:pt idx="55">
                  <c:v>1.13483</c:v>
                </c:pt>
                <c:pt idx="56">
                  <c:v>1.13602</c:v>
                </c:pt>
                <c:pt idx="57">
                  <c:v>1.1372</c:v>
                </c:pt>
                <c:pt idx="58">
                  <c:v>1.1383799999999999</c:v>
                </c:pt>
                <c:pt idx="59">
                  <c:v>1.13957</c:v>
                </c:pt>
                <c:pt idx="60">
                  <c:v>1.1407400000000001</c:v>
                </c:pt>
                <c:pt idx="61">
                  <c:v>1.14192</c:v>
                </c:pt>
                <c:pt idx="62">
                  <c:v>1.1430899999999999</c:v>
                </c:pt>
                <c:pt idx="63">
                  <c:v>1.1442699999999999</c:v>
                </c:pt>
                <c:pt idx="64">
                  <c:v>1.14544</c:v>
                </c:pt>
                <c:pt idx="65">
                  <c:v>1.1466099999999999</c:v>
                </c:pt>
                <c:pt idx="66">
                  <c:v>1.14777</c:v>
                </c:pt>
                <c:pt idx="67">
                  <c:v>1.1489400000000001</c:v>
                </c:pt>
                <c:pt idx="68">
                  <c:v>1.1500999999999999</c:v>
                </c:pt>
                <c:pt idx="69">
                  <c:v>1.15126</c:v>
                </c:pt>
                <c:pt idx="70">
                  <c:v>1.15242</c:v>
                </c:pt>
                <c:pt idx="71">
                  <c:v>1.15358</c:v>
                </c:pt>
                <c:pt idx="72">
                  <c:v>1.15473</c:v>
                </c:pt>
                <c:pt idx="73">
                  <c:v>1.1558900000000001</c:v>
                </c:pt>
                <c:pt idx="74">
                  <c:v>1.1570400000000001</c:v>
                </c:pt>
                <c:pt idx="75">
                  <c:v>1.1581900000000001</c:v>
                </c:pt>
                <c:pt idx="76">
                  <c:v>1.15934</c:v>
                </c:pt>
                <c:pt idx="77">
                  <c:v>1.16048</c:v>
                </c:pt>
                <c:pt idx="78">
                  <c:v>1.1616200000000001</c:v>
                </c:pt>
                <c:pt idx="79">
                  <c:v>1.1627700000000001</c:v>
                </c:pt>
                <c:pt idx="80">
                  <c:v>1.16391</c:v>
                </c:pt>
                <c:pt idx="81">
                  <c:v>1.1650400000000001</c:v>
                </c:pt>
                <c:pt idx="82">
                  <c:v>1.16618</c:v>
                </c:pt>
                <c:pt idx="83">
                  <c:v>1.1673100000000001</c:v>
                </c:pt>
                <c:pt idx="84">
                  <c:v>1.1684399999999999</c:v>
                </c:pt>
                <c:pt idx="85">
                  <c:v>1.16957</c:v>
                </c:pt>
                <c:pt idx="86">
                  <c:v>1.1707000000000001</c:v>
                </c:pt>
                <c:pt idx="87">
                  <c:v>1.1718299999999999</c:v>
                </c:pt>
                <c:pt idx="88">
                  <c:v>1.1729499999999999</c:v>
                </c:pt>
                <c:pt idx="89">
                  <c:v>1.1740699999999999</c:v>
                </c:pt>
                <c:pt idx="90">
                  <c:v>1.17519</c:v>
                </c:pt>
                <c:pt idx="91">
                  <c:v>1.17631</c:v>
                </c:pt>
                <c:pt idx="92">
                  <c:v>1.17743</c:v>
                </c:pt>
                <c:pt idx="93">
                  <c:v>1.1785399999999999</c:v>
                </c:pt>
                <c:pt idx="94">
                  <c:v>1.1796599999999999</c:v>
                </c:pt>
                <c:pt idx="95">
                  <c:v>1.1807700000000001</c:v>
                </c:pt>
                <c:pt idx="96">
                  <c:v>1.18187</c:v>
                </c:pt>
                <c:pt idx="97">
                  <c:v>1.1829799999999999</c:v>
                </c:pt>
                <c:pt idx="98">
                  <c:v>1.1840900000000001</c:v>
                </c:pt>
                <c:pt idx="99">
                  <c:v>1.18519</c:v>
                </c:pt>
                <c:pt idx="100">
                  <c:v>1.1862900000000001</c:v>
                </c:pt>
                <c:pt idx="101">
                  <c:v>1.1873899999999999</c:v>
                </c:pt>
                <c:pt idx="102">
                  <c:v>1.18849</c:v>
                </c:pt>
                <c:pt idx="103">
                  <c:v>1.1895800000000001</c:v>
                </c:pt>
                <c:pt idx="104">
                  <c:v>1.1906699999999999</c:v>
                </c:pt>
                <c:pt idx="105">
                  <c:v>1.19177</c:v>
                </c:pt>
                <c:pt idx="106">
                  <c:v>1.19285</c:v>
                </c:pt>
                <c:pt idx="107">
                  <c:v>1.19394</c:v>
                </c:pt>
                <c:pt idx="108">
                  <c:v>1.19503</c:v>
                </c:pt>
                <c:pt idx="109">
                  <c:v>1.19611</c:v>
                </c:pt>
                <c:pt idx="110">
                  <c:v>1.19719</c:v>
                </c:pt>
                <c:pt idx="111">
                  <c:v>1.2048399999999999</c:v>
                </c:pt>
                <c:pt idx="112">
                  <c:v>1.2128399999999999</c:v>
                </c:pt>
                <c:pt idx="113">
                  <c:v>1.22085</c:v>
                </c:pt>
                <c:pt idx="114">
                  <c:v>1.2288600000000001</c:v>
                </c:pt>
                <c:pt idx="115">
                  <c:v>1.2368699999999999</c:v>
                </c:pt>
                <c:pt idx="116">
                  <c:v>1.2448999999999999</c:v>
                </c:pt>
                <c:pt idx="117">
                  <c:v>1.25292</c:v>
                </c:pt>
                <c:pt idx="118">
                  <c:v>1.26095</c:v>
                </c:pt>
                <c:pt idx="119">
                  <c:v>1.2689900000000001</c:v>
                </c:pt>
                <c:pt idx="120">
                  <c:v>1.2770300000000001</c:v>
                </c:pt>
                <c:pt idx="121">
                  <c:v>1.2850699999999999</c:v>
                </c:pt>
                <c:pt idx="122">
                  <c:v>1.29312</c:v>
                </c:pt>
                <c:pt idx="123">
                  <c:v>1.3011699999999999</c:v>
                </c:pt>
                <c:pt idx="124">
                  <c:v>1.3092299999999999</c:v>
                </c:pt>
                <c:pt idx="125">
                  <c:v>1.3172900000000001</c:v>
                </c:pt>
                <c:pt idx="126">
                  <c:v>1.3253600000000001</c:v>
                </c:pt>
                <c:pt idx="127">
                  <c:v>1.3334299999999999</c:v>
                </c:pt>
                <c:pt idx="128">
                  <c:v>1.3414999999999999</c:v>
                </c:pt>
                <c:pt idx="129">
                  <c:v>1.34958</c:v>
                </c:pt>
                <c:pt idx="130">
                  <c:v>1.35849</c:v>
                </c:pt>
                <c:pt idx="131">
                  <c:v>1.3711100000000001</c:v>
                </c:pt>
                <c:pt idx="132">
                  <c:v>1.3837299999999999</c:v>
                </c:pt>
                <c:pt idx="133">
                  <c:v>1.3963399999999999</c:v>
                </c:pt>
                <c:pt idx="134">
                  <c:v>1.4089400000000001</c:v>
                </c:pt>
                <c:pt idx="135">
                  <c:v>1.42154</c:v>
                </c:pt>
                <c:pt idx="136">
                  <c:v>1.43414</c:v>
                </c:pt>
                <c:pt idx="137">
                  <c:v>1.4467399999999999</c:v>
                </c:pt>
                <c:pt idx="138">
                  <c:v>1.45933</c:v>
                </c:pt>
                <c:pt idx="139">
                  <c:v>1.4719100000000001</c:v>
                </c:pt>
                <c:pt idx="140">
                  <c:v>1.4844999999999999</c:v>
                </c:pt>
                <c:pt idx="141">
                  <c:v>1.49708</c:v>
                </c:pt>
                <c:pt idx="142">
                  <c:v>1.5096499999999999</c:v>
                </c:pt>
                <c:pt idx="143">
                  <c:v>1.5222199999999999</c:v>
                </c:pt>
                <c:pt idx="144">
                  <c:v>1.5347900000000001</c:v>
                </c:pt>
                <c:pt idx="145">
                  <c:v>1.54735</c:v>
                </c:pt>
                <c:pt idx="146">
                  <c:v>1.5599099999999999</c:v>
                </c:pt>
                <c:pt idx="147">
                  <c:v>1.57246</c:v>
                </c:pt>
                <c:pt idx="148">
                  <c:v>1.58501</c:v>
                </c:pt>
                <c:pt idx="149">
                  <c:v>1.59755</c:v>
                </c:pt>
                <c:pt idx="150">
                  <c:v>1.61009</c:v>
                </c:pt>
                <c:pt idx="151">
                  <c:v>1.62262</c:v>
                </c:pt>
                <c:pt idx="152">
                  <c:v>1.6351500000000001</c:v>
                </c:pt>
                <c:pt idx="153">
                  <c:v>1.64767</c:v>
                </c:pt>
                <c:pt idx="154">
                  <c:v>1.6601900000000001</c:v>
                </c:pt>
                <c:pt idx="155">
                  <c:v>1.6727000000000001</c:v>
                </c:pt>
                <c:pt idx="156">
                  <c:v>1.6852100000000001</c:v>
                </c:pt>
                <c:pt idx="157">
                  <c:v>1.6977100000000001</c:v>
                </c:pt>
                <c:pt idx="158">
                  <c:v>1.7101999999999999</c:v>
                </c:pt>
                <c:pt idx="159">
                  <c:v>1.7226900000000001</c:v>
                </c:pt>
                <c:pt idx="160">
                  <c:v>1.7351700000000001</c:v>
                </c:pt>
                <c:pt idx="161">
                  <c:v>1.7476400000000001</c:v>
                </c:pt>
                <c:pt idx="162">
                  <c:v>1.7601100000000001</c:v>
                </c:pt>
                <c:pt idx="163">
                  <c:v>1.77257</c:v>
                </c:pt>
                <c:pt idx="164">
                  <c:v>1.7850200000000001</c:v>
                </c:pt>
                <c:pt idx="165">
                  <c:v>1.7974699999999999</c:v>
                </c:pt>
                <c:pt idx="166">
                  <c:v>1.8099099999999999</c:v>
                </c:pt>
                <c:pt idx="167">
                  <c:v>1.82233</c:v>
                </c:pt>
                <c:pt idx="168">
                  <c:v>1.8347599999999999</c:v>
                </c:pt>
                <c:pt idx="169">
                  <c:v>1.84717</c:v>
                </c:pt>
                <c:pt idx="170">
                  <c:v>1.8595699999999999</c:v>
                </c:pt>
                <c:pt idx="171">
                  <c:v>1.8719699999999999</c:v>
                </c:pt>
                <c:pt idx="172">
                  <c:v>1.88435</c:v>
                </c:pt>
                <c:pt idx="173">
                  <c:v>1.89673</c:v>
                </c:pt>
                <c:pt idx="174">
                  <c:v>1.9091</c:v>
                </c:pt>
                <c:pt idx="175">
                  <c:v>1.9214599999999999</c:v>
                </c:pt>
                <c:pt idx="176">
                  <c:v>1.9338</c:v>
                </c:pt>
                <c:pt idx="177">
                  <c:v>1.94614</c:v>
                </c:pt>
                <c:pt idx="178">
                  <c:v>1.9584699999999999</c:v>
                </c:pt>
                <c:pt idx="179">
                  <c:v>1.97078</c:v>
                </c:pt>
                <c:pt idx="180">
                  <c:v>1.98309</c:v>
                </c:pt>
                <c:pt idx="181">
                  <c:v>1.9953799999999999</c:v>
                </c:pt>
                <c:pt idx="182">
                  <c:v>2.00766</c:v>
                </c:pt>
                <c:pt idx="183">
                  <c:v>2.01993</c:v>
                </c:pt>
                <c:pt idx="184">
                  <c:v>2.0321899999999999</c:v>
                </c:pt>
                <c:pt idx="185">
                  <c:v>2.0444399999999998</c:v>
                </c:pt>
                <c:pt idx="186">
                  <c:v>2.05667</c:v>
                </c:pt>
                <c:pt idx="187">
                  <c:v>2.0688900000000001</c:v>
                </c:pt>
                <c:pt idx="188">
                  <c:v>2.0811000000000002</c:v>
                </c:pt>
                <c:pt idx="189">
                  <c:v>2.0932900000000001</c:v>
                </c:pt>
                <c:pt idx="190">
                  <c:v>2.10548</c:v>
                </c:pt>
                <c:pt idx="191">
                  <c:v>2.1176400000000002</c:v>
                </c:pt>
                <c:pt idx="192">
                  <c:v>2.1297999999999999</c:v>
                </c:pt>
                <c:pt idx="193">
                  <c:v>2.1419299999999999</c:v>
                </c:pt>
                <c:pt idx="194">
                  <c:v>2.1540599999999999</c:v>
                </c:pt>
                <c:pt idx="195">
                  <c:v>2.1661700000000002</c:v>
                </c:pt>
                <c:pt idx="196">
                  <c:v>2.1782599999999999</c:v>
                </c:pt>
                <c:pt idx="197">
                  <c:v>2.19034</c:v>
                </c:pt>
                <c:pt idx="198">
                  <c:v>2.20241</c:v>
                </c:pt>
                <c:pt idx="199">
                  <c:v>2.2144599999999999</c:v>
                </c:pt>
                <c:pt idx="200">
                  <c:v>2.2264900000000001</c:v>
                </c:pt>
                <c:pt idx="201">
                  <c:v>2.2385000000000002</c:v>
                </c:pt>
                <c:pt idx="202">
                  <c:v>2.2505000000000002</c:v>
                </c:pt>
                <c:pt idx="203">
                  <c:v>2.2624900000000001</c:v>
                </c:pt>
                <c:pt idx="204">
                  <c:v>2.2744499999999999</c:v>
                </c:pt>
                <c:pt idx="205">
                  <c:v>2.2864</c:v>
                </c:pt>
                <c:pt idx="206">
                  <c:v>2.29833</c:v>
                </c:pt>
                <c:pt idx="207">
                  <c:v>2.3102499999999999</c:v>
                </c:pt>
                <c:pt idx="208">
                  <c:v>2.3221400000000001</c:v>
                </c:pt>
                <c:pt idx="209">
                  <c:v>2.3340200000000002</c:v>
                </c:pt>
                <c:pt idx="210">
                  <c:v>2.3458800000000002</c:v>
                </c:pt>
                <c:pt idx="211">
                  <c:v>2.35772</c:v>
                </c:pt>
                <c:pt idx="212">
                  <c:v>2.3695400000000002</c:v>
                </c:pt>
                <c:pt idx="213">
                  <c:v>2.3813399999999998</c:v>
                </c:pt>
                <c:pt idx="214">
                  <c:v>2.3931300000000002</c:v>
                </c:pt>
                <c:pt idx="215">
                  <c:v>2.40489</c:v>
                </c:pt>
                <c:pt idx="216">
                  <c:v>2.4166400000000001</c:v>
                </c:pt>
                <c:pt idx="217">
                  <c:v>2.4283600000000001</c:v>
                </c:pt>
                <c:pt idx="218">
                  <c:v>2.44007</c:v>
                </c:pt>
                <c:pt idx="219">
                  <c:v>2.4517500000000001</c:v>
                </c:pt>
                <c:pt idx="220">
                  <c:v>2.4634100000000001</c:v>
                </c:pt>
                <c:pt idx="221">
                  <c:v>2.47505</c:v>
                </c:pt>
                <c:pt idx="222">
                  <c:v>2.4866799999999998</c:v>
                </c:pt>
                <c:pt idx="223">
                  <c:v>2.4982799999999998</c:v>
                </c:pt>
                <c:pt idx="224">
                  <c:v>2.5098600000000002</c:v>
                </c:pt>
                <c:pt idx="225">
                  <c:v>2.5214099999999999</c:v>
                </c:pt>
                <c:pt idx="226">
                  <c:v>2.53295</c:v>
                </c:pt>
                <c:pt idx="227">
                  <c:v>2.5444599999999999</c:v>
                </c:pt>
                <c:pt idx="228">
                  <c:v>2.5559500000000002</c:v>
                </c:pt>
                <c:pt idx="229">
                  <c:v>2.5674199999999998</c:v>
                </c:pt>
                <c:pt idx="230">
                  <c:v>2.5788700000000002</c:v>
                </c:pt>
                <c:pt idx="231">
                  <c:v>2.59029</c:v>
                </c:pt>
                <c:pt idx="232">
                  <c:v>2.6016900000000001</c:v>
                </c:pt>
                <c:pt idx="233">
                  <c:v>2.61307</c:v>
                </c:pt>
                <c:pt idx="234">
                  <c:v>2.6244299999999998</c:v>
                </c:pt>
                <c:pt idx="235">
                  <c:v>2.6357599999999999</c:v>
                </c:pt>
                <c:pt idx="236">
                  <c:v>2.6470699999999998</c:v>
                </c:pt>
                <c:pt idx="237">
                  <c:v>2.65835</c:v>
                </c:pt>
                <c:pt idx="238">
                  <c:v>2.66961</c:v>
                </c:pt>
                <c:pt idx="239">
                  <c:v>2.68085</c:v>
                </c:pt>
                <c:pt idx="240">
                  <c:v>2.6920600000000001</c:v>
                </c:pt>
                <c:pt idx="241">
                  <c:v>2.7032500000000002</c:v>
                </c:pt>
                <c:pt idx="242">
                  <c:v>2.71441</c:v>
                </c:pt>
                <c:pt idx="243">
                  <c:v>2.7255500000000001</c:v>
                </c:pt>
                <c:pt idx="244">
                  <c:v>2.7366600000000001</c:v>
                </c:pt>
                <c:pt idx="245">
                  <c:v>2.7477499999999999</c:v>
                </c:pt>
                <c:pt idx="246">
                  <c:v>2.75881</c:v>
                </c:pt>
                <c:pt idx="247">
                  <c:v>2.7698499999999999</c:v>
                </c:pt>
                <c:pt idx="248">
                  <c:v>2.7808600000000001</c:v>
                </c:pt>
                <c:pt idx="249">
                  <c:v>2.7918500000000002</c:v>
                </c:pt>
                <c:pt idx="250">
                  <c:v>2.80281</c:v>
                </c:pt>
                <c:pt idx="251">
                  <c:v>2.8137500000000002</c:v>
                </c:pt>
                <c:pt idx="252">
                  <c:v>2.8246600000000002</c:v>
                </c:pt>
                <c:pt idx="253">
                  <c:v>2.8355399999999999</c:v>
                </c:pt>
                <c:pt idx="254">
                  <c:v>2.8464</c:v>
                </c:pt>
                <c:pt idx="255">
                  <c:v>2.8572299999999999</c:v>
                </c:pt>
                <c:pt idx="256">
                  <c:v>2.8680400000000001</c:v>
                </c:pt>
                <c:pt idx="257">
                  <c:v>2.8788200000000002</c:v>
                </c:pt>
                <c:pt idx="258">
                  <c:v>2.88958</c:v>
                </c:pt>
                <c:pt idx="259">
                  <c:v>2.9003000000000001</c:v>
                </c:pt>
                <c:pt idx="260">
                  <c:v>2.911</c:v>
                </c:pt>
                <c:pt idx="261">
                  <c:v>2.9216799999999998</c:v>
                </c:pt>
                <c:pt idx="262">
                  <c:v>2.9323299999999999</c:v>
                </c:pt>
                <c:pt idx="263">
                  <c:v>2.97689</c:v>
                </c:pt>
                <c:pt idx="264">
                  <c:v>2.9918900000000002</c:v>
                </c:pt>
                <c:pt idx="265">
                  <c:v>3.0068199999999998</c:v>
                </c:pt>
                <c:pt idx="266">
                  <c:v>3.0216599999999998</c:v>
                </c:pt>
                <c:pt idx="267">
                  <c:v>3.0364300000000002</c:v>
                </c:pt>
                <c:pt idx="268">
                  <c:v>3.0511900000000001</c:v>
                </c:pt>
                <c:pt idx="269">
                  <c:v>3.06595</c:v>
                </c:pt>
                <c:pt idx="270">
                  <c:v>3.0806399999999998</c:v>
                </c:pt>
                <c:pt idx="271">
                  <c:v>3.0952600000000001</c:v>
                </c:pt>
                <c:pt idx="272">
                  <c:v>3.10981</c:v>
                </c:pt>
                <c:pt idx="273">
                  <c:v>3.1242800000000002</c:v>
                </c:pt>
                <c:pt idx="274">
                  <c:v>3.1386799999999999</c:v>
                </c:pt>
                <c:pt idx="275">
                  <c:v>3.1530100000000001</c:v>
                </c:pt>
                <c:pt idx="276">
                  <c:v>3.1672699999999998</c:v>
                </c:pt>
                <c:pt idx="277">
                  <c:v>3.1814499999999999</c:v>
                </c:pt>
                <c:pt idx="278">
                  <c:v>3.19557</c:v>
                </c:pt>
                <c:pt idx="279">
                  <c:v>3.2096100000000001</c:v>
                </c:pt>
                <c:pt idx="280">
                  <c:v>3.2235800000000001</c:v>
                </c:pt>
                <c:pt idx="281">
                  <c:v>3.2374700000000001</c:v>
                </c:pt>
                <c:pt idx="282">
                  <c:v>3.2513000000000001</c:v>
                </c:pt>
                <c:pt idx="283">
                  <c:v>3.26505</c:v>
                </c:pt>
                <c:pt idx="284">
                  <c:v>3.2787299999999999</c:v>
                </c:pt>
                <c:pt idx="285">
                  <c:v>3.2923399999999998</c:v>
                </c:pt>
                <c:pt idx="286">
                  <c:v>3.3058800000000002</c:v>
                </c:pt>
                <c:pt idx="287">
                  <c:v>3.31935</c:v>
                </c:pt>
                <c:pt idx="288">
                  <c:v>3.3327399999999998</c:v>
                </c:pt>
                <c:pt idx="289">
                  <c:v>3.34606</c:v>
                </c:pt>
                <c:pt idx="290">
                  <c:v>3.3593199999999999</c:v>
                </c:pt>
                <c:pt idx="291">
                  <c:v>3.3725000000000001</c:v>
                </c:pt>
                <c:pt idx="292">
                  <c:v>3.3856099999999998</c:v>
                </c:pt>
                <c:pt idx="293">
                  <c:v>3.3986499999999999</c:v>
                </c:pt>
                <c:pt idx="294">
                  <c:v>3.4116200000000001</c:v>
                </c:pt>
                <c:pt idx="295">
                  <c:v>3.4245199999999998</c:v>
                </c:pt>
                <c:pt idx="296">
                  <c:v>3.4373499999999999</c:v>
                </c:pt>
                <c:pt idx="297">
                  <c:v>3.45011</c:v>
                </c:pt>
                <c:pt idx="298">
                  <c:v>3.4628000000000001</c:v>
                </c:pt>
                <c:pt idx="299">
                  <c:v>3.4754200000000002</c:v>
                </c:pt>
                <c:pt idx="300">
                  <c:v>3.4879699999999998</c:v>
                </c:pt>
                <c:pt idx="301">
                  <c:v>3.5004499999999998</c:v>
                </c:pt>
                <c:pt idx="302">
                  <c:v>3.5128599999999999</c:v>
                </c:pt>
                <c:pt idx="303">
                  <c:v>3.52521</c:v>
                </c:pt>
                <c:pt idx="304">
                  <c:v>3.5390700000000002</c:v>
                </c:pt>
                <c:pt idx="305">
                  <c:v>3.55294</c:v>
                </c:pt>
                <c:pt idx="306">
                  <c:v>3.5667399999999998</c:v>
                </c:pt>
                <c:pt idx="307">
                  <c:v>3.5804900000000002</c:v>
                </c:pt>
                <c:pt idx="308">
                  <c:v>3.5941800000000002</c:v>
                </c:pt>
                <c:pt idx="309">
                  <c:v>3.6078100000000002</c:v>
                </c:pt>
                <c:pt idx="310">
                  <c:v>3.6213700000000002</c:v>
                </c:pt>
                <c:pt idx="311">
                  <c:v>3.6348799999999999</c:v>
                </c:pt>
                <c:pt idx="312">
                  <c:v>3.6483300000000001</c:v>
                </c:pt>
                <c:pt idx="313">
                  <c:v>3.6617199999999999</c:v>
                </c:pt>
                <c:pt idx="314">
                  <c:v>3.6750400000000001</c:v>
                </c:pt>
                <c:pt idx="315">
                  <c:v>3.68831</c:v>
                </c:pt>
                <c:pt idx="316">
                  <c:v>3.7015199999999999</c:v>
                </c:pt>
                <c:pt idx="317">
                  <c:v>3.7146699999999999</c:v>
                </c:pt>
                <c:pt idx="318">
                  <c:v>3.72776</c:v>
                </c:pt>
                <c:pt idx="319">
                  <c:v>3.7407900000000001</c:v>
                </c:pt>
                <c:pt idx="320">
                  <c:v>3.7537600000000002</c:v>
                </c:pt>
                <c:pt idx="321">
                  <c:v>3.76667</c:v>
                </c:pt>
                <c:pt idx="322">
                  <c:v>3.7795200000000002</c:v>
                </c:pt>
                <c:pt idx="323">
                  <c:v>3.7923200000000001</c:v>
                </c:pt>
                <c:pt idx="324">
                  <c:v>3.80505</c:v>
                </c:pt>
                <c:pt idx="325">
                  <c:v>3.8177300000000001</c:v>
                </c:pt>
                <c:pt idx="326">
                  <c:v>3.8303400000000001</c:v>
                </c:pt>
                <c:pt idx="327">
                  <c:v>3.8429000000000002</c:v>
                </c:pt>
                <c:pt idx="328">
                  <c:v>3.8553999999999999</c:v>
                </c:pt>
                <c:pt idx="329">
                  <c:v>3.8678400000000002</c:v>
                </c:pt>
                <c:pt idx="330">
                  <c:v>3.8802300000000001</c:v>
                </c:pt>
                <c:pt idx="331">
                  <c:v>3.89255</c:v>
                </c:pt>
                <c:pt idx="332">
                  <c:v>3.90482</c:v>
                </c:pt>
                <c:pt idx="333">
                  <c:v>3.91703</c:v>
                </c:pt>
                <c:pt idx="334">
                  <c:v>3.9291800000000001</c:v>
                </c:pt>
                <c:pt idx="335">
                  <c:v>3.9412699999999998</c:v>
                </c:pt>
                <c:pt idx="336">
                  <c:v>3.9533100000000001</c:v>
                </c:pt>
                <c:pt idx="337">
                  <c:v>3.96529</c:v>
                </c:pt>
                <c:pt idx="338">
                  <c:v>3.9772099999999999</c:v>
                </c:pt>
                <c:pt idx="339">
                  <c:v>3.9890699999999999</c:v>
                </c:pt>
                <c:pt idx="340">
                  <c:v>4.0008800000000004</c:v>
                </c:pt>
                <c:pt idx="341">
                  <c:v>4.0126200000000001</c:v>
                </c:pt>
                <c:pt idx="342">
                  <c:v>4.0243200000000003</c:v>
                </c:pt>
                <c:pt idx="343">
                  <c:v>4.0359499999999997</c:v>
                </c:pt>
                <c:pt idx="344">
                  <c:v>4.0475300000000001</c:v>
                </c:pt>
                <c:pt idx="345">
                  <c:v>4.05905</c:v>
                </c:pt>
                <c:pt idx="346">
                  <c:v>4.0705200000000001</c:v>
                </c:pt>
                <c:pt idx="347">
                  <c:v>4.0819400000000003</c:v>
                </c:pt>
                <c:pt idx="348">
                  <c:v>4.0933000000000002</c:v>
                </c:pt>
                <c:pt idx="349">
                  <c:v>4.1117400000000002</c:v>
                </c:pt>
                <c:pt idx="350">
                  <c:v>4.1313800000000001</c:v>
                </c:pt>
                <c:pt idx="351">
                  <c:v>4.1508000000000003</c:v>
                </c:pt>
                <c:pt idx="352">
                  <c:v>4.17</c:v>
                </c:pt>
                <c:pt idx="353">
                  <c:v>4.1889799999999999</c:v>
                </c:pt>
                <c:pt idx="354">
                  <c:v>4.2077499999999999</c:v>
                </c:pt>
                <c:pt idx="355">
                  <c:v>4.2263099999999998</c:v>
                </c:pt>
                <c:pt idx="356">
                  <c:v>4.24465</c:v>
                </c:pt>
                <c:pt idx="357">
                  <c:v>4.2627899999999999</c:v>
                </c:pt>
                <c:pt idx="358">
                  <c:v>4.2807199999999996</c:v>
                </c:pt>
                <c:pt idx="359">
                  <c:v>4.2984499999999999</c:v>
                </c:pt>
                <c:pt idx="360">
                  <c:v>4.3159700000000001</c:v>
                </c:pt>
                <c:pt idx="361">
                  <c:v>4.3332899999999999</c:v>
                </c:pt>
                <c:pt idx="362">
                  <c:v>4.3503999999999996</c:v>
                </c:pt>
                <c:pt idx="363">
                  <c:v>4.3673200000000003</c:v>
                </c:pt>
                <c:pt idx="364">
                  <c:v>4.3840399999999997</c:v>
                </c:pt>
                <c:pt idx="365">
                  <c:v>4.4005700000000001</c:v>
                </c:pt>
                <c:pt idx="366">
                  <c:v>4.4169</c:v>
                </c:pt>
                <c:pt idx="367">
                  <c:v>4.4330299999999996</c:v>
                </c:pt>
                <c:pt idx="368">
                  <c:v>4.4489799999999997</c:v>
                </c:pt>
                <c:pt idx="369">
                  <c:v>4.4647300000000003</c:v>
                </c:pt>
                <c:pt idx="370">
                  <c:v>4.4802900000000001</c:v>
                </c:pt>
                <c:pt idx="371">
                  <c:v>4.4956699999999996</c:v>
                </c:pt>
                <c:pt idx="372">
                  <c:v>4.5108600000000001</c:v>
                </c:pt>
                <c:pt idx="373">
                  <c:v>4.5258599999999998</c:v>
                </c:pt>
                <c:pt idx="374">
                  <c:v>4.5406700000000004</c:v>
                </c:pt>
                <c:pt idx="375">
                  <c:v>4.5552999999999999</c:v>
                </c:pt>
                <c:pt idx="376">
                  <c:v>4.56975</c:v>
                </c:pt>
                <c:pt idx="377">
                  <c:v>4.5840100000000001</c:v>
                </c:pt>
                <c:pt idx="378">
                  <c:v>4.59809</c:v>
                </c:pt>
                <c:pt idx="379">
                  <c:v>4.6120000000000001</c:v>
                </c:pt>
                <c:pt idx="380">
                  <c:v>4.6257200000000003</c:v>
                </c:pt>
                <c:pt idx="381">
                  <c:v>4.6392600000000002</c:v>
                </c:pt>
                <c:pt idx="382">
                  <c:v>4.6526300000000003</c:v>
                </c:pt>
                <c:pt idx="383">
                  <c:v>4.6658099999999996</c:v>
                </c:pt>
                <c:pt idx="384">
                  <c:v>4.67882</c:v>
                </c:pt>
                <c:pt idx="385">
                  <c:v>4.6916500000000001</c:v>
                </c:pt>
                <c:pt idx="386">
                  <c:v>4.7043100000000004</c:v>
                </c:pt>
                <c:pt idx="387">
                  <c:v>4.7167899999999996</c:v>
                </c:pt>
                <c:pt idx="388">
                  <c:v>4.7290999999999999</c:v>
                </c:pt>
                <c:pt idx="389">
                  <c:v>4.7412299999999998</c:v>
                </c:pt>
                <c:pt idx="390">
                  <c:v>4.75319</c:v>
                </c:pt>
                <c:pt idx="391">
                  <c:v>4.7649800000000004</c:v>
                </c:pt>
                <c:pt idx="392">
                  <c:v>4.7765899999999997</c:v>
                </c:pt>
                <c:pt idx="393">
                  <c:v>4.78803</c:v>
                </c:pt>
                <c:pt idx="394">
                  <c:v>4.7992999999999997</c:v>
                </c:pt>
                <c:pt idx="395">
                  <c:v>4.8103899999999999</c:v>
                </c:pt>
                <c:pt idx="396">
                  <c:v>4.8213200000000001</c:v>
                </c:pt>
                <c:pt idx="397">
                  <c:v>4.8320699999999999</c:v>
                </c:pt>
                <c:pt idx="398">
                  <c:v>4.8426499999999999</c:v>
                </c:pt>
                <c:pt idx="399">
                  <c:v>4.8530600000000002</c:v>
                </c:pt>
                <c:pt idx="400">
                  <c:v>4.8632999999999997</c:v>
                </c:pt>
                <c:pt idx="401">
                  <c:v>4.8733700000000004</c:v>
                </c:pt>
                <c:pt idx="402">
                  <c:v>4.8832700000000004</c:v>
                </c:pt>
                <c:pt idx="403">
                  <c:v>4.8929999999999998</c:v>
                </c:pt>
                <c:pt idx="404">
                  <c:v>4.9025600000000003</c:v>
                </c:pt>
                <c:pt idx="405">
                  <c:v>4.91195</c:v>
                </c:pt>
                <c:pt idx="406">
                  <c:v>4.92117</c:v>
                </c:pt>
                <c:pt idx="407">
                  <c:v>4.9302200000000003</c:v>
                </c:pt>
                <c:pt idx="408">
                  <c:v>4.9390999999999998</c:v>
                </c:pt>
                <c:pt idx="409">
                  <c:v>4.9478099999999996</c:v>
                </c:pt>
                <c:pt idx="410">
                  <c:v>4.9563499999999996</c:v>
                </c:pt>
                <c:pt idx="411">
                  <c:v>4.9647199999999998</c:v>
                </c:pt>
                <c:pt idx="412">
                  <c:v>4.9729099999999997</c:v>
                </c:pt>
                <c:pt idx="413">
                  <c:v>4.9809400000000004</c:v>
                </c:pt>
                <c:pt idx="414">
                  <c:v>4.9888000000000003</c:v>
                </c:pt>
                <c:pt idx="415">
                  <c:v>4.9964899999999997</c:v>
                </c:pt>
                <c:pt idx="416">
                  <c:v>5.0040100000000001</c:v>
                </c:pt>
                <c:pt idx="417">
                  <c:v>5.0113599999999998</c:v>
                </c:pt>
                <c:pt idx="418">
                  <c:v>5.0185300000000002</c:v>
                </c:pt>
                <c:pt idx="419">
                  <c:v>5.0255400000000003</c:v>
                </c:pt>
                <c:pt idx="420">
                  <c:v>5.0323700000000002</c:v>
                </c:pt>
                <c:pt idx="421">
                  <c:v>5.03904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750-7448-A0F1-8A1EF9D7B11A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750-7448-A0F1-8A1EF9D7B11A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Model'!$P$7:$P$27</c:f>
              <c:numCache>
                <c:formatCode>General</c:formatCode>
                <c:ptCount val="21"/>
                <c:pt idx="0">
                  <c:v>4.46035</c:v>
                </c:pt>
                <c:pt idx="1">
                  <c:v>4.2953159999999997</c:v>
                </c:pt>
                <c:pt idx="2">
                  <c:v>4.1302820000000002</c:v>
                </c:pt>
                <c:pt idx="3">
                  <c:v>3.9652479999999999</c:v>
                </c:pt>
                <c:pt idx="4">
                  <c:v>3.800214</c:v>
                </c:pt>
                <c:pt idx="5">
                  <c:v>3.6351800000000001</c:v>
                </c:pt>
                <c:pt idx="6">
                  <c:v>3.4701459999999997</c:v>
                </c:pt>
                <c:pt idx="7">
                  <c:v>3.3051120000000003</c:v>
                </c:pt>
                <c:pt idx="8">
                  <c:v>3.1400779999999999</c:v>
                </c:pt>
                <c:pt idx="9">
                  <c:v>2.975044</c:v>
                </c:pt>
                <c:pt idx="10">
                  <c:v>2.8100100000000001</c:v>
                </c:pt>
                <c:pt idx="11">
                  <c:v>2.6449760000000002</c:v>
                </c:pt>
                <c:pt idx="12">
                  <c:v>2.4799419999999999</c:v>
                </c:pt>
                <c:pt idx="13">
                  <c:v>2.314908</c:v>
                </c:pt>
                <c:pt idx="14">
                  <c:v>2.1498739999999996</c:v>
                </c:pt>
                <c:pt idx="15">
                  <c:v>1.9848399999999997</c:v>
                </c:pt>
                <c:pt idx="16">
                  <c:v>1.8198059999999994</c:v>
                </c:pt>
                <c:pt idx="17">
                  <c:v>1.6547719999999995</c:v>
                </c:pt>
                <c:pt idx="18">
                  <c:v>1.4897379999999991</c:v>
                </c:pt>
                <c:pt idx="19">
                  <c:v>1.324703999999999</c:v>
                </c:pt>
                <c:pt idx="20">
                  <c:v>1.1596699999999993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750-7448-A0F1-8A1EF9D7B11A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Model'!$P$29:$P$49</c:f>
              <c:numCache>
                <c:formatCode>General</c:formatCode>
                <c:ptCount val="21"/>
                <c:pt idx="0">
                  <c:v>4.46035</c:v>
                </c:pt>
                <c:pt idx="1">
                  <c:v>4.3240910000000001</c:v>
                </c:pt>
                <c:pt idx="2">
                  <c:v>4.1878320000000002</c:v>
                </c:pt>
                <c:pt idx="3">
                  <c:v>4.0515729999999994</c:v>
                </c:pt>
                <c:pt idx="4">
                  <c:v>3.9153140000000004</c:v>
                </c:pt>
                <c:pt idx="5">
                  <c:v>3.7790550000000001</c:v>
                </c:pt>
                <c:pt idx="6">
                  <c:v>3.6427959999999997</c:v>
                </c:pt>
                <c:pt idx="7">
                  <c:v>3.5065370000000002</c:v>
                </c:pt>
                <c:pt idx="8">
                  <c:v>3.3702780000000003</c:v>
                </c:pt>
                <c:pt idx="9">
                  <c:v>3.234019</c:v>
                </c:pt>
                <c:pt idx="10">
                  <c:v>3.0977600000000001</c:v>
                </c:pt>
                <c:pt idx="11">
                  <c:v>2.9615010000000002</c:v>
                </c:pt>
                <c:pt idx="12">
                  <c:v>2.8252420000000003</c:v>
                </c:pt>
                <c:pt idx="13">
                  <c:v>2.6889830000000003</c:v>
                </c:pt>
                <c:pt idx="14">
                  <c:v>2.5527239999999995</c:v>
                </c:pt>
                <c:pt idx="15">
                  <c:v>2.4164649999999996</c:v>
                </c:pt>
                <c:pt idx="16">
                  <c:v>2.2802059999999997</c:v>
                </c:pt>
                <c:pt idx="17">
                  <c:v>2.1439469999999998</c:v>
                </c:pt>
                <c:pt idx="18">
                  <c:v>2.0076879999999995</c:v>
                </c:pt>
                <c:pt idx="19">
                  <c:v>1.8714289999999993</c:v>
                </c:pt>
                <c:pt idx="20">
                  <c:v>1.7351699999999997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750-7448-A0F1-8A1EF9D7B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Na</a:t>
                </a:r>
                <a:r>
                  <a:rPr lang="en-US" sz="1400" b="1"/>
                  <a:t>2</a:t>
                </a:r>
                <a:r>
                  <a:rPr lang="en-US" sz="1800" b="1"/>
                  <a:t>O </a:t>
                </a:r>
                <a:r>
                  <a:rPr lang="en-US" sz="1800" b="1" baseline="0"/>
                  <a:t>(wt. %)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figures'!$B$14:$F$14</c:f>
              <c:numCache>
                <c:formatCode>0.00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0.05</c:v>
                </c:pt>
                <c:pt idx="3">
                  <c:v>0.08</c:v>
                </c:pt>
                <c:pt idx="4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BF-3141-94F5-31A278D93C6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figures'!$G$14:$K$14</c:f>
              <c:numCache>
                <c:formatCode>0.00</c:formatCode>
                <c:ptCount val="5"/>
                <c:pt idx="0">
                  <c:v>0.21</c:v>
                </c:pt>
                <c:pt idx="1">
                  <c:v>0.31</c:v>
                </c:pt>
                <c:pt idx="2">
                  <c:v>0.25</c:v>
                </c:pt>
                <c:pt idx="3">
                  <c:v>0.62</c:v>
                </c:pt>
                <c:pt idx="4">
                  <c:v>0.57999999999999996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BF-3141-94F5-31A278D93C69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figures'!$M$14:$R$14</c:f>
              <c:numCache>
                <c:formatCode>0.00</c:formatCode>
                <c:ptCount val="6"/>
                <c:pt idx="0">
                  <c:v>0.74</c:v>
                </c:pt>
                <c:pt idx="1">
                  <c:v>0.36</c:v>
                </c:pt>
                <c:pt idx="2">
                  <c:v>2.0499999999999998</c:v>
                </c:pt>
                <c:pt idx="3">
                  <c:v>0.76</c:v>
                </c:pt>
                <c:pt idx="4">
                  <c:v>0.2</c:v>
                </c:pt>
                <c:pt idx="5">
                  <c:v>0.14000000000000001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8BF-3141-94F5-31A278D93C69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figures'!$S$14:$V$14</c:f>
              <c:numCache>
                <c:formatCode>0.00</c:formatCode>
                <c:ptCount val="4"/>
                <c:pt idx="0">
                  <c:v>0.93</c:v>
                </c:pt>
                <c:pt idx="1">
                  <c:v>0.37</c:v>
                </c:pt>
                <c:pt idx="2">
                  <c:v>0.67</c:v>
                </c:pt>
                <c:pt idx="3">
                  <c:v>0.83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8BF-3141-94F5-31A278D93C69}"/>
            </c:ext>
          </c:extLst>
        </c:ser>
        <c:ser>
          <c:idx val="4"/>
          <c:order val="4"/>
          <c:tx>
            <c:v>MELTS_5kb_NNO_H1_frac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output'!$N$3:$N$745</c:f>
              <c:numCache>
                <c:formatCode>General</c:formatCode>
                <c:ptCount val="743"/>
                <c:pt idx="0">
                  <c:v>9.9652199999999996E-2</c:v>
                </c:pt>
                <c:pt idx="1">
                  <c:v>9.9801600000000004E-2</c:v>
                </c:pt>
                <c:pt idx="2">
                  <c:v>9.9922300000000006E-2</c:v>
                </c:pt>
                <c:pt idx="3">
                  <c:v>0.10004300000000001</c:v>
                </c:pt>
                <c:pt idx="4">
                  <c:v>0.100163</c:v>
                </c:pt>
                <c:pt idx="5">
                  <c:v>0.100283</c:v>
                </c:pt>
                <c:pt idx="6">
                  <c:v>0.10040300000000001</c:v>
                </c:pt>
                <c:pt idx="7">
                  <c:v>0.100523</c:v>
                </c:pt>
                <c:pt idx="8">
                  <c:v>0.100643</c:v>
                </c:pt>
                <c:pt idx="9">
                  <c:v>0.100762</c:v>
                </c:pt>
                <c:pt idx="10">
                  <c:v>0.100881</c:v>
                </c:pt>
                <c:pt idx="11">
                  <c:v>0.10100000000000001</c:v>
                </c:pt>
                <c:pt idx="12">
                  <c:v>0.101119</c:v>
                </c:pt>
                <c:pt idx="13">
                  <c:v>0.10123799999999999</c:v>
                </c:pt>
                <c:pt idx="14">
                  <c:v>0.101356</c:v>
                </c:pt>
                <c:pt idx="15">
                  <c:v>0.101475</c:v>
                </c:pt>
                <c:pt idx="16">
                  <c:v>0.101593</c:v>
                </c:pt>
                <c:pt idx="17">
                  <c:v>0.101711</c:v>
                </c:pt>
                <c:pt idx="18">
                  <c:v>0.101829</c:v>
                </c:pt>
                <c:pt idx="19">
                  <c:v>0.10194599999999999</c:v>
                </c:pt>
                <c:pt idx="20">
                  <c:v>0.102064</c:v>
                </c:pt>
                <c:pt idx="21">
                  <c:v>0.10218099999999999</c:v>
                </c:pt>
                <c:pt idx="22">
                  <c:v>0.102298</c:v>
                </c:pt>
                <c:pt idx="23">
                  <c:v>0.10241500000000001</c:v>
                </c:pt>
                <c:pt idx="24">
                  <c:v>0.102532</c:v>
                </c:pt>
                <c:pt idx="25">
                  <c:v>0.102648</c:v>
                </c:pt>
                <c:pt idx="26">
                  <c:v>0.102765</c:v>
                </c:pt>
                <c:pt idx="27">
                  <c:v>0.102881</c:v>
                </c:pt>
                <c:pt idx="28">
                  <c:v>0.10299700000000001</c:v>
                </c:pt>
                <c:pt idx="29">
                  <c:v>0.103112</c:v>
                </c:pt>
                <c:pt idx="30">
                  <c:v>0.103228</c:v>
                </c:pt>
                <c:pt idx="31">
                  <c:v>0.103343</c:v>
                </c:pt>
                <c:pt idx="32">
                  <c:v>0.103459</c:v>
                </c:pt>
                <c:pt idx="33">
                  <c:v>0.103574</c:v>
                </c:pt>
                <c:pt idx="34">
                  <c:v>0.103689</c:v>
                </c:pt>
                <c:pt idx="35">
                  <c:v>0.10380300000000001</c:v>
                </c:pt>
                <c:pt idx="36">
                  <c:v>0.103918</c:v>
                </c:pt>
                <c:pt idx="37">
                  <c:v>0.104032</c:v>
                </c:pt>
                <c:pt idx="38">
                  <c:v>0.104146</c:v>
                </c:pt>
                <c:pt idx="39">
                  <c:v>0.10426000000000001</c:v>
                </c:pt>
                <c:pt idx="40">
                  <c:v>0.10437399999999999</c:v>
                </c:pt>
                <c:pt idx="41">
                  <c:v>0.104488</c:v>
                </c:pt>
                <c:pt idx="42">
                  <c:v>0.104601</c:v>
                </c:pt>
                <c:pt idx="43">
                  <c:v>0.104714</c:v>
                </c:pt>
                <c:pt idx="44">
                  <c:v>0.104827</c:v>
                </c:pt>
                <c:pt idx="45">
                  <c:v>0.10494000000000001</c:v>
                </c:pt>
                <c:pt idx="46">
                  <c:v>0.10505299999999999</c:v>
                </c:pt>
                <c:pt idx="47">
                  <c:v>0.105166</c:v>
                </c:pt>
                <c:pt idx="48">
                  <c:v>0.105278</c:v>
                </c:pt>
                <c:pt idx="49">
                  <c:v>0.10539</c:v>
                </c:pt>
                <c:pt idx="50">
                  <c:v>0.105502</c:v>
                </c:pt>
                <c:pt idx="51">
                  <c:v>0.105614</c:v>
                </c:pt>
                <c:pt idx="52">
                  <c:v>0.105725</c:v>
                </c:pt>
                <c:pt idx="53">
                  <c:v>0.105837</c:v>
                </c:pt>
                <c:pt idx="54">
                  <c:v>0.105948</c:v>
                </c:pt>
                <c:pt idx="55">
                  <c:v>0.106059</c:v>
                </c:pt>
                <c:pt idx="56">
                  <c:v>0.10617</c:v>
                </c:pt>
                <c:pt idx="57">
                  <c:v>0.106281</c:v>
                </c:pt>
                <c:pt idx="58">
                  <c:v>0.106391</c:v>
                </c:pt>
                <c:pt idx="59">
                  <c:v>0.106501</c:v>
                </c:pt>
                <c:pt idx="60">
                  <c:v>0.106612</c:v>
                </c:pt>
                <c:pt idx="61">
                  <c:v>0.106722</c:v>
                </c:pt>
                <c:pt idx="62">
                  <c:v>0.106831</c:v>
                </c:pt>
                <c:pt idx="63">
                  <c:v>0.10694099999999999</c:v>
                </c:pt>
                <c:pt idx="64">
                  <c:v>0.10705000000000001</c:v>
                </c:pt>
                <c:pt idx="65">
                  <c:v>0.10716000000000001</c:v>
                </c:pt>
                <c:pt idx="66">
                  <c:v>0.107269</c:v>
                </c:pt>
                <c:pt idx="67">
                  <c:v>0.107377</c:v>
                </c:pt>
                <c:pt idx="68">
                  <c:v>0.107486</c:v>
                </c:pt>
                <c:pt idx="69">
                  <c:v>0.107595</c:v>
                </c:pt>
                <c:pt idx="70">
                  <c:v>0.10770299999999999</c:v>
                </c:pt>
                <c:pt idx="71">
                  <c:v>0.107811</c:v>
                </c:pt>
                <c:pt idx="72">
                  <c:v>0.107919</c:v>
                </c:pt>
                <c:pt idx="73">
                  <c:v>0.108027</c:v>
                </c:pt>
                <c:pt idx="74">
                  <c:v>0.10813399999999999</c:v>
                </c:pt>
                <c:pt idx="75">
                  <c:v>0.108242</c:v>
                </c:pt>
                <c:pt idx="76">
                  <c:v>0.108349</c:v>
                </c:pt>
                <c:pt idx="77">
                  <c:v>0.108456</c:v>
                </c:pt>
                <c:pt idx="78">
                  <c:v>0.10856300000000001</c:v>
                </c:pt>
                <c:pt idx="79">
                  <c:v>0.10867</c:v>
                </c:pt>
                <c:pt idx="80">
                  <c:v>0.108776</c:v>
                </c:pt>
                <c:pt idx="81">
                  <c:v>0.10888200000000001</c:v>
                </c:pt>
                <c:pt idx="82">
                  <c:v>0.108989</c:v>
                </c:pt>
                <c:pt idx="83">
                  <c:v>0.109095</c:v>
                </c:pt>
                <c:pt idx="84">
                  <c:v>0.10920000000000001</c:v>
                </c:pt>
                <c:pt idx="85">
                  <c:v>0.109306</c:v>
                </c:pt>
                <c:pt idx="86">
                  <c:v>0.10941099999999999</c:v>
                </c:pt>
                <c:pt idx="87">
                  <c:v>0.109517</c:v>
                </c:pt>
                <c:pt idx="88">
                  <c:v>0.109622</c:v>
                </c:pt>
                <c:pt idx="89">
                  <c:v>0.10972700000000001</c:v>
                </c:pt>
                <c:pt idx="90">
                  <c:v>0.109831</c:v>
                </c:pt>
                <c:pt idx="91">
                  <c:v>0.10993600000000001</c:v>
                </c:pt>
                <c:pt idx="92">
                  <c:v>0.11004</c:v>
                </c:pt>
                <c:pt idx="93">
                  <c:v>0.11014400000000001</c:v>
                </c:pt>
                <c:pt idx="94">
                  <c:v>0.110248</c:v>
                </c:pt>
                <c:pt idx="95">
                  <c:v>0.11035200000000001</c:v>
                </c:pt>
                <c:pt idx="96">
                  <c:v>0.110456</c:v>
                </c:pt>
                <c:pt idx="97">
                  <c:v>0.110559</c:v>
                </c:pt>
                <c:pt idx="98">
                  <c:v>0.110662</c:v>
                </c:pt>
                <c:pt idx="99">
                  <c:v>0.110765</c:v>
                </c:pt>
                <c:pt idx="100">
                  <c:v>0.11086799999999999</c:v>
                </c:pt>
                <c:pt idx="101">
                  <c:v>0.110971</c:v>
                </c:pt>
                <c:pt idx="102">
                  <c:v>0.11107300000000001</c:v>
                </c:pt>
                <c:pt idx="103">
                  <c:v>0.111176</c:v>
                </c:pt>
                <c:pt idx="104">
                  <c:v>0.111278</c:v>
                </c:pt>
                <c:pt idx="105">
                  <c:v>0.11138000000000001</c:v>
                </c:pt>
                <c:pt idx="106">
                  <c:v>0.111482</c:v>
                </c:pt>
                <c:pt idx="107">
                  <c:v>0.111583</c:v>
                </c:pt>
                <c:pt idx="108">
                  <c:v>0.11168500000000001</c:v>
                </c:pt>
                <c:pt idx="109">
                  <c:v>0.111786</c:v>
                </c:pt>
                <c:pt idx="110">
                  <c:v>0.111887</c:v>
                </c:pt>
                <c:pt idx="111">
                  <c:v>0.112667</c:v>
                </c:pt>
                <c:pt idx="112">
                  <c:v>0.113484</c:v>
                </c:pt>
                <c:pt idx="113">
                  <c:v>0.114301</c:v>
                </c:pt>
                <c:pt idx="114">
                  <c:v>0.11512</c:v>
                </c:pt>
                <c:pt idx="115">
                  <c:v>0.11594</c:v>
                </c:pt>
                <c:pt idx="116">
                  <c:v>0.116761</c:v>
                </c:pt>
                <c:pt idx="117">
                  <c:v>0.11758299999999999</c:v>
                </c:pt>
                <c:pt idx="118">
                  <c:v>0.118406</c:v>
                </c:pt>
                <c:pt idx="119">
                  <c:v>0.11923</c:v>
                </c:pt>
                <c:pt idx="120">
                  <c:v>0.120055</c:v>
                </c:pt>
                <c:pt idx="121">
                  <c:v>0.12088</c:v>
                </c:pt>
                <c:pt idx="122">
                  <c:v>0.121707</c:v>
                </c:pt>
                <c:pt idx="123">
                  <c:v>0.12253500000000001</c:v>
                </c:pt>
                <c:pt idx="124">
                  <c:v>0.123364</c:v>
                </c:pt>
                <c:pt idx="125">
                  <c:v>0.124194</c:v>
                </c:pt>
                <c:pt idx="126">
                  <c:v>0.125024</c:v>
                </c:pt>
                <c:pt idx="127">
                  <c:v>0.125856</c:v>
                </c:pt>
                <c:pt idx="128">
                  <c:v>0.126688</c:v>
                </c:pt>
                <c:pt idx="129">
                  <c:v>0.127522</c:v>
                </c:pt>
                <c:pt idx="130">
                  <c:v>0.128522</c:v>
                </c:pt>
                <c:pt idx="131">
                  <c:v>0.13026399999999999</c:v>
                </c:pt>
                <c:pt idx="132">
                  <c:v>0.13200799999999999</c:v>
                </c:pt>
                <c:pt idx="133">
                  <c:v>0.13375500000000001</c:v>
                </c:pt>
                <c:pt idx="134">
                  <c:v>0.13550300000000001</c:v>
                </c:pt>
                <c:pt idx="135">
                  <c:v>0.13725300000000001</c:v>
                </c:pt>
                <c:pt idx="136">
                  <c:v>0.13900499999999999</c:v>
                </c:pt>
                <c:pt idx="137">
                  <c:v>0.14076</c:v>
                </c:pt>
                <c:pt idx="138">
                  <c:v>0.142516</c:v>
                </c:pt>
                <c:pt idx="139">
                  <c:v>0.14427400000000001</c:v>
                </c:pt>
                <c:pt idx="140">
                  <c:v>0.146034</c:v>
                </c:pt>
                <c:pt idx="141">
                  <c:v>0.14779500000000001</c:v>
                </c:pt>
                <c:pt idx="142">
                  <c:v>0.149559</c:v>
                </c:pt>
                <c:pt idx="143">
                  <c:v>0.15132399999999999</c:v>
                </c:pt>
                <c:pt idx="144">
                  <c:v>0.153091</c:v>
                </c:pt>
                <c:pt idx="145">
                  <c:v>0.15486</c:v>
                </c:pt>
                <c:pt idx="146">
                  <c:v>0.15663099999999999</c:v>
                </c:pt>
                <c:pt idx="147">
                  <c:v>0.15840299999999999</c:v>
                </c:pt>
                <c:pt idx="148">
                  <c:v>0.16017700000000001</c:v>
                </c:pt>
                <c:pt idx="149">
                  <c:v>0.16195200000000001</c:v>
                </c:pt>
                <c:pt idx="150">
                  <c:v>0.16372900000000001</c:v>
                </c:pt>
                <c:pt idx="151">
                  <c:v>0.16550799999999999</c:v>
                </c:pt>
                <c:pt idx="152">
                  <c:v>0.16728799999999999</c:v>
                </c:pt>
                <c:pt idx="153">
                  <c:v>0.169069</c:v>
                </c:pt>
                <c:pt idx="154">
                  <c:v>0.170852</c:v>
                </c:pt>
                <c:pt idx="155">
                  <c:v>0.17263600000000001</c:v>
                </c:pt>
                <c:pt idx="156">
                  <c:v>0.17442199999999999</c:v>
                </c:pt>
                <c:pt idx="157">
                  <c:v>0.176209</c:v>
                </c:pt>
                <c:pt idx="158">
                  <c:v>0.17799699999999999</c:v>
                </c:pt>
                <c:pt idx="159">
                  <c:v>0.179787</c:v>
                </c:pt>
                <c:pt idx="160">
                  <c:v>0.18157799999999999</c:v>
                </c:pt>
                <c:pt idx="161">
                  <c:v>0.18337000000000001</c:v>
                </c:pt>
                <c:pt idx="162">
                  <c:v>0.18516299999999999</c:v>
                </c:pt>
                <c:pt idx="163">
                  <c:v>0.18695700000000001</c:v>
                </c:pt>
                <c:pt idx="164">
                  <c:v>0.188752</c:v>
                </c:pt>
                <c:pt idx="165">
                  <c:v>0.190549</c:v>
                </c:pt>
                <c:pt idx="166">
                  <c:v>0.19234599999999999</c:v>
                </c:pt>
                <c:pt idx="167">
                  <c:v>0.19414400000000001</c:v>
                </c:pt>
                <c:pt idx="168">
                  <c:v>0.19594400000000001</c:v>
                </c:pt>
                <c:pt idx="169">
                  <c:v>0.197744</c:v>
                </c:pt>
                <c:pt idx="170">
                  <c:v>0.199545</c:v>
                </c:pt>
                <c:pt idx="171">
                  <c:v>0.201347</c:v>
                </c:pt>
                <c:pt idx="172">
                  <c:v>0.20315</c:v>
                </c:pt>
                <c:pt idx="173">
                  <c:v>0.204953</c:v>
                </c:pt>
                <c:pt idx="174">
                  <c:v>0.206757</c:v>
                </c:pt>
                <c:pt idx="175">
                  <c:v>0.208562</c:v>
                </c:pt>
                <c:pt idx="176">
                  <c:v>0.210368</c:v>
                </c:pt>
                <c:pt idx="177">
                  <c:v>0.212174</c:v>
                </c:pt>
                <c:pt idx="178">
                  <c:v>0.21398</c:v>
                </c:pt>
                <c:pt idx="179">
                  <c:v>0.21578700000000001</c:v>
                </c:pt>
                <c:pt idx="180">
                  <c:v>0.21759500000000001</c:v>
                </c:pt>
                <c:pt idx="181">
                  <c:v>0.21940299999999999</c:v>
                </c:pt>
                <c:pt idx="182">
                  <c:v>0.22121199999999999</c:v>
                </c:pt>
                <c:pt idx="183">
                  <c:v>0.223021</c:v>
                </c:pt>
                <c:pt idx="184">
                  <c:v>0.22483</c:v>
                </c:pt>
                <c:pt idx="185">
                  <c:v>0.22663900000000001</c:v>
                </c:pt>
                <c:pt idx="186">
                  <c:v>0.22844900000000001</c:v>
                </c:pt>
                <c:pt idx="187">
                  <c:v>0.23025899999999999</c:v>
                </c:pt>
                <c:pt idx="188">
                  <c:v>0.232069</c:v>
                </c:pt>
                <c:pt idx="189">
                  <c:v>0.23388</c:v>
                </c:pt>
                <c:pt idx="190">
                  <c:v>0.23569000000000001</c:v>
                </c:pt>
                <c:pt idx="191">
                  <c:v>0.23750099999999999</c:v>
                </c:pt>
                <c:pt idx="192">
                  <c:v>0.239312</c:v>
                </c:pt>
                <c:pt idx="193">
                  <c:v>0.241122</c:v>
                </c:pt>
                <c:pt idx="194">
                  <c:v>0.24293300000000001</c:v>
                </c:pt>
                <c:pt idx="195">
                  <c:v>0.24474299999999999</c:v>
                </c:pt>
                <c:pt idx="196">
                  <c:v>0.246554</c:v>
                </c:pt>
                <c:pt idx="197">
                  <c:v>0.248364</c:v>
                </c:pt>
                <c:pt idx="198">
                  <c:v>0.25017400000000001</c:v>
                </c:pt>
                <c:pt idx="199">
                  <c:v>0.25198399999999999</c:v>
                </c:pt>
                <c:pt idx="200">
                  <c:v>0.25379400000000002</c:v>
                </c:pt>
                <c:pt idx="201">
                  <c:v>0.25560300000000002</c:v>
                </c:pt>
                <c:pt idx="202">
                  <c:v>0.257413</c:v>
                </c:pt>
                <c:pt idx="203">
                  <c:v>0.25922099999999998</c:v>
                </c:pt>
                <c:pt idx="204">
                  <c:v>0.26102999999999998</c:v>
                </c:pt>
                <c:pt idx="205">
                  <c:v>0.26283800000000002</c:v>
                </c:pt>
                <c:pt idx="206">
                  <c:v>0.26464500000000002</c:v>
                </c:pt>
                <c:pt idx="207">
                  <c:v>0.26645200000000002</c:v>
                </c:pt>
                <c:pt idx="208">
                  <c:v>0.26825900000000003</c:v>
                </c:pt>
                <c:pt idx="209">
                  <c:v>0.270065</c:v>
                </c:pt>
                <c:pt idx="210">
                  <c:v>0.27187</c:v>
                </c:pt>
                <c:pt idx="211">
                  <c:v>0.273675</c:v>
                </c:pt>
                <c:pt idx="212">
                  <c:v>0.27547899999999997</c:v>
                </c:pt>
                <c:pt idx="213">
                  <c:v>0.277283</c:v>
                </c:pt>
                <c:pt idx="214">
                  <c:v>0.27908500000000003</c:v>
                </c:pt>
                <c:pt idx="215">
                  <c:v>0.280887</c:v>
                </c:pt>
                <c:pt idx="216">
                  <c:v>0.28268900000000002</c:v>
                </c:pt>
                <c:pt idx="217">
                  <c:v>0.28448899999999999</c:v>
                </c:pt>
                <c:pt idx="218">
                  <c:v>0.28628900000000002</c:v>
                </c:pt>
                <c:pt idx="219">
                  <c:v>0.28808800000000001</c:v>
                </c:pt>
                <c:pt idx="220">
                  <c:v>0.289885</c:v>
                </c:pt>
                <c:pt idx="221">
                  <c:v>0.291682</c:v>
                </c:pt>
                <c:pt idx="222">
                  <c:v>0.29347800000000002</c:v>
                </c:pt>
                <c:pt idx="223">
                  <c:v>0.29527399999999998</c:v>
                </c:pt>
                <c:pt idx="224">
                  <c:v>0.297068</c:v>
                </c:pt>
                <c:pt idx="225">
                  <c:v>0.29886099999999999</c:v>
                </c:pt>
                <c:pt idx="226">
                  <c:v>0.300653</c:v>
                </c:pt>
                <c:pt idx="227">
                  <c:v>0.30244399999999999</c:v>
                </c:pt>
                <c:pt idx="228">
                  <c:v>0.30423299999999998</c:v>
                </c:pt>
                <c:pt idx="229">
                  <c:v>0.30602200000000002</c:v>
                </c:pt>
                <c:pt idx="230">
                  <c:v>0.30780999999999997</c:v>
                </c:pt>
                <c:pt idx="231">
                  <c:v>0.30959599999999998</c:v>
                </c:pt>
                <c:pt idx="232">
                  <c:v>0.31138100000000002</c:v>
                </c:pt>
                <c:pt idx="233">
                  <c:v>0.31316500000000003</c:v>
                </c:pt>
                <c:pt idx="234">
                  <c:v>0.31494800000000001</c:v>
                </c:pt>
                <c:pt idx="235">
                  <c:v>0.31672899999999998</c:v>
                </c:pt>
                <c:pt idx="236">
                  <c:v>0.31850899999999999</c:v>
                </c:pt>
                <c:pt idx="237">
                  <c:v>0.32028800000000002</c:v>
                </c:pt>
                <c:pt idx="238">
                  <c:v>0.32206499999999999</c:v>
                </c:pt>
                <c:pt idx="239">
                  <c:v>0.32384099999999999</c:v>
                </c:pt>
                <c:pt idx="240">
                  <c:v>0.32561600000000002</c:v>
                </c:pt>
                <c:pt idx="241">
                  <c:v>0.32738899999999999</c:v>
                </c:pt>
                <c:pt idx="242">
                  <c:v>0.32916099999999998</c:v>
                </c:pt>
                <c:pt idx="243">
                  <c:v>0.330932</c:v>
                </c:pt>
                <c:pt idx="244">
                  <c:v>0.33270100000000002</c:v>
                </c:pt>
                <c:pt idx="245">
                  <c:v>0.33446799999999999</c:v>
                </c:pt>
                <c:pt idx="246">
                  <c:v>0.33623399999999998</c:v>
                </c:pt>
                <c:pt idx="247">
                  <c:v>0.33799899999999999</c:v>
                </c:pt>
                <c:pt idx="248">
                  <c:v>0.33976200000000001</c:v>
                </c:pt>
                <c:pt idx="249">
                  <c:v>0.34152300000000002</c:v>
                </c:pt>
                <c:pt idx="250">
                  <c:v>0.343283</c:v>
                </c:pt>
                <c:pt idx="251">
                  <c:v>0.34504099999999999</c:v>
                </c:pt>
                <c:pt idx="252">
                  <c:v>0.346798</c:v>
                </c:pt>
                <c:pt idx="253">
                  <c:v>0.348553</c:v>
                </c:pt>
                <c:pt idx="254">
                  <c:v>0.35030699999999998</c:v>
                </c:pt>
                <c:pt idx="255">
                  <c:v>0.35205900000000001</c:v>
                </c:pt>
                <c:pt idx="256">
                  <c:v>0.35380899999999998</c:v>
                </c:pt>
                <c:pt idx="257">
                  <c:v>0.35555799999999999</c:v>
                </c:pt>
                <c:pt idx="258">
                  <c:v>0.35730499999999998</c:v>
                </c:pt>
                <c:pt idx="259">
                  <c:v>0.35905100000000001</c:v>
                </c:pt>
                <c:pt idx="260">
                  <c:v>0.360794</c:v>
                </c:pt>
                <c:pt idx="261">
                  <c:v>0.36253600000000002</c:v>
                </c:pt>
                <c:pt idx="262">
                  <c:v>0.36427700000000002</c:v>
                </c:pt>
                <c:pt idx="263">
                  <c:v>0.37051899999999999</c:v>
                </c:pt>
                <c:pt idx="264">
                  <c:v>0.37276599999999999</c:v>
                </c:pt>
                <c:pt idx="265">
                  <c:v>0.37500600000000001</c:v>
                </c:pt>
                <c:pt idx="266">
                  <c:v>0.37724000000000002</c:v>
                </c:pt>
                <c:pt idx="267">
                  <c:v>0.379467</c:v>
                </c:pt>
                <c:pt idx="268">
                  <c:v>0.38172600000000001</c:v>
                </c:pt>
                <c:pt idx="269">
                  <c:v>0.38401800000000003</c:v>
                </c:pt>
                <c:pt idx="270">
                  <c:v>0.38630500000000001</c:v>
                </c:pt>
                <c:pt idx="271">
                  <c:v>0.38858799999999999</c:v>
                </c:pt>
                <c:pt idx="272">
                  <c:v>0.39086599999999999</c:v>
                </c:pt>
                <c:pt idx="273">
                  <c:v>0.39313999999999999</c:v>
                </c:pt>
                <c:pt idx="274">
                  <c:v>0.39540900000000001</c:v>
                </c:pt>
                <c:pt idx="275">
                  <c:v>0.39767400000000003</c:v>
                </c:pt>
                <c:pt idx="276">
                  <c:v>0.39993400000000001</c:v>
                </c:pt>
                <c:pt idx="277">
                  <c:v>0.40218900000000002</c:v>
                </c:pt>
                <c:pt idx="278">
                  <c:v>0.40444000000000002</c:v>
                </c:pt>
                <c:pt idx="279">
                  <c:v>0.40668599999999999</c:v>
                </c:pt>
                <c:pt idx="280">
                  <c:v>0.40892699999999998</c:v>
                </c:pt>
                <c:pt idx="281">
                  <c:v>0.411163</c:v>
                </c:pt>
                <c:pt idx="282">
                  <c:v>0.41339399999999998</c:v>
                </c:pt>
                <c:pt idx="283">
                  <c:v>0.41562100000000002</c:v>
                </c:pt>
                <c:pt idx="284">
                  <c:v>0.41784199999999999</c:v>
                </c:pt>
                <c:pt idx="285">
                  <c:v>0.42005900000000002</c:v>
                </c:pt>
                <c:pt idx="286">
                  <c:v>0.42227100000000001</c:v>
                </c:pt>
                <c:pt idx="287">
                  <c:v>0.42447800000000002</c:v>
                </c:pt>
                <c:pt idx="288">
                  <c:v>0.42668</c:v>
                </c:pt>
                <c:pt idx="289">
                  <c:v>0.42887700000000001</c:v>
                </c:pt>
                <c:pt idx="290">
                  <c:v>0.43106899999999998</c:v>
                </c:pt>
                <c:pt idx="291">
                  <c:v>0.43325599999999997</c:v>
                </c:pt>
                <c:pt idx="292">
                  <c:v>0.43543900000000002</c:v>
                </c:pt>
                <c:pt idx="293">
                  <c:v>0.437616</c:v>
                </c:pt>
                <c:pt idx="294">
                  <c:v>0.43978899999999999</c:v>
                </c:pt>
                <c:pt idx="295">
                  <c:v>0.44195600000000002</c:v>
                </c:pt>
                <c:pt idx="296">
                  <c:v>0.44411899999999999</c:v>
                </c:pt>
                <c:pt idx="297">
                  <c:v>0.44627699999999998</c:v>
                </c:pt>
                <c:pt idx="298">
                  <c:v>0.44843100000000002</c:v>
                </c:pt>
                <c:pt idx="299">
                  <c:v>0.45057900000000001</c:v>
                </c:pt>
                <c:pt idx="300">
                  <c:v>0.45272299999999999</c:v>
                </c:pt>
                <c:pt idx="301">
                  <c:v>0.45486199999999999</c:v>
                </c:pt>
                <c:pt idx="302">
                  <c:v>0.45699600000000001</c:v>
                </c:pt>
                <c:pt idx="303">
                  <c:v>0.45912500000000001</c:v>
                </c:pt>
                <c:pt idx="304">
                  <c:v>0.46154099999999998</c:v>
                </c:pt>
                <c:pt idx="305">
                  <c:v>0.46396900000000002</c:v>
                </c:pt>
                <c:pt idx="306">
                  <c:v>0.46639399999999998</c:v>
                </c:pt>
                <c:pt idx="307">
                  <c:v>0.46881600000000001</c:v>
                </c:pt>
                <c:pt idx="308">
                  <c:v>0.47123500000000001</c:v>
                </c:pt>
                <c:pt idx="309">
                  <c:v>0.47365099999999999</c:v>
                </c:pt>
                <c:pt idx="310">
                  <c:v>0.47606399999999999</c:v>
                </c:pt>
                <c:pt idx="311">
                  <c:v>0.47847499999999998</c:v>
                </c:pt>
                <c:pt idx="312">
                  <c:v>0.48088199999999998</c:v>
                </c:pt>
                <c:pt idx="313">
                  <c:v>0.48328599999999999</c:v>
                </c:pt>
                <c:pt idx="314">
                  <c:v>0.48568699999999998</c:v>
                </c:pt>
                <c:pt idx="315">
                  <c:v>0.48808499999999999</c:v>
                </c:pt>
                <c:pt idx="316">
                  <c:v>0.490481</c:v>
                </c:pt>
                <c:pt idx="317">
                  <c:v>0.49287300000000001</c:v>
                </c:pt>
                <c:pt idx="318">
                  <c:v>0.49526199999999998</c:v>
                </c:pt>
                <c:pt idx="319">
                  <c:v>0.49764900000000001</c:v>
                </c:pt>
                <c:pt idx="320">
                  <c:v>0.50003299999999995</c:v>
                </c:pt>
                <c:pt idx="321">
                  <c:v>0.502413</c:v>
                </c:pt>
                <c:pt idx="322">
                  <c:v>0.50479099999999999</c:v>
                </c:pt>
                <c:pt idx="323">
                  <c:v>0.50716600000000001</c:v>
                </c:pt>
                <c:pt idx="324">
                  <c:v>0.50953800000000005</c:v>
                </c:pt>
                <c:pt idx="325">
                  <c:v>0.51190800000000003</c:v>
                </c:pt>
                <c:pt idx="326">
                  <c:v>0.51427400000000001</c:v>
                </c:pt>
                <c:pt idx="327">
                  <c:v>0.51663800000000004</c:v>
                </c:pt>
                <c:pt idx="328">
                  <c:v>0.51899899999999999</c:v>
                </c:pt>
                <c:pt idx="329">
                  <c:v>0.52135799999999999</c:v>
                </c:pt>
                <c:pt idx="330">
                  <c:v>0.52371299999999998</c:v>
                </c:pt>
                <c:pt idx="331">
                  <c:v>0.52606699999999995</c:v>
                </c:pt>
                <c:pt idx="332">
                  <c:v>0.52841700000000003</c:v>
                </c:pt>
                <c:pt idx="333">
                  <c:v>0.53076500000000004</c:v>
                </c:pt>
                <c:pt idx="334">
                  <c:v>0.53310999999999997</c:v>
                </c:pt>
                <c:pt idx="335">
                  <c:v>0.53545200000000004</c:v>
                </c:pt>
                <c:pt idx="336">
                  <c:v>0.53779299999999997</c:v>
                </c:pt>
                <c:pt idx="337">
                  <c:v>0.54013</c:v>
                </c:pt>
                <c:pt idx="338">
                  <c:v>0.54246499999999997</c:v>
                </c:pt>
                <c:pt idx="339">
                  <c:v>0.544798</c:v>
                </c:pt>
                <c:pt idx="340">
                  <c:v>0.54712799999999995</c:v>
                </c:pt>
                <c:pt idx="341">
                  <c:v>0.54945600000000006</c:v>
                </c:pt>
                <c:pt idx="342">
                  <c:v>0.55178099999999997</c:v>
                </c:pt>
                <c:pt idx="343">
                  <c:v>0.55410499999999996</c:v>
                </c:pt>
                <c:pt idx="344">
                  <c:v>0.55642499999999995</c:v>
                </c:pt>
                <c:pt idx="345">
                  <c:v>0.55874100000000004</c:v>
                </c:pt>
                <c:pt idx="346">
                  <c:v>0.56105400000000005</c:v>
                </c:pt>
                <c:pt idx="347">
                  <c:v>0.56336299999999995</c:v>
                </c:pt>
                <c:pt idx="348">
                  <c:v>0.56566899999999998</c:v>
                </c:pt>
                <c:pt idx="349">
                  <c:v>0.56946699999999995</c:v>
                </c:pt>
                <c:pt idx="350">
                  <c:v>0.57354499999999997</c:v>
                </c:pt>
                <c:pt idx="351">
                  <c:v>0.57760699999999998</c:v>
                </c:pt>
                <c:pt idx="352">
                  <c:v>0.58165199999999995</c:v>
                </c:pt>
                <c:pt idx="353">
                  <c:v>0.58568299999999995</c:v>
                </c:pt>
                <c:pt idx="354">
                  <c:v>0.58969800000000006</c:v>
                </c:pt>
                <c:pt idx="355">
                  <c:v>0.59369799999999995</c:v>
                </c:pt>
                <c:pt idx="356">
                  <c:v>0.59768500000000002</c:v>
                </c:pt>
                <c:pt idx="357">
                  <c:v>0.601657</c:v>
                </c:pt>
                <c:pt idx="358">
                  <c:v>0.60561500000000001</c:v>
                </c:pt>
                <c:pt idx="359">
                  <c:v>0.60955999999999999</c:v>
                </c:pt>
                <c:pt idx="360">
                  <c:v>0.61349200000000004</c:v>
                </c:pt>
                <c:pt idx="361">
                  <c:v>0.61741199999999996</c:v>
                </c:pt>
                <c:pt idx="362">
                  <c:v>0.62131899999999995</c:v>
                </c:pt>
                <c:pt idx="363">
                  <c:v>0.62521400000000005</c:v>
                </c:pt>
                <c:pt idx="364">
                  <c:v>0.62909800000000005</c:v>
                </c:pt>
                <c:pt idx="365">
                  <c:v>0.63297000000000003</c:v>
                </c:pt>
                <c:pt idx="366">
                  <c:v>0.63683199999999995</c:v>
                </c:pt>
                <c:pt idx="367">
                  <c:v>0.64068199999999997</c:v>
                </c:pt>
                <c:pt idx="368">
                  <c:v>0.64452299999999996</c:v>
                </c:pt>
                <c:pt idx="369">
                  <c:v>0.64835399999999999</c:v>
                </c:pt>
                <c:pt idx="370">
                  <c:v>0.65217499999999995</c:v>
                </c:pt>
                <c:pt idx="371">
                  <c:v>0.65598699999999999</c:v>
                </c:pt>
                <c:pt idx="372">
                  <c:v>0.65978999999999999</c:v>
                </c:pt>
                <c:pt idx="373">
                  <c:v>0.66358399999999995</c:v>
                </c:pt>
                <c:pt idx="374">
                  <c:v>0.66737100000000005</c:v>
                </c:pt>
                <c:pt idx="375">
                  <c:v>0.671149</c:v>
                </c:pt>
                <c:pt idx="376">
                  <c:v>0.67491900000000005</c:v>
                </c:pt>
                <c:pt idx="377">
                  <c:v>0.67868300000000004</c:v>
                </c:pt>
                <c:pt idx="378">
                  <c:v>0.68243900000000002</c:v>
                </c:pt>
                <c:pt idx="379">
                  <c:v>0.68618900000000005</c:v>
                </c:pt>
                <c:pt idx="380">
                  <c:v>0.68993199999999999</c:v>
                </c:pt>
                <c:pt idx="381">
                  <c:v>0.69367000000000001</c:v>
                </c:pt>
                <c:pt idx="382">
                  <c:v>0.69740100000000005</c:v>
                </c:pt>
                <c:pt idx="383">
                  <c:v>0.70112699999999994</c:v>
                </c:pt>
                <c:pt idx="384">
                  <c:v>0.70484800000000003</c:v>
                </c:pt>
                <c:pt idx="385">
                  <c:v>0.708565</c:v>
                </c:pt>
                <c:pt idx="386">
                  <c:v>0.71227600000000002</c:v>
                </c:pt>
                <c:pt idx="387">
                  <c:v>0.71598399999999995</c:v>
                </c:pt>
                <c:pt idx="388">
                  <c:v>0.71968799999999999</c:v>
                </c:pt>
                <c:pt idx="389">
                  <c:v>0.72338800000000003</c:v>
                </c:pt>
                <c:pt idx="390">
                  <c:v>0.72708399999999995</c:v>
                </c:pt>
                <c:pt idx="391">
                  <c:v>0.73077800000000004</c:v>
                </c:pt>
                <c:pt idx="392">
                  <c:v>0.73446800000000001</c:v>
                </c:pt>
                <c:pt idx="393">
                  <c:v>0.73815699999999995</c:v>
                </c:pt>
                <c:pt idx="394">
                  <c:v>0.74184300000000003</c:v>
                </c:pt>
                <c:pt idx="395">
                  <c:v>0.74552700000000005</c:v>
                </c:pt>
                <c:pt idx="396">
                  <c:v>0.74920900000000001</c:v>
                </c:pt>
                <c:pt idx="397">
                  <c:v>0.75288999999999995</c:v>
                </c:pt>
                <c:pt idx="398">
                  <c:v>0.75656900000000005</c:v>
                </c:pt>
                <c:pt idx="399">
                  <c:v>0.76024800000000003</c:v>
                </c:pt>
                <c:pt idx="400">
                  <c:v>0.76392599999999999</c:v>
                </c:pt>
                <c:pt idx="401">
                  <c:v>0.76760399999999995</c:v>
                </c:pt>
                <c:pt idx="402">
                  <c:v>0.77128099999999999</c:v>
                </c:pt>
                <c:pt idx="403">
                  <c:v>0.77495899999999995</c:v>
                </c:pt>
                <c:pt idx="404">
                  <c:v>0.77863599999999999</c:v>
                </c:pt>
                <c:pt idx="405">
                  <c:v>0.78231499999999998</c:v>
                </c:pt>
                <c:pt idx="406">
                  <c:v>0.78599399999999997</c:v>
                </c:pt>
                <c:pt idx="407">
                  <c:v>0.78967299999999996</c:v>
                </c:pt>
                <c:pt idx="408">
                  <c:v>0.793354</c:v>
                </c:pt>
                <c:pt idx="409">
                  <c:v>0.797037</c:v>
                </c:pt>
                <c:pt idx="410">
                  <c:v>0.80072100000000002</c:v>
                </c:pt>
                <c:pt idx="411">
                  <c:v>0.80440699999999998</c:v>
                </c:pt>
                <c:pt idx="412">
                  <c:v>0.80809399999999998</c:v>
                </c:pt>
                <c:pt idx="413">
                  <c:v>0.81178399999999995</c:v>
                </c:pt>
                <c:pt idx="414">
                  <c:v>0.81547700000000001</c:v>
                </c:pt>
                <c:pt idx="415">
                  <c:v>0.81917200000000001</c:v>
                </c:pt>
                <c:pt idx="416">
                  <c:v>0.82286899999999996</c:v>
                </c:pt>
                <c:pt idx="417">
                  <c:v>0.82657000000000003</c:v>
                </c:pt>
                <c:pt idx="418">
                  <c:v>0.83027300000000004</c:v>
                </c:pt>
                <c:pt idx="419">
                  <c:v>0.83398000000000005</c:v>
                </c:pt>
                <c:pt idx="420">
                  <c:v>0.83769000000000005</c:v>
                </c:pt>
                <c:pt idx="421">
                  <c:v>0.84140400000000004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8BF-3141-94F5-31A278D93C69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8BF-3141-94F5-31A278D93C69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Model'!$Q$7:$Q$27</c:f>
              <c:numCache>
                <c:formatCode>General</c:formatCode>
                <c:ptCount val="21"/>
                <c:pt idx="0">
                  <c:v>7.1743899999999999E-2</c:v>
                </c:pt>
                <c:pt idx="1">
                  <c:v>7.3575754999999993E-2</c:v>
                </c:pt>
                <c:pt idx="2">
                  <c:v>7.540761E-2</c:v>
                </c:pt>
                <c:pt idx="3">
                  <c:v>7.7239464999999993E-2</c:v>
                </c:pt>
                <c:pt idx="4">
                  <c:v>7.907132E-2</c:v>
                </c:pt>
                <c:pt idx="5">
                  <c:v>8.0903174999999994E-2</c:v>
                </c:pt>
                <c:pt idx="6">
                  <c:v>8.2735030000000001E-2</c:v>
                </c:pt>
                <c:pt idx="7">
                  <c:v>8.4566885000000008E-2</c:v>
                </c:pt>
                <c:pt idx="8">
                  <c:v>8.6398740000000002E-2</c:v>
                </c:pt>
                <c:pt idx="9">
                  <c:v>8.8230594999999995E-2</c:v>
                </c:pt>
                <c:pt idx="10">
                  <c:v>9.0062449999999988E-2</c:v>
                </c:pt>
                <c:pt idx="11">
                  <c:v>9.1894305000000009E-2</c:v>
                </c:pt>
                <c:pt idx="12">
                  <c:v>9.3726160000000003E-2</c:v>
                </c:pt>
                <c:pt idx="13">
                  <c:v>9.5558014999999996E-2</c:v>
                </c:pt>
                <c:pt idx="14">
                  <c:v>9.7389870000000003E-2</c:v>
                </c:pt>
                <c:pt idx="15">
                  <c:v>9.9221725000000011E-2</c:v>
                </c:pt>
                <c:pt idx="16">
                  <c:v>0.10105358000000002</c:v>
                </c:pt>
                <c:pt idx="17">
                  <c:v>0.10288543500000001</c:v>
                </c:pt>
                <c:pt idx="18">
                  <c:v>0.10471729000000002</c:v>
                </c:pt>
                <c:pt idx="19">
                  <c:v>0.10654914500000001</c:v>
                </c:pt>
                <c:pt idx="20">
                  <c:v>0.10838100000000002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8BF-3141-94F5-31A278D93C69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Model'!$Q$29:$Q$49</c:f>
              <c:numCache>
                <c:formatCode>General</c:formatCode>
                <c:ptCount val="21"/>
                <c:pt idx="0">
                  <c:v>7.1743899999999999E-2</c:v>
                </c:pt>
                <c:pt idx="1">
                  <c:v>7.7235604999999999E-2</c:v>
                </c:pt>
                <c:pt idx="2">
                  <c:v>8.2727309999999998E-2</c:v>
                </c:pt>
                <c:pt idx="3">
                  <c:v>8.8219014999999998E-2</c:v>
                </c:pt>
                <c:pt idx="4">
                  <c:v>9.3710719999999997E-2</c:v>
                </c:pt>
                <c:pt idx="5">
                  <c:v>9.9202424999999997E-2</c:v>
                </c:pt>
                <c:pt idx="6">
                  <c:v>0.10469413</c:v>
                </c:pt>
                <c:pt idx="7">
                  <c:v>0.110185835</c:v>
                </c:pt>
                <c:pt idx="8">
                  <c:v>0.11567754</c:v>
                </c:pt>
                <c:pt idx="9">
                  <c:v>0.12116924499999999</c:v>
                </c:pt>
                <c:pt idx="10">
                  <c:v>0.12666094999999999</c:v>
                </c:pt>
                <c:pt idx="11">
                  <c:v>0.13215265499999998</c:v>
                </c:pt>
                <c:pt idx="12">
                  <c:v>0.13764435999999999</c:v>
                </c:pt>
                <c:pt idx="13">
                  <c:v>0.14313606500000001</c:v>
                </c:pt>
                <c:pt idx="14">
                  <c:v>0.14862776999999999</c:v>
                </c:pt>
                <c:pt idx="15">
                  <c:v>0.15411947500000001</c:v>
                </c:pt>
                <c:pt idx="16">
                  <c:v>0.15961117999999999</c:v>
                </c:pt>
                <c:pt idx="17">
                  <c:v>0.165102885</c:v>
                </c:pt>
                <c:pt idx="18">
                  <c:v>0.17059459000000002</c:v>
                </c:pt>
                <c:pt idx="19">
                  <c:v>0.17608629500000003</c:v>
                </c:pt>
                <c:pt idx="20">
                  <c:v>0.18157799999999999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8BF-3141-94F5-31A278D93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K</a:t>
                </a:r>
                <a:r>
                  <a:rPr lang="en-US" sz="1400" b="1"/>
                  <a:t>2</a:t>
                </a:r>
                <a:r>
                  <a:rPr lang="en-US" sz="1800" b="1"/>
                  <a:t>O </a:t>
                </a:r>
                <a:r>
                  <a:rPr lang="en-US" sz="1800" b="1" baseline="0"/>
                  <a:t>(wt. %)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figures'!$B$83:$F$83</c:f>
              <c:numCache>
                <c:formatCode>General</c:formatCode>
                <c:ptCount val="5"/>
                <c:pt idx="0">
                  <c:v>20</c:v>
                </c:pt>
                <c:pt idx="1">
                  <c:v>22</c:v>
                </c:pt>
                <c:pt idx="2">
                  <c:v>14</c:v>
                </c:pt>
                <c:pt idx="3">
                  <c:v>17</c:v>
                </c:pt>
                <c:pt idx="4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DA-3F47-8550-877A60B4284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figures'!$G$83:$K$83</c:f>
              <c:numCache>
                <c:formatCode>General</c:formatCode>
                <c:ptCount val="5"/>
                <c:pt idx="0">
                  <c:v>34</c:v>
                </c:pt>
                <c:pt idx="1">
                  <c:v>26</c:v>
                </c:pt>
                <c:pt idx="2">
                  <c:v>47</c:v>
                </c:pt>
                <c:pt idx="3">
                  <c:v>68</c:v>
                </c:pt>
                <c:pt idx="4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DA-3F47-8550-877A60B42842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figures'!$M$83:$R$83</c:f>
              <c:numCache>
                <c:formatCode>General</c:formatCode>
                <c:ptCount val="6"/>
                <c:pt idx="0">
                  <c:v>80</c:v>
                </c:pt>
                <c:pt idx="1">
                  <c:v>47</c:v>
                </c:pt>
                <c:pt idx="2">
                  <c:v>202</c:v>
                </c:pt>
                <c:pt idx="3">
                  <c:v>115</c:v>
                </c:pt>
                <c:pt idx="4">
                  <c:v>202</c:v>
                </c:pt>
                <c:pt idx="5">
                  <c:v>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DA-3F47-8550-877A60B42842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figures'!$S$83:$V$83</c:f>
              <c:numCache>
                <c:formatCode>General</c:formatCode>
                <c:ptCount val="4"/>
                <c:pt idx="0">
                  <c:v>73</c:v>
                </c:pt>
                <c:pt idx="1">
                  <c:v>107</c:v>
                </c:pt>
                <c:pt idx="2">
                  <c:v>105</c:v>
                </c:pt>
                <c:pt idx="3">
                  <c:v>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DA-3F47-8550-877A60B42842}"/>
            </c:ext>
          </c:extLst>
        </c:ser>
        <c:ser>
          <c:idx val="4"/>
          <c:order val="4"/>
          <c:tx>
            <c:v>MELTS_5kb_NNO_H1_frac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output'!$AH$3:$AH$745</c:f>
              <c:numCache>
                <c:formatCode>General</c:formatCode>
                <c:ptCount val="743"/>
                <c:pt idx="0">
                  <c:v>22</c:v>
                </c:pt>
                <c:pt idx="1">
                  <c:v>22.032599999999999</c:v>
                </c:pt>
                <c:pt idx="2">
                  <c:v>22.059000000000001</c:v>
                </c:pt>
                <c:pt idx="3">
                  <c:v>22.0853</c:v>
                </c:pt>
                <c:pt idx="4">
                  <c:v>22.111599999999999</c:v>
                </c:pt>
                <c:pt idx="5">
                  <c:v>22.137799999999999</c:v>
                </c:pt>
                <c:pt idx="6">
                  <c:v>22.164000000000001</c:v>
                </c:pt>
                <c:pt idx="7">
                  <c:v>22.190100000000001</c:v>
                </c:pt>
                <c:pt idx="8">
                  <c:v>22.216200000000001</c:v>
                </c:pt>
                <c:pt idx="9">
                  <c:v>22.2423</c:v>
                </c:pt>
                <c:pt idx="10">
                  <c:v>22.2683</c:v>
                </c:pt>
                <c:pt idx="11">
                  <c:v>22.2943</c:v>
                </c:pt>
                <c:pt idx="12">
                  <c:v>22.3203</c:v>
                </c:pt>
                <c:pt idx="13">
                  <c:v>22.3462</c:v>
                </c:pt>
                <c:pt idx="14">
                  <c:v>22.3721</c:v>
                </c:pt>
                <c:pt idx="15">
                  <c:v>22.3979</c:v>
                </c:pt>
                <c:pt idx="16">
                  <c:v>22.4237</c:v>
                </c:pt>
                <c:pt idx="17">
                  <c:v>22.449400000000001</c:v>
                </c:pt>
                <c:pt idx="18">
                  <c:v>22.475200000000001</c:v>
                </c:pt>
                <c:pt idx="19">
                  <c:v>22.500800000000002</c:v>
                </c:pt>
                <c:pt idx="20">
                  <c:v>22.526499999999999</c:v>
                </c:pt>
                <c:pt idx="21">
                  <c:v>22.552099999999999</c:v>
                </c:pt>
                <c:pt idx="22">
                  <c:v>22.5776</c:v>
                </c:pt>
                <c:pt idx="23">
                  <c:v>22.603100000000001</c:v>
                </c:pt>
                <c:pt idx="24">
                  <c:v>22.628599999999999</c:v>
                </c:pt>
                <c:pt idx="25">
                  <c:v>22.654</c:v>
                </c:pt>
                <c:pt idx="26">
                  <c:v>22.679400000000001</c:v>
                </c:pt>
                <c:pt idx="27">
                  <c:v>22.704799999999999</c:v>
                </c:pt>
                <c:pt idx="28">
                  <c:v>22.7301</c:v>
                </c:pt>
                <c:pt idx="29">
                  <c:v>22.755299999999998</c:v>
                </c:pt>
                <c:pt idx="30">
                  <c:v>22.7806</c:v>
                </c:pt>
                <c:pt idx="31">
                  <c:v>22.805800000000001</c:v>
                </c:pt>
                <c:pt idx="32">
                  <c:v>22.8309</c:v>
                </c:pt>
                <c:pt idx="33">
                  <c:v>22.856000000000002</c:v>
                </c:pt>
                <c:pt idx="34">
                  <c:v>22.8811</c:v>
                </c:pt>
                <c:pt idx="35">
                  <c:v>22.906099999999999</c:v>
                </c:pt>
                <c:pt idx="36">
                  <c:v>22.931100000000001</c:v>
                </c:pt>
                <c:pt idx="37">
                  <c:v>22.956099999999999</c:v>
                </c:pt>
                <c:pt idx="38">
                  <c:v>22.981000000000002</c:v>
                </c:pt>
                <c:pt idx="39">
                  <c:v>23.0059</c:v>
                </c:pt>
                <c:pt idx="40">
                  <c:v>23.0307</c:v>
                </c:pt>
                <c:pt idx="41">
                  <c:v>23.055499999999999</c:v>
                </c:pt>
                <c:pt idx="42">
                  <c:v>23.080200000000001</c:v>
                </c:pt>
                <c:pt idx="43">
                  <c:v>23.104900000000001</c:v>
                </c:pt>
                <c:pt idx="44">
                  <c:v>23.1296</c:v>
                </c:pt>
                <c:pt idx="45">
                  <c:v>23.154199999999999</c:v>
                </c:pt>
                <c:pt idx="46">
                  <c:v>23.178799999999999</c:v>
                </c:pt>
                <c:pt idx="47">
                  <c:v>23.203399999999998</c:v>
                </c:pt>
                <c:pt idx="48">
                  <c:v>23.227900000000002</c:v>
                </c:pt>
                <c:pt idx="49">
                  <c:v>23.252300000000002</c:v>
                </c:pt>
                <c:pt idx="50">
                  <c:v>23.276800000000001</c:v>
                </c:pt>
                <c:pt idx="51">
                  <c:v>23.301200000000001</c:v>
                </c:pt>
                <c:pt idx="52">
                  <c:v>23.325500000000002</c:v>
                </c:pt>
                <c:pt idx="53">
                  <c:v>23.349799999999998</c:v>
                </c:pt>
                <c:pt idx="54">
                  <c:v>23.374099999999999</c:v>
                </c:pt>
                <c:pt idx="55">
                  <c:v>23.398299999999999</c:v>
                </c:pt>
                <c:pt idx="56">
                  <c:v>23.422499999999999</c:v>
                </c:pt>
                <c:pt idx="57">
                  <c:v>23.4467</c:v>
                </c:pt>
                <c:pt idx="58">
                  <c:v>23.470800000000001</c:v>
                </c:pt>
                <c:pt idx="59">
                  <c:v>23.494800000000001</c:v>
                </c:pt>
                <c:pt idx="60">
                  <c:v>23.518899999999999</c:v>
                </c:pt>
                <c:pt idx="61">
                  <c:v>23.5428</c:v>
                </c:pt>
                <c:pt idx="62">
                  <c:v>23.566800000000001</c:v>
                </c:pt>
                <c:pt idx="63">
                  <c:v>23.590699999999998</c:v>
                </c:pt>
                <c:pt idx="64">
                  <c:v>23.614599999999999</c:v>
                </c:pt>
                <c:pt idx="65">
                  <c:v>23.638400000000001</c:v>
                </c:pt>
                <c:pt idx="66">
                  <c:v>23.662199999999999</c:v>
                </c:pt>
                <c:pt idx="67">
                  <c:v>23.6859</c:v>
                </c:pt>
                <c:pt idx="68">
                  <c:v>23.709599999999998</c:v>
                </c:pt>
                <c:pt idx="69">
                  <c:v>23.7333</c:v>
                </c:pt>
                <c:pt idx="70">
                  <c:v>23.756900000000002</c:v>
                </c:pt>
                <c:pt idx="71">
                  <c:v>23.7805</c:v>
                </c:pt>
                <c:pt idx="72">
                  <c:v>23.804099999999998</c:v>
                </c:pt>
                <c:pt idx="73">
                  <c:v>23.8276</c:v>
                </c:pt>
                <c:pt idx="74">
                  <c:v>23.850999999999999</c:v>
                </c:pt>
                <c:pt idx="75">
                  <c:v>23.874500000000001</c:v>
                </c:pt>
                <c:pt idx="76">
                  <c:v>23.8978</c:v>
                </c:pt>
                <c:pt idx="77">
                  <c:v>23.921199999999999</c:v>
                </c:pt>
                <c:pt idx="78">
                  <c:v>23.944500000000001</c:v>
                </c:pt>
                <c:pt idx="79">
                  <c:v>23.9678</c:v>
                </c:pt>
                <c:pt idx="80">
                  <c:v>23.991</c:v>
                </c:pt>
                <c:pt idx="81">
                  <c:v>24.014199999999999</c:v>
                </c:pt>
                <c:pt idx="82">
                  <c:v>24.037299999999998</c:v>
                </c:pt>
                <c:pt idx="83">
                  <c:v>24.060400000000001</c:v>
                </c:pt>
                <c:pt idx="84">
                  <c:v>24.083500000000001</c:v>
                </c:pt>
                <c:pt idx="85">
                  <c:v>24.1065</c:v>
                </c:pt>
                <c:pt idx="86">
                  <c:v>24.1295</c:v>
                </c:pt>
                <c:pt idx="87">
                  <c:v>24.1525</c:v>
                </c:pt>
                <c:pt idx="88">
                  <c:v>24.1754</c:v>
                </c:pt>
                <c:pt idx="89">
                  <c:v>24.1982</c:v>
                </c:pt>
                <c:pt idx="90">
                  <c:v>24.2211</c:v>
                </c:pt>
                <c:pt idx="91">
                  <c:v>24.2439</c:v>
                </c:pt>
                <c:pt idx="92">
                  <c:v>24.2666</c:v>
                </c:pt>
                <c:pt idx="93">
                  <c:v>24.289300000000001</c:v>
                </c:pt>
                <c:pt idx="94">
                  <c:v>24.312000000000001</c:v>
                </c:pt>
                <c:pt idx="95">
                  <c:v>24.334599999999998</c:v>
                </c:pt>
                <c:pt idx="96">
                  <c:v>24.357199999999999</c:v>
                </c:pt>
                <c:pt idx="97">
                  <c:v>24.379799999999999</c:v>
                </c:pt>
                <c:pt idx="98">
                  <c:v>24.4023</c:v>
                </c:pt>
                <c:pt idx="99">
                  <c:v>24.424800000000001</c:v>
                </c:pt>
                <c:pt idx="100">
                  <c:v>24.447199999999999</c:v>
                </c:pt>
                <c:pt idx="101">
                  <c:v>24.4696</c:v>
                </c:pt>
                <c:pt idx="102">
                  <c:v>24.491900000000001</c:v>
                </c:pt>
                <c:pt idx="103">
                  <c:v>24.514199999999999</c:v>
                </c:pt>
                <c:pt idx="104">
                  <c:v>24.5365</c:v>
                </c:pt>
                <c:pt idx="105">
                  <c:v>24.558800000000002</c:v>
                </c:pt>
                <c:pt idx="106">
                  <c:v>24.581</c:v>
                </c:pt>
                <c:pt idx="107">
                  <c:v>24.603100000000001</c:v>
                </c:pt>
                <c:pt idx="108">
                  <c:v>24.6252</c:v>
                </c:pt>
                <c:pt idx="109">
                  <c:v>24.647300000000001</c:v>
                </c:pt>
                <c:pt idx="110">
                  <c:v>24.6693</c:v>
                </c:pt>
                <c:pt idx="111">
                  <c:v>24.8246</c:v>
                </c:pt>
                <c:pt idx="112">
                  <c:v>24.986899999999999</c:v>
                </c:pt>
                <c:pt idx="113">
                  <c:v>25.1493</c:v>
                </c:pt>
                <c:pt idx="114">
                  <c:v>25.311800000000002</c:v>
                </c:pt>
                <c:pt idx="115">
                  <c:v>25.474399999999999</c:v>
                </c:pt>
                <c:pt idx="116">
                  <c:v>25.6371</c:v>
                </c:pt>
                <c:pt idx="117">
                  <c:v>25.799800000000001</c:v>
                </c:pt>
                <c:pt idx="118">
                  <c:v>25.962700000000002</c:v>
                </c:pt>
                <c:pt idx="119">
                  <c:v>26.125699999999998</c:v>
                </c:pt>
                <c:pt idx="120">
                  <c:v>26.288699999999999</c:v>
                </c:pt>
                <c:pt idx="121">
                  <c:v>26.451899999999998</c:v>
                </c:pt>
                <c:pt idx="122">
                  <c:v>26.615100000000002</c:v>
                </c:pt>
                <c:pt idx="123">
                  <c:v>26.778400000000001</c:v>
                </c:pt>
                <c:pt idx="124">
                  <c:v>26.941800000000001</c:v>
                </c:pt>
                <c:pt idx="125">
                  <c:v>27.1052</c:v>
                </c:pt>
                <c:pt idx="126">
                  <c:v>27.268699999999999</c:v>
                </c:pt>
                <c:pt idx="127">
                  <c:v>27.432300000000001</c:v>
                </c:pt>
                <c:pt idx="128">
                  <c:v>27.596</c:v>
                </c:pt>
                <c:pt idx="129">
                  <c:v>27.759799999999998</c:v>
                </c:pt>
                <c:pt idx="130">
                  <c:v>27.9617</c:v>
                </c:pt>
                <c:pt idx="131">
                  <c:v>28.333300000000001</c:v>
                </c:pt>
                <c:pt idx="132">
                  <c:v>28.703800000000001</c:v>
                </c:pt>
                <c:pt idx="133">
                  <c:v>29.0747</c:v>
                </c:pt>
                <c:pt idx="134">
                  <c:v>29.445900000000002</c:v>
                </c:pt>
                <c:pt idx="135">
                  <c:v>29.817399999999999</c:v>
                </c:pt>
                <c:pt idx="136">
                  <c:v>30.1892</c:v>
                </c:pt>
                <c:pt idx="137">
                  <c:v>30.561399999999999</c:v>
                </c:pt>
                <c:pt idx="138">
                  <c:v>30.933800000000002</c:v>
                </c:pt>
                <c:pt idx="139">
                  <c:v>31.3065</c:v>
                </c:pt>
                <c:pt idx="140">
                  <c:v>31.679500000000001</c:v>
                </c:pt>
                <c:pt idx="141">
                  <c:v>32.052799999999998</c:v>
                </c:pt>
                <c:pt idx="142">
                  <c:v>32.426400000000001</c:v>
                </c:pt>
                <c:pt idx="143">
                  <c:v>32.800199999999997</c:v>
                </c:pt>
                <c:pt idx="144">
                  <c:v>33.174300000000002</c:v>
                </c:pt>
                <c:pt idx="145">
                  <c:v>33.548699999999997</c:v>
                </c:pt>
                <c:pt idx="146">
                  <c:v>33.923400000000001</c:v>
                </c:pt>
                <c:pt idx="147">
                  <c:v>34.298299999999998</c:v>
                </c:pt>
                <c:pt idx="148">
                  <c:v>34.673400000000001</c:v>
                </c:pt>
                <c:pt idx="149">
                  <c:v>35.0488</c:v>
                </c:pt>
                <c:pt idx="150">
                  <c:v>35.424399999999999</c:v>
                </c:pt>
                <c:pt idx="151">
                  <c:v>35.8003</c:v>
                </c:pt>
                <c:pt idx="152">
                  <c:v>36.176400000000001</c:v>
                </c:pt>
                <c:pt idx="153">
                  <c:v>36.552700000000002</c:v>
                </c:pt>
                <c:pt idx="154">
                  <c:v>36.929200000000002</c:v>
                </c:pt>
                <c:pt idx="155">
                  <c:v>37.305900000000001</c:v>
                </c:pt>
                <c:pt idx="156">
                  <c:v>37.6828</c:v>
                </c:pt>
                <c:pt idx="157">
                  <c:v>38.059899999999999</c:v>
                </c:pt>
                <c:pt idx="158">
                  <c:v>38.437199999999997</c:v>
                </c:pt>
                <c:pt idx="159">
                  <c:v>38.814700000000002</c:v>
                </c:pt>
                <c:pt idx="160">
                  <c:v>39.192399999999999</c:v>
                </c:pt>
                <c:pt idx="161">
                  <c:v>39.5702</c:v>
                </c:pt>
                <c:pt idx="162">
                  <c:v>39.9482</c:v>
                </c:pt>
                <c:pt idx="163">
                  <c:v>40.326300000000003</c:v>
                </c:pt>
                <c:pt idx="164">
                  <c:v>40.704599999999999</c:v>
                </c:pt>
                <c:pt idx="165">
                  <c:v>41.083100000000002</c:v>
                </c:pt>
                <c:pt idx="166">
                  <c:v>41.4617</c:v>
                </c:pt>
                <c:pt idx="167">
                  <c:v>41.840400000000002</c:v>
                </c:pt>
                <c:pt idx="168">
                  <c:v>42.219200000000001</c:v>
                </c:pt>
                <c:pt idx="169">
                  <c:v>42.598100000000002</c:v>
                </c:pt>
                <c:pt idx="170">
                  <c:v>42.977200000000003</c:v>
                </c:pt>
                <c:pt idx="171">
                  <c:v>43.356400000000001</c:v>
                </c:pt>
                <c:pt idx="172">
                  <c:v>43.735599999999998</c:v>
                </c:pt>
                <c:pt idx="173">
                  <c:v>44.115000000000002</c:v>
                </c:pt>
                <c:pt idx="174">
                  <c:v>44.494399999999999</c:v>
                </c:pt>
                <c:pt idx="175">
                  <c:v>44.873899999999999</c:v>
                </c:pt>
                <c:pt idx="176">
                  <c:v>45.253500000000003</c:v>
                </c:pt>
                <c:pt idx="177">
                  <c:v>45.633099999999999</c:v>
                </c:pt>
                <c:pt idx="178">
                  <c:v>46.012799999999999</c:v>
                </c:pt>
                <c:pt idx="179">
                  <c:v>46.392600000000002</c:v>
                </c:pt>
                <c:pt idx="180">
                  <c:v>46.772399999999998</c:v>
                </c:pt>
                <c:pt idx="181">
                  <c:v>47.152200000000001</c:v>
                </c:pt>
                <c:pt idx="182">
                  <c:v>47.5321</c:v>
                </c:pt>
                <c:pt idx="183">
                  <c:v>47.911900000000003</c:v>
                </c:pt>
                <c:pt idx="184">
                  <c:v>48.291800000000002</c:v>
                </c:pt>
                <c:pt idx="185">
                  <c:v>48.671700000000001</c:v>
                </c:pt>
                <c:pt idx="186">
                  <c:v>49.051600000000001</c:v>
                </c:pt>
                <c:pt idx="187">
                  <c:v>49.431600000000003</c:v>
                </c:pt>
                <c:pt idx="188">
                  <c:v>49.811399999999999</c:v>
                </c:pt>
                <c:pt idx="189">
                  <c:v>50.191299999999998</c:v>
                </c:pt>
                <c:pt idx="190">
                  <c:v>50.571199999999997</c:v>
                </c:pt>
                <c:pt idx="191">
                  <c:v>50.951000000000001</c:v>
                </c:pt>
                <c:pt idx="192">
                  <c:v>51.330800000000004</c:v>
                </c:pt>
                <c:pt idx="193">
                  <c:v>51.710500000000003</c:v>
                </c:pt>
                <c:pt idx="194">
                  <c:v>52.090200000000003</c:v>
                </c:pt>
                <c:pt idx="195">
                  <c:v>52.469799999999999</c:v>
                </c:pt>
                <c:pt idx="196">
                  <c:v>52.849400000000003</c:v>
                </c:pt>
                <c:pt idx="197">
                  <c:v>53.228900000000003</c:v>
                </c:pt>
                <c:pt idx="198">
                  <c:v>53.6083</c:v>
                </c:pt>
                <c:pt idx="199">
                  <c:v>53.987699999999997</c:v>
                </c:pt>
                <c:pt idx="200">
                  <c:v>54.366900000000001</c:v>
                </c:pt>
                <c:pt idx="201">
                  <c:v>54.746099999999998</c:v>
                </c:pt>
                <c:pt idx="202">
                  <c:v>55.125100000000003</c:v>
                </c:pt>
                <c:pt idx="203">
                  <c:v>55.504100000000001</c:v>
                </c:pt>
                <c:pt idx="204">
                  <c:v>55.882899999999999</c:v>
                </c:pt>
                <c:pt idx="205">
                  <c:v>56.261699999999998</c:v>
                </c:pt>
                <c:pt idx="206">
                  <c:v>56.640300000000003</c:v>
                </c:pt>
                <c:pt idx="207">
                  <c:v>57.018700000000003</c:v>
                </c:pt>
                <c:pt idx="208">
                  <c:v>57.397100000000002</c:v>
                </c:pt>
                <c:pt idx="209">
                  <c:v>57.775199999999998</c:v>
                </c:pt>
                <c:pt idx="210">
                  <c:v>58.153300000000002</c:v>
                </c:pt>
                <c:pt idx="211">
                  <c:v>58.531199999999998</c:v>
                </c:pt>
                <c:pt idx="212">
                  <c:v>58.908900000000003</c:v>
                </c:pt>
                <c:pt idx="213">
                  <c:v>59.286499999999997</c:v>
                </c:pt>
                <c:pt idx="214">
                  <c:v>59.663899999999998</c:v>
                </c:pt>
                <c:pt idx="215">
                  <c:v>60.0411</c:v>
                </c:pt>
                <c:pt idx="216">
                  <c:v>60.418100000000003</c:v>
                </c:pt>
                <c:pt idx="217">
                  <c:v>60.795000000000002</c:v>
                </c:pt>
                <c:pt idx="218">
                  <c:v>61.171599999999998</c:v>
                </c:pt>
                <c:pt idx="219">
                  <c:v>61.548099999999998</c:v>
                </c:pt>
                <c:pt idx="220">
                  <c:v>61.924300000000002</c:v>
                </c:pt>
                <c:pt idx="221">
                  <c:v>62.300400000000003</c:v>
                </c:pt>
                <c:pt idx="222">
                  <c:v>62.676200000000001</c:v>
                </c:pt>
                <c:pt idx="223">
                  <c:v>63.051900000000003</c:v>
                </c:pt>
                <c:pt idx="224">
                  <c:v>63.427300000000002</c:v>
                </c:pt>
                <c:pt idx="225">
                  <c:v>63.802500000000002</c:v>
                </c:pt>
                <c:pt idx="226">
                  <c:v>64.177400000000006</c:v>
                </c:pt>
                <c:pt idx="227">
                  <c:v>64.552199999999999</c:v>
                </c:pt>
                <c:pt idx="228">
                  <c:v>64.926599999999993</c:v>
                </c:pt>
                <c:pt idx="229">
                  <c:v>65.300899999999999</c:v>
                </c:pt>
                <c:pt idx="230">
                  <c:v>65.674899999999994</c:v>
                </c:pt>
                <c:pt idx="231">
                  <c:v>66.048599999999993</c:v>
                </c:pt>
                <c:pt idx="232">
                  <c:v>66.4221</c:v>
                </c:pt>
                <c:pt idx="233">
                  <c:v>66.795299999999997</c:v>
                </c:pt>
                <c:pt idx="234">
                  <c:v>67.168300000000002</c:v>
                </c:pt>
                <c:pt idx="235">
                  <c:v>67.540999999999997</c:v>
                </c:pt>
                <c:pt idx="236">
                  <c:v>67.913499999999999</c:v>
                </c:pt>
                <c:pt idx="237">
                  <c:v>68.285600000000002</c:v>
                </c:pt>
                <c:pt idx="238">
                  <c:v>68.657499999999999</c:v>
                </c:pt>
                <c:pt idx="239">
                  <c:v>69.0291</c:v>
                </c:pt>
                <c:pt idx="240">
                  <c:v>69.400400000000005</c:v>
                </c:pt>
                <c:pt idx="241">
                  <c:v>69.771500000000003</c:v>
                </c:pt>
                <c:pt idx="242">
                  <c:v>70.142200000000003</c:v>
                </c:pt>
                <c:pt idx="243">
                  <c:v>70.512699999999995</c:v>
                </c:pt>
                <c:pt idx="244">
                  <c:v>70.882900000000006</c:v>
                </c:pt>
                <c:pt idx="245">
                  <c:v>71.252700000000004</c:v>
                </c:pt>
                <c:pt idx="246">
                  <c:v>71.622299999999996</c:v>
                </c:pt>
                <c:pt idx="247">
                  <c:v>71.991600000000005</c:v>
                </c:pt>
                <c:pt idx="248">
                  <c:v>72.360500000000002</c:v>
                </c:pt>
                <c:pt idx="249">
                  <c:v>72.729200000000006</c:v>
                </c:pt>
                <c:pt idx="250">
                  <c:v>73.097499999999997</c:v>
                </c:pt>
                <c:pt idx="251">
                  <c:v>73.465599999999995</c:v>
                </c:pt>
                <c:pt idx="252">
                  <c:v>73.833299999999994</c:v>
                </c:pt>
                <c:pt idx="253">
                  <c:v>74.200699999999998</c:v>
                </c:pt>
                <c:pt idx="254">
                  <c:v>74.567800000000005</c:v>
                </c:pt>
                <c:pt idx="255">
                  <c:v>74.934600000000003</c:v>
                </c:pt>
                <c:pt idx="256">
                  <c:v>75.301100000000005</c:v>
                </c:pt>
                <c:pt idx="257">
                  <c:v>75.667199999999994</c:v>
                </c:pt>
                <c:pt idx="258">
                  <c:v>76.033100000000005</c:v>
                </c:pt>
                <c:pt idx="259">
                  <c:v>76.398600000000002</c:v>
                </c:pt>
                <c:pt idx="260">
                  <c:v>76.7637</c:v>
                </c:pt>
                <c:pt idx="261">
                  <c:v>77.128600000000006</c:v>
                </c:pt>
                <c:pt idx="262">
                  <c:v>77.493099999999998</c:v>
                </c:pt>
                <c:pt idx="263">
                  <c:v>78.821600000000004</c:v>
                </c:pt>
                <c:pt idx="264">
                  <c:v>79.280199999999994</c:v>
                </c:pt>
                <c:pt idx="265">
                  <c:v>79.744</c:v>
                </c:pt>
                <c:pt idx="266">
                  <c:v>80.206500000000005</c:v>
                </c:pt>
                <c:pt idx="267">
                  <c:v>80.6678</c:v>
                </c:pt>
                <c:pt idx="268">
                  <c:v>81.138499999999993</c:v>
                </c:pt>
                <c:pt idx="269">
                  <c:v>81.618799999999993</c:v>
                </c:pt>
                <c:pt idx="270">
                  <c:v>82.098500000000001</c:v>
                </c:pt>
                <c:pt idx="271">
                  <c:v>82.577399999999997</c:v>
                </c:pt>
                <c:pt idx="272">
                  <c:v>83.055599999999998</c:v>
                </c:pt>
                <c:pt idx="273">
                  <c:v>83.533000000000001</c:v>
                </c:pt>
                <c:pt idx="274">
                  <c:v>84.009699999999995</c:v>
                </c:pt>
                <c:pt idx="275">
                  <c:v>84.485600000000005</c:v>
                </c:pt>
                <c:pt idx="276">
                  <c:v>84.960800000000006</c:v>
                </c:pt>
                <c:pt idx="277">
                  <c:v>85.435100000000006</c:v>
                </c:pt>
                <c:pt idx="278">
                  <c:v>85.908699999999996</c:v>
                </c:pt>
                <c:pt idx="279">
                  <c:v>86.381500000000003</c:v>
                </c:pt>
                <c:pt idx="280">
                  <c:v>86.853399999999993</c:v>
                </c:pt>
                <c:pt idx="281">
                  <c:v>87.3245</c:v>
                </c:pt>
                <c:pt idx="282">
                  <c:v>87.794799999999995</c:v>
                </c:pt>
                <c:pt idx="283">
                  <c:v>88.264200000000002</c:v>
                </c:pt>
                <c:pt idx="284">
                  <c:v>88.732900000000001</c:v>
                </c:pt>
                <c:pt idx="285">
                  <c:v>89.200599999999994</c:v>
                </c:pt>
                <c:pt idx="286">
                  <c:v>89.667599999999993</c:v>
                </c:pt>
                <c:pt idx="287">
                  <c:v>90.133700000000005</c:v>
                </c:pt>
                <c:pt idx="288">
                  <c:v>90.599000000000004</c:v>
                </c:pt>
                <c:pt idx="289">
                  <c:v>91.063400000000001</c:v>
                </c:pt>
                <c:pt idx="290">
                  <c:v>91.527000000000001</c:v>
                </c:pt>
                <c:pt idx="291">
                  <c:v>91.989699999999999</c:v>
                </c:pt>
                <c:pt idx="292">
                  <c:v>92.451599999999999</c:v>
                </c:pt>
                <c:pt idx="293">
                  <c:v>92.912700000000001</c:v>
                </c:pt>
                <c:pt idx="294">
                  <c:v>93.373000000000005</c:v>
                </c:pt>
                <c:pt idx="295">
                  <c:v>93.832400000000007</c:v>
                </c:pt>
                <c:pt idx="296">
                  <c:v>94.290899999999993</c:v>
                </c:pt>
                <c:pt idx="297">
                  <c:v>94.748699999999999</c:v>
                </c:pt>
                <c:pt idx="298">
                  <c:v>95.205600000000004</c:v>
                </c:pt>
                <c:pt idx="299">
                  <c:v>95.661699999999996</c:v>
                </c:pt>
                <c:pt idx="300">
                  <c:v>96.117000000000004</c:v>
                </c:pt>
                <c:pt idx="301">
                  <c:v>96.5715</c:v>
                </c:pt>
                <c:pt idx="302">
                  <c:v>97.025199999999998</c:v>
                </c:pt>
                <c:pt idx="303">
                  <c:v>97.478099999999998</c:v>
                </c:pt>
                <c:pt idx="304">
                  <c:v>97.996300000000005</c:v>
                </c:pt>
                <c:pt idx="305">
                  <c:v>98.517700000000005</c:v>
                </c:pt>
                <c:pt idx="306">
                  <c:v>99.038700000000006</c:v>
                </c:pt>
                <c:pt idx="307">
                  <c:v>99.559299999999993</c:v>
                </c:pt>
                <c:pt idx="308">
                  <c:v>100.07899999999999</c:v>
                </c:pt>
                <c:pt idx="309">
                  <c:v>100.599</c:v>
                </c:pt>
                <c:pt idx="310">
                  <c:v>101.119</c:v>
                </c:pt>
                <c:pt idx="311">
                  <c:v>101.63800000000001</c:v>
                </c:pt>
                <c:pt idx="312">
                  <c:v>102.15600000000001</c:v>
                </c:pt>
                <c:pt idx="313">
                  <c:v>102.67400000000001</c:v>
                </c:pt>
                <c:pt idx="314">
                  <c:v>103.19199999999999</c:v>
                </c:pt>
                <c:pt idx="315">
                  <c:v>103.71</c:v>
                </c:pt>
                <c:pt idx="316">
                  <c:v>104.227</c:v>
                </c:pt>
                <c:pt idx="317">
                  <c:v>104.74299999999999</c:v>
                </c:pt>
                <c:pt idx="318">
                  <c:v>105.259</c:v>
                </c:pt>
                <c:pt idx="319">
                  <c:v>105.77500000000001</c:v>
                </c:pt>
                <c:pt idx="320">
                  <c:v>106.291</c:v>
                </c:pt>
                <c:pt idx="321">
                  <c:v>106.806</c:v>
                </c:pt>
                <c:pt idx="322">
                  <c:v>107.32</c:v>
                </c:pt>
                <c:pt idx="323">
                  <c:v>107.83499999999999</c:v>
                </c:pt>
                <c:pt idx="324">
                  <c:v>108.349</c:v>
                </c:pt>
                <c:pt idx="325">
                  <c:v>108.86199999999999</c:v>
                </c:pt>
                <c:pt idx="326">
                  <c:v>109.375</c:v>
                </c:pt>
                <c:pt idx="327">
                  <c:v>109.88800000000001</c:v>
                </c:pt>
                <c:pt idx="328">
                  <c:v>110.401</c:v>
                </c:pt>
                <c:pt idx="329">
                  <c:v>110.913</c:v>
                </c:pt>
                <c:pt idx="330">
                  <c:v>111.425</c:v>
                </c:pt>
                <c:pt idx="331">
                  <c:v>111.937</c:v>
                </c:pt>
                <c:pt idx="332">
                  <c:v>112.44799999999999</c:v>
                </c:pt>
                <c:pt idx="333">
                  <c:v>112.959</c:v>
                </c:pt>
                <c:pt idx="334">
                  <c:v>113.46899999999999</c:v>
                </c:pt>
                <c:pt idx="335">
                  <c:v>113.98</c:v>
                </c:pt>
                <c:pt idx="336">
                  <c:v>114.489</c:v>
                </c:pt>
                <c:pt idx="337">
                  <c:v>114.999</c:v>
                </c:pt>
                <c:pt idx="338">
                  <c:v>115.509</c:v>
                </c:pt>
                <c:pt idx="339">
                  <c:v>116.018</c:v>
                </c:pt>
                <c:pt idx="340">
                  <c:v>116.527</c:v>
                </c:pt>
                <c:pt idx="341">
                  <c:v>117.035</c:v>
                </c:pt>
                <c:pt idx="342">
                  <c:v>117.544</c:v>
                </c:pt>
                <c:pt idx="343">
                  <c:v>118.05200000000001</c:v>
                </c:pt>
                <c:pt idx="344">
                  <c:v>118.559</c:v>
                </c:pt>
                <c:pt idx="345">
                  <c:v>119.066</c:v>
                </c:pt>
                <c:pt idx="346">
                  <c:v>119.572</c:v>
                </c:pt>
                <c:pt idx="347">
                  <c:v>120.078</c:v>
                </c:pt>
                <c:pt idx="348">
                  <c:v>120.583</c:v>
                </c:pt>
                <c:pt idx="349">
                  <c:v>121.416</c:v>
                </c:pt>
                <c:pt idx="350">
                  <c:v>122.31</c:v>
                </c:pt>
                <c:pt idx="351">
                  <c:v>123.20099999999999</c:v>
                </c:pt>
                <c:pt idx="352">
                  <c:v>124.089</c:v>
                </c:pt>
                <c:pt idx="353">
                  <c:v>124.974</c:v>
                </c:pt>
                <c:pt idx="354">
                  <c:v>125.85599999999999</c:v>
                </c:pt>
                <c:pt idx="355">
                  <c:v>126.736</c:v>
                </c:pt>
                <c:pt idx="356">
                  <c:v>127.613</c:v>
                </c:pt>
                <c:pt idx="357">
                  <c:v>128.48699999999999</c:v>
                </c:pt>
                <c:pt idx="358">
                  <c:v>129.36000000000001</c:v>
                </c:pt>
                <c:pt idx="359">
                  <c:v>130.22900000000001</c:v>
                </c:pt>
                <c:pt idx="360">
                  <c:v>131.09700000000001</c:v>
                </c:pt>
                <c:pt idx="361">
                  <c:v>131.96199999999999</c:v>
                </c:pt>
                <c:pt idx="362">
                  <c:v>132.82499999999999</c:v>
                </c:pt>
                <c:pt idx="363">
                  <c:v>133.68600000000001</c:v>
                </c:pt>
                <c:pt idx="364">
                  <c:v>134.54499999999999</c:v>
                </c:pt>
                <c:pt idx="365">
                  <c:v>135.40199999999999</c:v>
                </c:pt>
                <c:pt idx="366">
                  <c:v>136.25700000000001</c:v>
                </c:pt>
                <c:pt idx="367">
                  <c:v>137.11000000000001</c:v>
                </c:pt>
                <c:pt idx="368">
                  <c:v>137.96199999999999</c:v>
                </c:pt>
                <c:pt idx="369">
                  <c:v>138.81200000000001</c:v>
                </c:pt>
                <c:pt idx="370">
                  <c:v>139.661</c:v>
                </c:pt>
                <c:pt idx="371">
                  <c:v>140.50800000000001</c:v>
                </c:pt>
                <c:pt idx="372">
                  <c:v>141.35400000000001</c:v>
                </c:pt>
                <c:pt idx="373">
                  <c:v>142.19900000000001</c:v>
                </c:pt>
                <c:pt idx="374">
                  <c:v>143.042</c:v>
                </c:pt>
                <c:pt idx="375">
                  <c:v>143.88499999999999</c:v>
                </c:pt>
                <c:pt idx="376">
                  <c:v>144.726</c:v>
                </c:pt>
                <c:pt idx="377">
                  <c:v>145.566</c:v>
                </c:pt>
                <c:pt idx="378">
                  <c:v>146.40600000000001</c:v>
                </c:pt>
                <c:pt idx="379">
                  <c:v>147.245</c:v>
                </c:pt>
                <c:pt idx="380">
                  <c:v>148.08199999999999</c:v>
                </c:pt>
                <c:pt idx="381">
                  <c:v>148.91999999999999</c:v>
                </c:pt>
                <c:pt idx="382">
                  <c:v>149.756</c:v>
                </c:pt>
                <c:pt idx="383">
                  <c:v>150.59299999999999</c:v>
                </c:pt>
                <c:pt idx="384">
                  <c:v>151.428</c:v>
                </c:pt>
                <c:pt idx="385">
                  <c:v>152.26400000000001</c:v>
                </c:pt>
                <c:pt idx="386">
                  <c:v>153.09899999999999</c:v>
                </c:pt>
                <c:pt idx="387">
                  <c:v>153.934</c:v>
                </c:pt>
                <c:pt idx="388">
                  <c:v>154.768</c:v>
                </c:pt>
                <c:pt idx="389">
                  <c:v>155.60300000000001</c:v>
                </c:pt>
                <c:pt idx="390">
                  <c:v>156.43799999999999</c:v>
                </c:pt>
                <c:pt idx="391">
                  <c:v>157.273</c:v>
                </c:pt>
                <c:pt idx="392">
                  <c:v>158.108</c:v>
                </c:pt>
                <c:pt idx="393">
                  <c:v>158.94300000000001</c:v>
                </c:pt>
                <c:pt idx="394">
                  <c:v>159.779</c:v>
                </c:pt>
                <c:pt idx="395">
                  <c:v>160.614</c:v>
                </c:pt>
                <c:pt idx="396">
                  <c:v>161.45099999999999</c:v>
                </c:pt>
                <c:pt idx="397">
                  <c:v>162.28800000000001</c:v>
                </c:pt>
                <c:pt idx="398">
                  <c:v>163.125</c:v>
                </c:pt>
                <c:pt idx="399">
                  <c:v>163.96299999999999</c:v>
                </c:pt>
                <c:pt idx="400">
                  <c:v>164.80199999999999</c:v>
                </c:pt>
                <c:pt idx="401">
                  <c:v>165.642</c:v>
                </c:pt>
                <c:pt idx="402">
                  <c:v>166.482</c:v>
                </c:pt>
                <c:pt idx="403">
                  <c:v>167.32400000000001</c:v>
                </c:pt>
                <c:pt idx="404">
                  <c:v>168.166</c:v>
                </c:pt>
                <c:pt idx="405">
                  <c:v>169.01</c:v>
                </c:pt>
                <c:pt idx="406">
                  <c:v>169.85400000000001</c:v>
                </c:pt>
                <c:pt idx="407">
                  <c:v>170.7</c:v>
                </c:pt>
                <c:pt idx="408">
                  <c:v>171.547</c:v>
                </c:pt>
                <c:pt idx="409">
                  <c:v>172.39500000000001</c:v>
                </c:pt>
                <c:pt idx="410">
                  <c:v>173.245</c:v>
                </c:pt>
                <c:pt idx="411">
                  <c:v>174.096</c:v>
                </c:pt>
                <c:pt idx="412">
                  <c:v>174.94900000000001</c:v>
                </c:pt>
                <c:pt idx="413">
                  <c:v>175.803</c:v>
                </c:pt>
                <c:pt idx="414">
                  <c:v>176.65899999999999</c:v>
                </c:pt>
                <c:pt idx="415">
                  <c:v>177.517</c:v>
                </c:pt>
                <c:pt idx="416">
                  <c:v>178.376</c:v>
                </c:pt>
                <c:pt idx="417">
                  <c:v>179.23699999999999</c:v>
                </c:pt>
                <c:pt idx="418">
                  <c:v>180.1</c:v>
                </c:pt>
                <c:pt idx="419">
                  <c:v>180.965</c:v>
                </c:pt>
                <c:pt idx="420">
                  <c:v>181.83199999999999</c:v>
                </c:pt>
                <c:pt idx="421">
                  <c:v>182.70099999999999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DA-3F47-8550-877A60B42842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2DA-3F47-8550-877A60B42842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Model'!$AK$7:$AK$27</c:f>
              <c:numCache>
                <c:formatCode>General</c:formatCode>
                <c:ptCount val="21"/>
                <c:pt idx="0">
                  <c:v>1.38514</c:v>
                </c:pt>
                <c:pt idx="1">
                  <c:v>2.509843</c:v>
                </c:pt>
                <c:pt idx="2">
                  <c:v>3.6345460000000003</c:v>
                </c:pt>
                <c:pt idx="3">
                  <c:v>4.7592490000000005</c:v>
                </c:pt>
                <c:pt idx="4">
                  <c:v>5.8839520000000007</c:v>
                </c:pt>
                <c:pt idx="5">
                  <c:v>7.0086550000000001</c:v>
                </c:pt>
                <c:pt idx="6">
                  <c:v>8.1333579999999994</c:v>
                </c:pt>
                <c:pt idx="7">
                  <c:v>9.2580610000000014</c:v>
                </c:pt>
                <c:pt idx="8">
                  <c:v>10.382764</c:v>
                </c:pt>
                <c:pt idx="9">
                  <c:v>11.507467</c:v>
                </c:pt>
                <c:pt idx="10">
                  <c:v>12.632169999999999</c:v>
                </c:pt>
                <c:pt idx="11">
                  <c:v>13.756872999999999</c:v>
                </c:pt>
                <c:pt idx="12">
                  <c:v>14.881575999999999</c:v>
                </c:pt>
                <c:pt idx="13">
                  <c:v>16.006278999999999</c:v>
                </c:pt>
                <c:pt idx="14">
                  <c:v>17.130981999999999</c:v>
                </c:pt>
                <c:pt idx="15">
                  <c:v>18.255685</c:v>
                </c:pt>
                <c:pt idx="16">
                  <c:v>19.380388000000007</c:v>
                </c:pt>
                <c:pt idx="17">
                  <c:v>20.505091000000007</c:v>
                </c:pt>
                <c:pt idx="18">
                  <c:v>21.629794000000008</c:v>
                </c:pt>
                <c:pt idx="19">
                  <c:v>22.754497000000008</c:v>
                </c:pt>
                <c:pt idx="20">
                  <c:v>23.879200000000004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DA-3F47-8550-877A60B42842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Model'!$AK$29:$AK$49</c:f>
              <c:numCache>
                <c:formatCode>General</c:formatCode>
                <c:ptCount val="21"/>
                <c:pt idx="0">
                  <c:v>1.38514</c:v>
                </c:pt>
                <c:pt idx="1">
                  <c:v>3.2755030000000001</c:v>
                </c:pt>
                <c:pt idx="2">
                  <c:v>5.1658660000000003</c:v>
                </c:pt>
                <c:pt idx="3">
                  <c:v>7.0562290000000001</c:v>
                </c:pt>
                <c:pt idx="4">
                  <c:v>8.9465920000000008</c:v>
                </c:pt>
                <c:pt idx="5">
                  <c:v>10.836955</c:v>
                </c:pt>
                <c:pt idx="6">
                  <c:v>12.727317999999999</c:v>
                </c:pt>
                <c:pt idx="7">
                  <c:v>14.617680999999997</c:v>
                </c:pt>
                <c:pt idx="8">
                  <c:v>16.508043999999998</c:v>
                </c:pt>
                <c:pt idx="9">
                  <c:v>18.398406999999999</c:v>
                </c:pt>
                <c:pt idx="10">
                  <c:v>20.288769999999996</c:v>
                </c:pt>
                <c:pt idx="11">
                  <c:v>22.179132999999997</c:v>
                </c:pt>
                <c:pt idx="12">
                  <c:v>24.069495999999997</c:v>
                </c:pt>
                <c:pt idx="13">
                  <c:v>25.959858999999998</c:v>
                </c:pt>
                <c:pt idx="14">
                  <c:v>27.850222000000002</c:v>
                </c:pt>
                <c:pt idx="15">
                  <c:v>29.740585000000003</c:v>
                </c:pt>
                <c:pt idx="16">
                  <c:v>31.630948000000007</c:v>
                </c:pt>
                <c:pt idx="17">
                  <c:v>33.521311000000011</c:v>
                </c:pt>
                <c:pt idx="18">
                  <c:v>35.411674000000012</c:v>
                </c:pt>
                <c:pt idx="19">
                  <c:v>37.302037000000013</c:v>
                </c:pt>
                <c:pt idx="20">
                  <c:v>39.192400000000006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2DA-3F47-8550-877A60B42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Zr </a:t>
                </a:r>
                <a:r>
                  <a:rPr lang="en-US" sz="1800" b="1" baseline="0"/>
                  <a:t>(ppm)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figures'!$B$74:$F$74</c:f>
              <c:numCache>
                <c:formatCode>General</c:formatCode>
                <c:ptCount val="5"/>
                <c:pt idx="0">
                  <c:v>299</c:v>
                </c:pt>
                <c:pt idx="1">
                  <c:v>294</c:v>
                </c:pt>
                <c:pt idx="2">
                  <c:v>351</c:v>
                </c:pt>
                <c:pt idx="3">
                  <c:v>348</c:v>
                </c:pt>
                <c:pt idx="4">
                  <c:v>433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6C-0A4D-ABC6-20341D91008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figures'!$G$74:$K$74</c:f>
              <c:numCache>
                <c:formatCode>General</c:formatCode>
                <c:ptCount val="5"/>
                <c:pt idx="0">
                  <c:v>436</c:v>
                </c:pt>
                <c:pt idx="1">
                  <c:v>488</c:v>
                </c:pt>
                <c:pt idx="2">
                  <c:v>374</c:v>
                </c:pt>
                <c:pt idx="3">
                  <c:v>303</c:v>
                </c:pt>
                <c:pt idx="4">
                  <c:v>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6C-0A4D-ABC6-20341D91008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figures'!$M$74:$R$74</c:f>
              <c:numCache>
                <c:formatCode>General</c:formatCode>
                <c:ptCount val="6"/>
                <c:pt idx="0">
                  <c:v>436.2</c:v>
                </c:pt>
                <c:pt idx="1">
                  <c:v>362.9</c:v>
                </c:pt>
                <c:pt idx="2">
                  <c:v>366</c:v>
                </c:pt>
                <c:pt idx="3">
                  <c:v>347.1</c:v>
                </c:pt>
                <c:pt idx="4">
                  <c:v>366</c:v>
                </c:pt>
                <c:pt idx="5">
                  <c:v>336.5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6C-0A4D-ABC6-20341D91008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figures'!$S$74:$V$74</c:f>
              <c:numCache>
                <c:formatCode>General</c:formatCode>
                <c:ptCount val="4"/>
                <c:pt idx="0">
                  <c:v>229.7</c:v>
                </c:pt>
                <c:pt idx="1">
                  <c:v>454.2</c:v>
                </c:pt>
                <c:pt idx="2">
                  <c:v>334</c:v>
                </c:pt>
                <c:pt idx="3">
                  <c:v>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6C-0A4D-ABC6-20341D91008A}"/>
            </c:ext>
          </c:extLst>
        </c:ser>
        <c:ser>
          <c:idx val="4"/>
          <c:order val="4"/>
          <c:tx>
            <c:v>MELTS_5kb_NNO_H1_frac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output'!$AB$3:$AB$745</c:f>
              <c:numCache>
                <c:formatCode>General</c:formatCode>
                <c:ptCount val="743"/>
                <c:pt idx="0">
                  <c:v>294</c:v>
                </c:pt>
                <c:pt idx="1">
                  <c:v>294.44</c:v>
                </c:pt>
                <c:pt idx="2">
                  <c:v>294.79599999999999</c:v>
                </c:pt>
                <c:pt idx="3">
                  <c:v>295.15100000000001</c:v>
                </c:pt>
                <c:pt idx="4">
                  <c:v>295.50599999999997</c:v>
                </c:pt>
                <c:pt idx="5">
                  <c:v>295.86</c:v>
                </c:pt>
                <c:pt idx="6">
                  <c:v>296.21300000000002</c:v>
                </c:pt>
                <c:pt idx="7">
                  <c:v>296.56599999999997</c:v>
                </c:pt>
                <c:pt idx="8">
                  <c:v>296.91899999999998</c:v>
                </c:pt>
                <c:pt idx="9">
                  <c:v>297.27</c:v>
                </c:pt>
                <c:pt idx="10">
                  <c:v>297.62200000000001</c:v>
                </c:pt>
                <c:pt idx="11">
                  <c:v>297.97300000000001</c:v>
                </c:pt>
                <c:pt idx="12">
                  <c:v>298.32299999999998</c:v>
                </c:pt>
                <c:pt idx="13">
                  <c:v>298.673</c:v>
                </c:pt>
                <c:pt idx="14">
                  <c:v>299.02199999999999</c:v>
                </c:pt>
                <c:pt idx="15">
                  <c:v>299.37099999999998</c:v>
                </c:pt>
                <c:pt idx="16">
                  <c:v>299.71899999999999</c:v>
                </c:pt>
                <c:pt idx="17">
                  <c:v>300.06599999999997</c:v>
                </c:pt>
                <c:pt idx="18">
                  <c:v>300.41399999999999</c:v>
                </c:pt>
                <c:pt idx="19">
                  <c:v>300.76</c:v>
                </c:pt>
                <c:pt idx="20">
                  <c:v>301.10599999999999</c:v>
                </c:pt>
                <c:pt idx="21">
                  <c:v>301.452</c:v>
                </c:pt>
                <c:pt idx="22">
                  <c:v>301.79599999999999</c:v>
                </c:pt>
                <c:pt idx="23">
                  <c:v>302.14100000000002</c:v>
                </c:pt>
                <c:pt idx="24">
                  <c:v>302.48500000000001</c:v>
                </c:pt>
                <c:pt idx="25">
                  <c:v>302.82799999999997</c:v>
                </c:pt>
                <c:pt idx="26">
                  <c:v>303.17099999999999</c:v>
                </c:pt>
                <c:pt idx="27">
                  <c:v>303.51299999999998</c:v>
                </c:pt>
                <c:pt idx="28">
                  <c:v>303.85500000000002</c:v>
                </c:pt>
                <c:pt idx="29">
                  <c:v>304.19600000000003</c:v>
                </c:pt>
                <c:pt idx="30">
                  <c:v>304.53699999999998</c:v>
                </c:pt>
                <c:pt idx="31">
                  <c:v>304.87700000000001</c:v>
                </c:pt>
                <c:pt idx="32">
                  <c:v>305.21600000000001</c:v>
                </c:pt>
                <c:pt idx="33">
                  <c:v>305.55500000000001</c:v>
                </c:pt>
                <c:pt idx="34">
                  <c:v>305.89400000000001</c:v>
                </c:pt>
                <c:pt idx="35">
                  <c:v>306.23200000000003</c:v>
                </c:pt>
                <c:pt idx="36">
                  <c:v>306.56900000000002</c:v>
                </c:pt>
                <c:pt idx="37">
                  <c:v>306.90600000000001</c:v>
                </c:pt>
                <c:pt idx="38">
                  <c:v>307.24200000000002</c:v>
                </c:pt>
                <c:pt idx="39">
                  <c:v>307.57799999999997</c:v>
                </c:pt>
                <c:pt idx="40">
                  <c:v>307.91300000000001</c:v>
                </c:pt>
                <c:pt idx="41">
                  <c:v>308.24799999999999</c:v>
                </c:pt>
                <c:pt idx="42">
                  <c:v>308.58199999999999</c:v>
                </c:pt>
                <c:pt idx="43">
                  <c:v>308.916</c:v>
                </c:pt>
                <c:pt idx="44">
                  <c:v>309.24900000000002</c:v>
                </c:pt>
                <c:pt idx="45">
                  <c:v>309.58199999999999</c:v>
                </c:pt>
                <c:pt idx="46">
                  <c:v>309.91399999999999</c:v>
                </c:pt>
                <c:pt idx="47">
                  <c:v>310.245</c:v>
                </c:pt>
                <c:pt idx="48">
                  <c:v>310.57600000000002</c:v>
                </c:pt>
                <c:pt idx="49">
                  <c:v>310.90699999999998</c:v>
                </c:pt>
                <c:pt idx="50">
                  <c:v>311.23599999999999</c:v>
                </c:pt>
                <c:pt idx="51">
                  <c:v>311.56599999999997</c:v>
                </c:pt>
                <c:pt idx="52">
                  <c:v>311.89499999999998</c:v>
                </c:pt>
                <c:pt idx="53">
                  <c:v>312.22300000000001</c:v>
                </c:pt>
                <c:pt idx="54">
                  <c:v>312.55</c:v>
                </c:pt>
                <c:pt idx="55">
                  <c:v>312.87799999999999</c:v>
                </c:pt>
                <c:pt idx="56">
                  <c:v>313.20400000000001</c:v>
                </c:pt>
                <c:pt idx="57">
                  <c:v>313.52999999999997</c:v>
                </c:pt>
                <c:pt idx="58">
                  <c:v>313.85599999999999</c:v>
                </c:pt>
                <c:pt idx="59">
                  <c:v>314.18099999999998</c:v>
                </c:pt>
                <c:pt idx="60">
                  <c:v>314.50599999999997</c:v>
                </c:pt>
                <c:pt idx="61">
                  <c:v>314.82900000000001</c:v>
                </c:pt>
                <c:pt idx="62">
                  <c:v>315.15300000000002</c:v>
                </c:pt>
                <c:pt idx="63">
                  <c:v>315.476</c:v>
                </c:pt>
                <c:pt idx="64">
                  <c:v>315.798</c:v>
                </c:pt>
                <c:pt idx="65">
                  <c:v>316.12</c:v>
                </c:pt>
                <c:pt idx="66">
                  <c:v>316.44099999999997</c:v>
                </c:pt>
                <c:pt idx="67">
                  <c:v>316.762</c:v>
                </c:pt>
                <c:pt idx="68">
                  <c:v>317.08199999999999</c:v>
                </c:pt>
                <c:pt idx="69">
                  <c:v>317.40199999999999</c:v>
                </c:pt>
                <c:pt idx="70">
                  <c:v>317.721</c:v>
                </c:pt>
                <c:pt idx="71">
                  <c:v>318.03899999999999</c:v>
                </c:pt>
                <c:pt idx="72">
                  <c:v>318.35700000000003</c:v>
                </c:pt>
                <c:pt idx="73">
                  <c:v>318.67500000000001</c:v>
                </c:pt>
                <c:pt idx="74">
                  <c:v>318.99200000000002</c:v>
                </c:pt>
                <c:pt idx="75">
                  <c:v>319.30799999999999</c:v>
                </c:pt>
                <c:pt idx="76">
                  <c:v>319.62400000000002</c:v>
                </c:pt>
                <c:pt idx="77">
                  <c:v>319.94</c:v>
                </c:pt>
                <c:pt idx="78">
                  <c:v>320.25400000000002</c:v>
                </c:pt>
                <c:pt idx="79">
                  <c:v>320.56900000000002</c:v>
                </c:pt>
                <c:pt idx="80">
                  <c:v>320.88200000000001</c:v>
                </c:pt>
                <c:pt idx="81">
                  <c:v>321.19600000000003</c:v>
                </c:pt>
                <c:pt idx="82">
                  <c:v>321.50799999999998</c:v>
                </c:pt>
                <c:pt idx="83">
                  <c:v>321.82</c:v>
                </c:pt>
                <c:pt idx="84">
                  <c:v>322.13200000000001</c:v>
                </c:pt>
                <c:pt idx="85">
                  <c:v>322.44299999999998</c:v>
                </c:pt>
                <c:pt idx="86">
                  <c:v>322.75400000000002</c:v>
                </c:pt>
                <c:pt idx="87">
                  <c:v>323.06400000000002</c:v>
                </c:pt>
                <c:pt idx="88">
                  <c:v>323.37299999999999</c:v>
                </c:pt>
                <c:pt idx="89">
                  <c:v>323.68200000000002</c:v>
                </c:pt>
                <c:pt idx="90">
                  <c:v>323.99</c:v>
                </c:pt>
                <c:pt idx="91">
                  <c:v>324.298</c:v>
                </c:pt>
                <c:pt idx="92">
                  <c:v>324.60599999999999</c:v>
                </c:pt>
                <c:pt idx="93">
                  <c:v>324.91199999999998</c:v>
                </c:pt>
                <c:pt idx="94">
                  <c:v>325.21899999999999</c:v>
                </c:pt>
                <c:pt idx="95">
                  <c:v>325.524</c:v>
                </c:pt>
                <c:pt idx="96">
                  <c:v>325.83</c:v>
                </c:pt>
                <c:pt idx="97">
                  <c:v>326.13400000000001</c:v>
                </c:pt>
                <c:pt idx="98">
                  <c:v>326.43799999999999</c:v>
                </c:pt>
                <c:pt idx="99">
                  <c:v>326.74200000000002</c:v>
                </c:pt>
                <c:pt idx="100">
                  <c:v>327.04500000000002</c:v>
                </c:pt>
                <c:pt idx="101">
                  <c:v>327.34800000000001</c:v>
                </c:pt>
                <c:pt idx="102">
                  <c:v>327.64999999999998</c:v>
                </c:pt>
                <c:pt idx="103">
                  <c:v>327.95100000000002</c:v>
                </c:pt>
                <c:pt idx="104">
                  <c:v>328.25200000000001</c:v>
                </c:pt>
                <c:pt idx="105">
                  <c:v>328.55200000000002</c:v>
                </c:pt>
                <c:pt idx="106">
                  <c:v>328.85199999999998</c:v>
                </c:pt>
                <c:pt idx="107">
                  <c:v>329.15199999999999</c:v>
                </c:pt>
                <c:pt idx="108">
                  <c:v>329.45100000000002</c:v>
                </c:pt>
                <c:pt idx="109">
                  <c:v>329.74900000000002</c:v>
                </c:pt>
                <c:pt idx="110">
                  <c:v>330.04700000000003</c:v>
                </c:pt>
                <c:pt idx="111">
                  <c:v>332.22500000000002</c:v>
                </c:pt>
                <c:pt idx="112">
                  <c:v>334.505</c:v>
                </c:pt>
                <c:pt idx="113">
                  <c:v>336.78800000000001</c:v>
                </c:pt>
                <c:pt idx="114">
                  <c:v>339.07299999999998</c:v>
                </c:pt>
                <c:pt idx="115">
                  <c:v>341.36</c:v>
                </c:pt>
                <c:pt idx="116">
                  <c:v>343.65</c:v>
                </c:pt>
                <c:pt idx="117">
                  <c:v>345.94200000000001</c:v>
                </c:pt>
                <c:pt idx="118">
                  <c:v>348.23700000000002</c:v>
                </c:pt>
                <c:pt idx="119">
                  <c:v>350.53300000000002</c:v>
                </c:pt>
                <c:pt idx="120">
                  <c:v>352.83300000000003</c:v>
                </c:pt>
                <c:pt idx="121">
                  <c:v>355.13400000000001</c:v>
                </c:pt>
                <c:pt idx="122">
                  <c:v>357.43799999999999</c:v>
                </c:pt>
                <c:pt idx="123">
                  <c:v>359.74400000000003</c:v>
                </c:pt>
                <c:pt idx="124">
                  <c:v>362.053</c:v>
                </c:pt>
                <c:pt idx="125">
                  <c:v>364.363</c:v>
                </c:pt>
                <c:pt idx="126">
                  <c:v>366.67599999999999</c:v>
                </c:pt>
                <c:pt idx="127">
                  <c:v>368.99099999999999</c:v>
                </c:pt>
                <c:pt idx="128">
                  <c:v>371.30799999999999</c:v>
                </c:pt>
                <c:pt idx="129">
                  <c:v>373.62700000000001</c:v>
                </c:pt>
                <c:pt idx="130">
                  <c:v>375.52499999999998</c:v>
                </c:pt>
                <c:pt idx="131">
                  <c:v>375.54399999999998</c:v>
                </c:pt>
                <c:pt idx="132">
                  <c:v>375.577</c:v>
                </c:pt>
                <c:pt idx="133">
                  <c:v>375.60700000000003</c:v>
                </c:pt>
                <c:pt idx="134">
                  <c:v>375.63499999999999</c:v>
                </c:pt>
                <c:pt idx="135">
                  <c:v>375.66</c:v>
                </c:pt>
                <c:pt idx="136">
                  <c:v>375.68200000000002</c:v>
                </c:pt>
                <c:pt idx="137">
                  <c:v>375.70299999999997</c:v>
                </c:pt>
                <c:pt idx="138">
                  <c:v>375.72</c:v>
                </c:pt>
                <c:pt idx="139">
                  <c:v>375.73599999999999</c:v>
                </c:pt>
                <c:pt idx="140">
                  <c:v>375.74900000000002</c:v>
                </c:pt>
                <c:pt idx="141">
                  <c:v>375.75900000000001</c:v>
                </c:pt>
                <c:pt idx="142">
                  <c:v>375.767</c:v>
                </c:pt>
                <c:pt idx="143">
                  <c:v>375.77300000000002</c:v>
                </c:pt>
                <c:pt idx="144">
                  <c:v>375.77699999999999</c:v>
                </c:pt>
                <c:pt idx="145">
                  <c:v>375.77800000000002</c:v>
                </c:pt>
                <c:pt idx="146">
                  <c:v>375.77600000000001</c:v>
                </c:pt>
                <c:pt idx="147">
                  <c:v>375.77300000000002</c:v>
                </c:pt>
                <c:pt idx="148">
                  <c:v>375.767</c:v>
                </c:pt>
                <c:pt idx="149">
                  <c:v>375.75900000000001</c:v>
                </c:pt>
                <c:pt idx="150">
                  <c:v>375.74799999999999</c:v>
                </c:pt>
                <c:pt idx="151">
                  <c:v>375.73500000000001</c:v>
                </c:pt>
                <c:pt idx="152">
                  <c:v>375.72</c:v>
                </c:pt>
                <c:pt idx="153">
                  <c:v>375.702</c:v>
                </c:pt>
                <c:pt idx="154">
                  <c:v>375.68200000000002</c:v>
                </c:pt>
                <c:pt idx="155">
                  <c:v>375.66</c:v>
                </c:pt>
                <c:pt idx="156">
                  <c:v>375.63499999999999</c:v>
                </c:pt>
                <c:pt idx="157">
                  <c:v>375.608</c:v>
                </c:pt>
                <c:pt idx="158">
                  <c:v>375.57900000000001</c:v>
                </c:pt>
                <c:pt idx="159">
                  <c:v>375.548</c:v>
                </c:pt>
                <c:pt idx="160">
                  <c:v>375.51400000000001</c:v>
                </c:pt>
                <c:pt idx="161">
                  <c:v>375.47800000000001</c:v>
                </c:pt>
                <c:pt idx="162">
                  <c:v>375.44</c:v>
                </c:pt>
                <c:pt idx="163">
                  <c:v>375.399</c:v>
                </c:pt>
                <c:pt idx="164">
                  <c:v>375.35700000000003</c:v>
                </c:pt>
                <c:pt idx="165">
                  <c:v>375.31200000000001</c:v>
                </c:pt>
                <c:pt idx="166">
                  <c:v>375.26400000000001</c:v>
                </c:pt>
                <c:pt idx="167">
                  <c:v>375.21499999999997</c:v>
                </c:pt>
                <c:pt idx="168">
                  <c:v>375.16300000000001</c:v>
                </c:pt>
                <c:pt idx="169">
                  <c:v>375.10899999999998</c:v>
                </c:pt>
                <c:pt idx="170">
                  <c:v>375.053</c:v>
                </c:pt>
                <c:pt idx="171">
                  <c:v>374.995</c:v>
                </c:pt>
                <c:pt idx="172">
                  <c:v>374.93400000000003</c:v>
                </c:pt>
                <c:pt idx="173">
                  <c:v>374.87099999999998</c:v>
                </c:pt>
                <c:pt idx="174">
                  <c:v>374.80599999999998</c:v>
                </c:pt>
                <c:pt idx="175">
                  <c:v>374.73899999999998</c:v>
                </c:pt>
                <c:pt idx="176">
                  <c:v>374.67</c:v>
                </c:pt>
                <c:pt idx="177">
                  <c:v>374.59800000000001</c:v>
                </c:pt>
                <c:pt idx="178">
                  <c:v>374.52499999999998</c:v>
                </c:pt>
                <c:pt idx="179">
                  <c:v>374.44900000000001</c:v>
                </c:pt>
                <c:pt idx="180">
                  <c:v>374.37099999999998</c:v>
                </c:pt>
                <c:pt idx="181">
                  <c:v>374.291</c:v>
                </c:pt>
                <c:pt idx="182">
                  <c:v>374.20800000000003</c:v>
                </c:pt>
                <c:pt idx="183">
                  <c:v>374.12400000000002</c:v>
                </c:pt>
                <c:pt idx="184">
                  <c:v>374.03699999999998</c:v>
                </c:pt>
                <c:pt idx="185">
                  <c:v>373.94799999999998</c:v>
                </c:pt>
                <c:pt idx="186">
                  <c:v>373.858</c:v>
                </c:pt>
                <c:pt idx="187">
                  <c:v>373.76499999999999</c:v>
                </c:pt>
                <c:pt idx="188">
                  <c:v>373.67</c:v>
                </c:pt>
                <c:pt idx="189">
                  <c:v>373.57299999999998</c:v>
                </c:pt>
                <c:pt idx="190">
                  <c:v>373.47300000000001</c:v>
                </c:pt>
                <c:pt idx="191">
                  <c:v>373.37200000000001</c:v>
                </c:pt>
                <c:pt idx="192">
                  <c:v>373.26900000000001</c:v>
                </c:pt>
                <c:pt idx="193">
                  <c:v>373.16300000000001</c:v>
                </c:pt>
                <c:pt idx="194">
                  <c:v>373.05599999999998</c:v>
                </c:pt>
                <c:pt idx="195">
                  <c:v>372.94600000000003</c:v>
                </c:pt>
                <c:pt idx="196">
                  <c:v>372.83499999999998</c:v>
                </c:pt>
                <c:pt idx="197">
                  <c:v>372.721</c:v>
                </c:pt>
                <c:pt idx="198">
                  <c:v>372.60500000000002</c:v>
                </c:pt>
                <c:pt idx="199">
                  <c:v>372.488</c:v>
                </c:pt>
                <c:pt idx="200">
                  <c:v>372.36799999999999</c:v>
                </c:pt>
                <c:pt idx="201">
                  <c:v>372.24599999999998</c:v>
                </c:pt>
                <c:pt idx="202">
                  <c:v>372.12299999999999</c:v>
                </c:pt>
                <c:pt idx="203">
                  <c:v>371.99700000000001</c:v>
                </c:pt>
                <c:pt idx="204">
                  <c:v>371.87</c:v>
                </c:pt>
                <c:pt idx="205">
                  <c:v>371.74</c:v>
                </c:pt>
                <c:pt idx="206">
                  <c:v>371.60899999999998</c:v>
                </c:pt>
                <c:pt idx="207">
                  <c:v>371.47500000000002</c:v>
                </c:pt>
                <c:pt idx="208">
                  <c:v>371.34</c:v>
                </c:pt>
                <c:pt idx="209">
                  <c:v>371.202</c:v>
                </c:pt>
                <c:pt idx="210">
                  <c:v>371.06299999999999</c:v>
                </c:pt>
                <c:pt idx="211">
                  <c:v>370.92200000000003</c:v>
                </c:pt>
                <c:pt idx="212">
                  <c:v>370.779</c:v>
                </c:pt>
                <c:pt idx="213">
                  <c:v>370.63400000000001</c:v>
                </c:pt>
                <c:pt idx="214">
                  <c:v>370.488</c:v>
                </c:pt>
                <c:pt idx="215">
                  <c:v>370.339</c:v>
                </c:pt>
                <c:pt idx="216">
                  <c:v>370.18900000000002</c:v>
                </c:pt>
                <c:pt idx="217">
                  <c:v>370.036</c:v>
                </c:pt>
                <c:pt idx="218">
                  <c:v>369.88200000000001</c:v>
                </c:pt>
                <c:pt idx="219">
                  <c:v>369.726</c:v>
                </c:pt>
                <c:pt idx="220">
                  <c:v>369.56799999999998</c:v>
                </c:pt>
                <c:pt idx="221">
                  <c:v>369.40899999999999</c:v>
                </c:pt>
                <c:pt idx="222">
                  <c:v>369.24799999999999</c:v>
                </c:pt>
                <c:pt idx="223">
                  <c:v>369.084</c:v>
                </c:pt>
                <c:pt idx="224">
                  <c:v>368.92</c:v>
                </c:pt>
                <c:pt idx="225">
                  <c:v>368.75299999999999</c:v>
                </c:pt>
                <c:pt idx="226">
                  <c:v>368.58499999999998</c:v>
                </c:pt>
                <c:pt idx="227">
                  <c:v>368.41399999999999</c:v>
                </c:pt>
                <c:pt idx="228">
                  <c:v>368.24299999999999</c:v>
                </c:pt>
                <c:pt idx="229">
                  <c:v>368.06900000000002</c:v>
                </c:pt>
                <c:pt idx="230">
                  <c:v>367.89400000000001</c:v>
                </c:pt>
                <c:pt idx="231">
                  <c:v>367.71699999999998</c:v>
                </c:pt>
                <c:pt idx="232">
                  <c:v>367.53800000000001</c:v>
                </c:pt>
                <c:pt idx="233">
                  <c:v>367.358</c:v>
                </c:pt>
                <c:pt idx="234">
                  <c:v>367.17599999999999</c:v>
                </c:pt>
                <c:pt idx="235">
                  <c:v>366.99299999999999</c:v>
                </c:pt>
                <c:pt idx="236">
                  <c:v>366.80700000000002</c:v>
                </c:pt>
                <c:pt idx="237">
                  <c:v>366.62099999999998</c:v>
                </c:pt>
                <c:pt idx="238">
                  <c:v>366.43200000000002</c:v>
                </c:pt>
                <c:pt idx="239">
                  <c:v>366.24200000000002</c:v>
                </c:pt>
                <c:pt idx="240">
                  <c:v>366.05099999999999</c:v>
                </c:pt>
                <c:pt idx="241">
                  <c:v>365.858</c:v>
                </c:pt>
                <c:pt idx="242">
                  <c:v>365.66300000000001</c:v>
                </c:pt>
                <c:pt idx="243">
                  <c:v>365.46699999999998</c:v>
                </c:pt>
                <c:pt idx="244">
                  <c:v>365.26900000000001</c:v>
                </c:pt>
                <c:pt idx="245">
                  <c:v>365.07</c:v>
                </c:pt>
                <c:pt idx="246">
                  <c:v>364.86900000000003</c:v>
                </c:pt>
                <c:pt idx="247">
                  <c:v>364.66699999999997</c:v>
                </c:pt>
                <c:pt idx="248">
                  <c:v>364.46300000000002</c:v>
                </c:pt>
                <c:pt idx="249">
                  <c:v>364.25799999999998</c:v>
                </c:pt>
                <c:pt idx="250">
                  <c:v>364.05200000000002</c:v>
                </c:pt>
                <c:pt idx="251">
                  <c:v>363.84399999999999</c:v>
                </c:pt>
                <c:pt idx="252">
                  <c:v>363.63400000000001</c:v>
                </c:pt>
                <c:pt idx="253">
                  <c:v>363.42399999999998</c:v>
                </c:pt>
                <c:pt idx="254">
                  <c:v>363.21199999999999</c:v>
                </c:pt>
                <c:pt idx="255">
                  <c:v>362.99799999999999</c:v>
                </c:pt>
                <c:pt idx="256">
                  <c:v>362.78300000000002</c:v>
                </c:pt>
                <c:pt idx="257">
                  <c:v>362.56700000000001</c:v>
                </c:pt>
                <c:pt idx="258">
                  <c:v>362.35</c:v>
                </c:pt>
                <c:pt idx="259">
                  <c:v>362.13099999999997</c:v>
                </c:pt>
                <c:pt idx="260">
                  <c:v>361.911</c:v>
                </c:pt>
                <c:pt idx="261">
                  <c:v>361.69</c:v>
                </c:pt>
                <c:pt idx="262">
                  <c:v>361.46800000000002</c:v>
                </c:pt>
                <c:pt idx="263">
                  <c:v>364.66500000000002</c:v>
                </c:pt>
                <c:pt idx="264">
                  <c:v>365.25900000000001</c:v>
                </c:pt>
                <c:pt idx="265">
                  <c:v>365.85599999999999</c:v>
                </c:pt>
                <c:pt idx="266">
                  <c:v>366.435</c:v>
                </c:pt>
                <c:pt idx="267">
                  <c:v>366.99700000000001</c:v>
                </c:pt>
                <c:pt idx="268">
                  <c:v>367.40600000000001</c:v>
                </c:pt>
                <c:pt idx="269">
                  <c:v>367.661</c:v>
                </c:pt>
                <c:pt idx="270">
                  <c:v>367.89600000000002</c:v>
                </c:pt>
                <c:pt idx="271">
                  <c:v>368.11200000000002</c:v>
                </c:pt>
                <c:pt idx="272">
                  <c:v>368.30900000000003</c:v>
                </c:pt>
                <c:pt idx="273">
                  <c:v>368.488</c:v>
                </c:pt>
                <c:pt idx="274">
                  <c:v>368.64800000000002</c:v>
                </c:pt>
                <c:pt idx="275">
                  <c:v>368.791</c:v>
                </c:pt>
                <c:pt idx="276">
                  <c:v>368.91699999999997</c:v>
                </c:pt>
                <c:pt idx="277">
                  <c:v>369.02600000000001</c:v>
                </c:pt>
                <c:pt idx="278">
                  <c:v>369.11900000000003</c:v>
                </c:pt>
                <c:pt idx="279">
                  <c:v>369.19499999999999</c:v>
                </c:pt>
                <c:pt idx="280">
                  <c:v>369.25599999999997</c:v>
                </c:pt>
                <c:pt idx="281">
                  <c:v>369.30099999999999</c:v>
                </c:pt>
                <c:pt idx="282">
                  <c:v>369.33199999999999</c:v>
                </c:pt>
                <c:pt idx="283">
                  <c:v>369.34800000000001</c:v>
                </c:pt>
                <c:pt idx="284">
                  <c:v>369.34899999999999</c:v>
                </c:pt>
                <c:pt idx="285">
                  <c:v>369.33600000000001</c:v>
                </c:pt>
                <c:pt idx="286">
                  <c:v>369.31</c:v>
                </c:pt>
                <c:pt idx="287">
                  <c:v>369.27</c:v>
                </c:pt>
                <c:pt idx="288">
                  <c:v>369.21699999999998</c:v>
                </c:pt>
                <c:pt idx="289">
                  <c:v>369.15100000000001</c:v>
                </c:pt>
                <c:pt idx="290">
                  <c:v>369.07299999999998</c:v>
                </c:pt>
                <c:pt idx="291">
                  <c:v>368.98200000000003</c:v>
                </c:pt>
                <c:pt idx="292">
                  <c:v>368.87900000000002</c:v>
                </c:pt>
                <c:pt idx="293">
                  <c:v>368.76499999999999</c:v>
                </c:pt>
                <c:pt idx="294">
                  <c:v>368.63799999999998</c:v>
                </c:pt>
                <c:pt idx="295">
                  <c:v>368.50099999999998</c:v>
                </c:pt>
                <c:pt idx="296">
                  <c:v>368.35199999999998</c:v>
                </c:pt>
                <c:pt idx="297">
                  <c:v>368.19299999999998</c:v>
                </c:pt>
                <c:pt idx="298">
                  <c:v>368.02199999999999</c:v>
                </c:pt>
                <c:pt idx="299">
                  <c:v>367.84199999999998</c:v>
                </c:pt>
                <c:pt idx="300">
                  <c:v>367.65100000000001</c:v>
                </c:pt>
                <c:pt idx="301">
                  <c:v>367.45</c:v>
                </c:pt>
                <c:pt idx="302">
                  <c:v>367.23899999999998</c:v>
                </c:pt>
                <c:pt idx="303">
                  <c:v>367.01799999999997</c:v>
                </c:pt>
                <c:pt idx="304">
                  <c:v>366.64800000000002</c:v>
                </c:pt>
                <c:pt idx="305">
                  <c:v>366.25</c:v>
                </c:pt>
                <c:pt idx="306">
                  <c:v>365.84399999999999</c:v>
                </c:pt>
                <c:pt idx="307">
                  <c:v>365.42899999999997</c:v>
                </c:pt>
                <c:pt idx="308">
                  <c:v>365.00599999999997</c:v>
                </c:pt>
                <c:pt idx="309">
                  <c:v>364.57400000000001</c:v>
                </c:pt>
                <c:pt idx="310">
                  <c:v>364.13499999999999</c:v>
                </c:pt>
                <c:pt idx="311">
                  <c:v>363.68700000000001</c:v>
                </c:pt>
                <c:pt idx="312">
                  <c:v>363.23099999999999</c:v>
                </c:pt>
                <c:pt idx="313">
                  <c:v>362.76799999999997</c:v>
                </c:pt>
                <c:pt idx="314">
                  <c:v>362.298</c:v>
                </c:pt>
                <c:pt idx="315">
                  <c:v>361.82100000000003</c:v>
                </c:pt>
                <c:pt idx="316">
                  <c:v>361.33600000000001</c:v>
                </c:pt>
                <c:pt idx="317">
                  <c:v>360.84399999999999</c:v>
                </c:pt>
                <c:pt idx="318">
                  <c:v>360.346</c:v>
                </c:pt>
                <c:pt idx="319">
                  <c:v>359.84199999999998</c:v>
                </c:pt>
                <c:pt idx="320">
                  <c:v>359.33100000000002</c:v>
                </c:pt>
                <c:pt idx="321">
                  <c:v>358.81299999999999</c:v>
                </c:pt>
                <c:pt idx="322">
                  <c:v>358.29</c:v>
                </c:pt>
                <c:pt idx="323">
                  <c:v>357.76100000000002</c:v>
                </c:pt>
                <c:pt idx="324">
                  <c:v>357.226</c:v>
                </c:pt>
                <c:pt idx="325">
                  <c:v>356.685</c:v>
                </c:pt>
                <c:pt idx="326">
                  <c:v>356.13799999999998</c:v>
                </c:pt>
                <c:pt idx="327">
                  <c:v>355.58699999999999</c:v>
                </c:pt>
                <c:pt idx="328">
                  <c:v>355.03</c:v>
                </c:pt>
                <c:pt idx="329">
                  <c:v>354.46800000000002</c:v>
                </c:pt>
                <c:pt idx="330">
                  <c:v>353.90100000000001</c:v>
                </c:pt>
                <c:pt idx="331">
                  <c:v>353.32900000000001</c:v>
                </c:pt>
                <c:pt idx="332">
                  <c:v>352.75200000000001</c:v>
                </c:pt>
                <c:pt idx="333">
                  <c:v>352.17099999999999</c:v>
                </c:pt>
                <c:pt idx="334">
                  <c:v>351.58499999999998</c:v>
                </c:pt>
                <c:pt idx="335">
                  <c:v>350.99400000000003</c:v>
                </c:pt>
                <c:pt idx="336">
                  <c:v>350.399</c:v>
                </c:pt>
                <c:pt idx="337">
                  <c:v>349.80099999999999</c:v>
                </c:pt>
                <c:pt idx="338">
                  <c:v>349.197</c:v>
                </c:pt>
                <c:pt idx="339">
                  <c:v>348.59</c:v>
                </c:pt>
                <c:pt idx="340">
                  <c:v>347.97899999999998</c:v>
                </c:pt>
                <c:pt idx="341">
                  <c:v>347.36399999999998</c:v>
                </c:pt>
                <c:pt idx="342">
                  <c:v>346.74599999999998</c:v>
                </c:pt>
                <c:pt idx="343">
                  <c:v>346.12400000000002</c:v>
                </c:pt>
                <c:pt idx="344">
                  <c:v>345.5</c:v>
                </c:pt>
                <c:pt idx="345">
                  <c:v>344.87799999999999</c:v>
                </c:pt>
                <c:pt idx="346">
                  <c:v>344.25700000000001</c:v>
                </c:pt>
                <c:pt idx="347">
                  <c:v>343.637</c:v>
                </c:pt>
                <c:pt idx="348">
                  <c:v>343.01799999999997</c:v>
                </c:pt>
                <c:pt idx="349">
                  <c:v>341.94299999999998</c:v>
                </c:pt>
                <c:pt idx="350">
                  <c:v>340.78899999999999</c:v>
                </c:pt>
                <c:pt idx="351">
                  <c:v>339.64499999999998</c:v>
                </c:pt>
                <c:pt idx="352">
                  <c:v>338.512</c:v>
                </c:pt>
                <c:pt idx="353">
                  <c:v>337.38900000000001</c:v>
                </c:pt>
                <c:pt idx="354">
                  <c:v>336.27499999999998</c:v>
                </c:pt>
                <c:pt idx="355">
                  <c:v>335.17099999999999</c:v>
                </c:pt>
                <c:pt idx="356">
                  <c:v>334.077</c:v>
                </c:pt>
                <c:pt idx="357">
                  <c:v>332.99099999999999</c:v>
                </c:pt>
                <c:pt idx="358">
                  <c:v>331.91399999999999</c:v>
                </c:pt>
                <c:pt idx="359">
                  <c:v>330.84500000000003</c:v>
                </c:pt>
                <c:pt idx="360">
                  <c:v>329.78500000000003</c:v>
                </c:pt>
                <c:pt idx="361">
                  <c:v>328.733</c:v>
                </c:pt>
                <c:pt idx="362">
                  <c:v>327.68799999999999</c:v>
                </c:pt>
                <c:pt idx="363">
                  <c:v>326.65199999999999</c:v>
                </c:pt>
                <c:pt idx="364">
                  <c:v>325.62200000000001</c:v>
                </c:pt>
                <c:pt idx="365">
                  <c:v>324.60000000000002</c:v>
                </c:pt>
                <c:pt idx="366">
                  <c:v>323.58499999999998</c:v>
                </c:pt>
                <c:pt idx="367">
                  <c:v>322.57600000000002</c:v>
                </c:pt>
                <c:pt idx="368">
                  <c:v>321.57499999999999</c:v>
                </c:pt>
                <c:pt idx="369">
                  <c:v>320.57900000000001</c:v>
                </c:pt>
                <c:pt idx="370">
                  <c:v>319.58999999999997</c:v>
                </c:pt>
                <c:pt idx="371">
                  <c:v>318.60700000000003</c:v>
                </c:pt>
                <c:pt idx="372">
                  <c:v>317.63</c:v>
                </c:pt>
                <c:pt idx="373">
                  <c:v>316.65899999999999</c:v>
                </c:pt>
                <c:pt idx="374">
                  <c:v>315.69299999999998</c:v>
                </c:pt>
                <c:pt idx="375">
                  <c:v>314.733</c:v>
                </c:pt>
                <c:pt idx="376">
                  <c:v>313.77800000000002</c:v>
                </c:pt>
                <c:pt idx="377">
                  <c:v>312.82799999999997</c:v>
                </c:pt>
                <c:pt idx="378">
                  <c:v>311.88299999999998</c:v>
                </c:pt>
                <c:pt idx="379">
                  <c:v>310.94299999999998</c:v>
                </c:pt>
                <c:pt idx="380">
                  <c:v>310.00700000000001</c:v>
                </c:pt>
                <c:pt idx="381">
                  <c:v>309.077</c:v>
                </c:pt>
                <c:pt idx="382">
                  <c:v>308.14999999999998</c:v>
                </c:pt>
                <c:pt idx="383">
                  <c:v>307.22800000000001</c:v>
                </c:pt>
                <c:pt idx="384">
                  <c:v>306.31</c:v>
                </c:pt>
                <c:pt idx="385">
                  <c:v>305.39600000000002</c:v>
                </c:pt>
                <c:pt idx="386">
                  <c:v>304.48599999999999</c:v>
                </c:pt>
                <c:pt idx="387">
                  <c:v>303.58</c:v>
                </c:pt>
                <c:pt idx="388">
                  <c:v>302.67700000000002</c:v>
                </c:pt>
                <c:pt idx="389">
                  <c:v>301.77800000000002</c:v>
                </c:pt>
                <c:pt idx="390">
                  <c:v>300.88299999999998</c:v>
                </c:pt>
                <c:pt idx="391">
                  <c:v>299.99099999999999</c:v>
                </c:pt>
                <c:pt idx="392">
                  <c:v>299.10199999999998</c:v>
                </c:pt>
                <c:pt idx="393">
                  <c:v>298.21600000000001</c:v>
                </c:pt>
                <c:pt idx="394">
                  <c:v>297.33300000000003</c:v>
                </c:pt>
                <c:pt idx="395">
                  <c:v>296.45400000000001</c:v>
                </c:pt>
                <c:pt idx="396">
                  <c:v>295.577</c:v>
                </c:pt>
                <c:pt idx="397">
                  <c:v>294.70299999999997</c:v>
                </c:pt>
                <c:pt idx="398">
                  <c:v>293.83199999999999</c:v>
                </c:pt>
                <c:pt idx="399">
                  <c:v>292.96300000000002</c:v>
                </c:pt>
                <c:pt idx="400">
                  <c:v>292.09699999999998</c:v>
                </c:pt>
                <c:pt idx="401">
                  <c:v>291.233</c:v>
                </c:pt>
                <c:pt idx="402">
                  <c:v>290.37200000000001</c:v>
                </c:pt>
                <c:pt idx="403">
                  <c:v>289.51299999999998</c:v>
                </c:pt>
                <c:pt idx="404">
                  <c:v>288.65600000000001</c:v>
                </c:pt>
                <c:pt idx="405">
                  <c:v>287.80099999999999</c:v>
                </c:pt>
                <c:pt idx="406">
                  <c:v>286.94900000000001</c:v>
                </c:pt>
                <c:pt idx="407">
                  <c:v>286.09800000000001</c:v>
                </c:pt>
                <c:pt idx="408">
                  <c:v>285.25</c:v>
                </c:pt>
                <c:pt idx="409">
                  <c:v>284.40300000000002</c:v>
                </c:pt>
                <c:pt idx="410">
                  <c:v>283.55900000000003</c:v>
                </c:pt>
                <c:pt idx="411">
                  <c:v>282.71600000000001</c:v>
                </c:pt>
                <c:pt idx="412">
                  <c:v>281.875</c:v>
                </c:pt>
                <c:pt idx="413">
                  <c:v>281.03500000000003</c:v>
                </c:pt>
                <c:pt idx="414">
                  <c:v>280.19799999999998</c:v>
                </c:pt>
                <c:pt idx="415">
                  <c:v>279.36200000000002</c:v>
                </c:pt>
                <c:pt idx="416">
                  <c:v>278.52699999999999</c:v>
                </c:pt>
                <c:pt idx="417">
                  <c:v>277.69400000000002</c:v>
                </c:pt>
                <c:pt idx="418">
                  <c:v>276.863</c:v>
                </c:pt>
                <c:pt idx="419">
                  <c:v>276.03300000000002</c:v>
                </c:pt>
                <c:pt idx="420">
                  <c:v>275.20400000000001</c:v>
                </c:pt>
                <c:pt idx="421">
                  <c:v>274.37700000000001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C6C-0A4D-ABC6-20341D91008A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C6C-0A4D-ABC6-20341D91008A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Model'!$AE$7:$AE$27</c:f>
              <c:numCache>
                <c:formatCode>General</c:formatCode>
                <c:ptCount val="21"/>
                <c:pt idx="0">
                  <c:v>609.71400000000006</c:v>
                </c:pt>
                <c:pt idx="1">
                  <c:v>595.19695000000002</c:v>
                </c:pt>
                <c:pt idx="2">
                  <c:v>580.67990000000009</c:v>
                </c:pt>
                <c:pt idx="3">
                  <c:v>566.16285000000005</c:v>
                </c:pt>
                <c:pt idx="4">
                  <c:v>551.64580000000012</c:v>
                </c:pt>
                <c:pt idx="5">
                  <c:v>537.12875000000008</c:v>
                </c:pt>
                <c:pt idx="6">
                  <c:v>522.61170000000004</c:v>
                </c:pt>
                <c:pt idx="7">
                  <c:v>508.09465000000006</c:v>
                </c:pt>
                <c:pt idx="8">
                  <c:v>493.57760000000007</c:v>
                </c:pt>
                <c:pt idx="9">
                  <c:v>479.06055000000003</c:v>
                </c:pt>
                <c:pt idx="10">
                  <c:v>464.54349999999999</c:v>
                </c:pt>
                <c:pt idx="11">
                  <c:v>450.02645000000007</c:v>
                </c:pt>
                <c:pt idx="12">
                  <c:v>435.50940000000003</c:v>
                </c:pt>
                <c:pt idx="13">
                  <c:v>420.99234999999999</c:v>
                </c:pt>
                <c:pt idx="14">
                  <c:v>406.47529999999995</c:v>
                </c:pt>
                <c:pt idx="15">
                  <c:v>391.95825000000002</c:v>
                </c:pt>
                <c:pt idx="16">
                  <c:v>377.44119999999998</c:v>
                </c:pt>
                <c:pt idx="17">
                  <c:v>362.92414999999994</c:v>
                </c:pt>
                <c:pt idx="18">
                  <c:v>348.4070999999999</c:v>
                </c:pt>
                <c:pt idx="19">
                  <c:v>333.89004999999992</c:v>
                </c:pt>
                <c:pt idx="20">
                  <c:v>319.37299999999993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C6C-0A4D-ABC6-20341D91008A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Model'!$AE$29:$AE$49</c:f>
              <c:numCache>
                <c:formatCode>General</c:formatCode>
                <c:ptCount val="21"/>
                <c:pt idx="0">
                  <c:v>609.71400000000006</c:v>
                </c:pt>
                <c:pt idx="1">
                  <c:v>598.00400000000002</c:v>
                </c:pt>
                <c:pt idx="2">
                  <c:v>586.2940000000001</c:v>
                </c:pt>
                <c:pt idx="3">
                  <c:v>574.58400000000006</c:v>
                </c:pt>
                <c:pt idx="4">
                  <c:v>562.87400000000002</c:v>
                </c:pt>
                <c:pt idx="5">
                  <c:v>551.1640000000001</c:v>
                </c:pt>
                <c:pt idx="6">
                  <c:v>539.45399999999995</c:v>
                </c:pt>
                <c:pt idx="7">
                  <c:v>527.74400000000003</c:v>
                </c:pt>
                <c:pt idx="8">
                  <c:v>516.03400000000011</c:v>
                </c:pt>
                <c:pt idx="9">
                  <c:v>504.32400000000001</c:v>
                </c:pt>
                <c:pt idx="10">
                  <c:v>492.61400000000003</c:v>
                </c:pt>
                <c:pt idx="11">
                  <c:v>480.90400000000005</c:v>
                </c:pt>
                <c:pt idx="12">
                  <c:v>469.19400000000007</c:v>
                </c:pt>
                <c:pt idx="13">
                  <c:v>457.48400000000004</c:v>
                </c:pt>
                <c:pt idx="14">
                  <c:v>445.774</c:v>
                </c:pt>
                <c:pt idx="15">
                  <c:v>434.06399999999996</c:v>
                </c:pt>
                <c:pt idx="16">
                  <c:v>422.35399999999998</c:v>
                </c:pt>
                <c:pt idx="17">
                  <c:v>410.64400000000001</c:v>
                </c:pt>
                <c:pt idx="18">
                  <c:v>398.93399999999997</c:v>
                </c:pt>
                <c:pt idx="19">
                  <c:v>387.22399999999993</c:v>
                </c:pt>
                <c:pt idx="20">
                  <c:v>375.51399999999995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C6C-0A4D-ABC6-20341D910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Sr </a:t>
                </a:r>
                <a:r>
                  <a:rPr lang="en-US" sz="1800" b="1" baseline="0"/>
                  <a:t>(ppm)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9"/>
            <c:spPr>
              <a:solidFill>
                <a:srgbClr val="1532E8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figures'!$B$12:$F$12</c:f>
              <c:numCache>
                <c:formatCode>0.00</c:formatCode>
                <c:ptCount val="5"/>
                <c:pt idx="0">
                  <c:v>11.75</c:v>
                </c:pt>
                <c:pt idx="1">
                  <c:v>14.7</c:v>
                </c:pt>
                <c:pt idx="2">
                  <c:v>10.3</c:v>
                </c:pt>
                <c:pt idx="3">
                  <c:v>11.15</c:v>
                </c:pt>
                <c:pt idx="4">
                  <c:v>10.8</c:v>
                </c:pt>
              </c:numCache>
            </c:numRef>
          </c:xVal>
          <c:yVal>
            <c:numRef>
              <c:f>'Data and additional figures'!$B$85:$F$85</c:f>
              <c:numCache>
                <c:formatCode>0.00</c:formatCode>
                <c:ptCount val="5"/>
                <c:pt idx="0">
                  <c:v>1.7</c:v>
                </c:pt>
                <c:pt idx="1">
                  <c:v>1.6</c:v>
                </c:pt>
                <c:pt idx="2">
                  <c:v>1.2</c:v>
                </c:pt>
                <c:pt idx="3">
                  <c:v>1.8</c:v>
                </c:pt>
                <c:pt idx="4">
                  <c:v>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9E-8C4E-9D18-246315B41EB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and additional figures'!$G$12:$K$12</c:f>
              <c:numCache>
                <c:formatCode>0.00</c:formatCode>
                <c:ptCount val="5"/>
                <c:pt idx="0">
                  <c:v>5.84</c:v>
                </c:pt>
                <c:pt idx="1">
                  <c:v>3.49</c:v>
                </c:pt>
                <c:pt idx="2">
                  <c:v>8.01</c:v>
                </c:pt>
                <c:pt idx="3">
                  <c:v>3.42</c:v>
                </c:pt>
                <c:pt idx="4">
                  <c:v>4.1399999999999997</c:v>
                </c:pt>
              </c:numCache>
            </c:numRef>
          </c:xVal>
          <c:yVal>
            <c:numRef>
              <c:f>'Data and additional figures'!$G$85:$K$85</c:f>
              <c:numCache>
                <c:formatCode>0.00</c:formatCode>
                <c:ptCount val="5"/>
                <c:pt idx="0">
                  <c:v>2.2999999999999998</c:v>
                </c:pt>
                <c:pt idx="1">
                  <c:v>2.4</c:v>
                </c:pt>
                <c:pt idx="2">
                  <c:v>3.5</c:v>
                </c:pt>
                <c:pt idx="3">
                  <c:v>6.4</c:v>
                </c:pt>
                <c:pt idx="4">
                  <c:v>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9E-8C4E-9D18-246315B41EB8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'Data and additional figures'!$M$12:$R$12</c:f>
              <c:numCache>
                <c:formatCode>0.00</c:formatCode>
                <c:ptCount val="6"/>
                <c:pt idx="0">
                  <c:v>6.94</c:v>
                </c:pt>
                <c:pt idx="1">
                  <c:v>8.19</c:v>
                </c:pt>
                <c:pt idx="2">
                  <c:v>3.86</c:v>
                </c:pt>
                <c:pt idx="3">
                  <c:v>9.43</c:v>
                </c:pt>
                <c:pt idx="4">
                  <c:v>11.26</c:v>
                </c:pt>
                <c:pt idx="5">
                  <c:v>10.45</c:v>
                </c:pt>
              </c:numCache>
            </c:numRef>
          </c:xVal>
          <c:yVal>
            <c:numRef>
              <c:f>'Data and additional figures'!$M$85:$R$85</c:f>
              <c:numCache>
                <c:formatCode>General</c:formatCode>
                <c:ptCount val="6"/>
                <c:pt idx="0">
                  <c:v>11.3</c:v>
                </c:pt>
                <c:pt idx="1">
                  <c:v>5.5</c:v>
                </c:pt>
                <c:pt idx="2">
                  <c:v>28.4</c:v>
                </c:pt>
                <c:pt idx="3">
                  <c:v>25.7</c:v>
                </c:pt>
                <c:pt idx="4">
                  <c:v>28.4</c:v>
                </c:pt>
                <c:pt idx="5">
                  <c:v>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9E-8C4E-9D18-246315B41EB8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'Data and additional figures'!$S$12:$V$12</c:f>
              <c:numCache>
                <c:formatCode>General</c:formatCode>
                <c:ptCount val="4"/>
                <c:pt idx="0" formatCode="0.00">
                  <c:v>3.16</c:v>
                </c:pt>
                <c:pt idx="1">
                  <c:v>5.58</c:v>
                </c:pt>
                <c:pt idx="2" formatCode="0.00">
                  <c:v>6.34</c:v>
                </c:pt>
                <c:pt idx="3" formatCode="0.00">
                  <c:v>5.25</c:v>
                </c:pt>
              </c:numCache>
            </c:numRef>
          </c:xVal>
          <c:yVal>
            <c:numRef>
              <c:f>'Data and additional figures'!$S$85:$V$85</c:f>
              <c:numCache>
                <c:formatCode>General</c:formatCode>
                <c:ptCount val="4"/>
                <c:pt idx="0">
                  <c:v>2.2000000000000002</c:v>
                </c:pt>
                <c:pt idx="1">
                  <c:v>15</c:v>
                </c:pt>
                <c:pt idx="2">
                  <c:v>14.3</c:v>
                </c:pt>
                <c:pt idx="3">
                  <c:v>11.7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9E-8C4E-9D18-246315B41EB8}"/>
            </c:ext>
          </c:extLst>
        </c:ser>
        <c:ser>
          <c:idx val="4"/>
          <c:order val="4"/>
          <c:tx>
            <c:v>MELTS_5kb_NNO_H1_frac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'MELTS output'!$K$3:$K$745</c:f>
              <c:numCache>
                <c:formatCode>General</c:formatCode>
                <c:ptCount val="743"/>
                <c:pt idx="0">
                  <c:v>14.7784</c:v>
                </c:pt>
                <c:pt idx="1">
                  <c:v>14.724299999999999</c:v>
                </c:pt>
                <c:pt idx="2">
                  <c:v>14.6806</c:v>
                </c:pt>
                <c:pt idx="3">
                  <c:v>14.637</c:v>
                </c:pt>
                <c:pt idx="4">
                  <c:v>14.593500000000001</c:v>
                </c:pt>
                <c:pt idx="5">
                  <c:v>14.5501</c:v>
                </c:pt>
                <c:pt idx="6">
                  <c:v>14.5067</c:v>
                </c:pt>
                <c:pt idx="7">
                  <c:v>14.4635</c:v>
                </c:pt>
                <c:pt idx="8">
                  <c:v>14.420299999999999</c:v>
                </c:pt>
                <c:pt idx="9">
                  <c:v>14.3772</c:v>
                </c:pt>
                <c:pt idx="10">
                  <c:v>14.334199999999999</c:v>
                </c:pt>
                <c:pt idx="11">
                  <c:v>14.2913</c:v>
                </c:pt>
                <c:pt idx="12">
                  <c:v>14.2485</c:v>
                </c:pt>
                <c:pt idx="13">
                  <c:v>14.2057</c:v>
                </c:pt>
                <c:pt idx="14">
                  <c:v>14.1631</c:v>
                </c:pt>
                <c:pt idx="15">
                  <c:v>14.1205</c:v>
                </c:pt>
                <c:pt idx="16">
                  <c:v>14.077999999999999</c:v>
                </c:pt>
                <c:pt idx="17">
                  <c:v>14.035600000000001</c:v>
                </c:pt>
                <c:pt idx="18">
                  <c:v>13.9933</c:v>
                </c:pt>
                <c:pt idx="19">
                  <c:v>13.9511</c:v>
                </c:pt>
                <c:pt idx="20">
                  <c:v>13.908899999999999</c:v>
                </c:pt>
                <c:pt idx="21">
                  <c:v>13.866899999999999</c:v>
                </c:pt>
                <c:pt idx="22">
                  <c:v>13.8249</c:v>
                </c:pt>
                <c:pt idx="23">
                  <c:v>13.782999999999999</c:v>
                </c:pt>
                <c:pt idx="24">
                  <c:v>13.741199999999999</c:v>
                </c:pt>
                <c:pt idx="25">
                  <c:v>13.6995</c:v>
                </c:pt>
                <c:pt idx="26">
                  <c:v>13.6579</c:v>
                </c:pt>
                <c:pt idx="27">
                  <c:v>13.616300000000001</c:v>
                </c:pt>
                <c:pt idx="28">
                  <c:v>13.5749</c:v>
                </c:pt>
                <c:pt idx="29">
                  <c:v>13.5335</c:v>
                </c:pt>
                <c:pt idx="30">
                  <c:v>13.4922</c:v>
                </c:pt>
                <c:pt idx="31">
                  <c:v>13.451000000000001</c:v>
                </c:pt>
                <c:pt idx="32">
                  <c:v>13.4099</c:v>
                </c:pt>
                <c:pt idx="33">
                  <c:v>13.3689</c:v>
                </c:pt>
                <c:pt idx="34">
                  <c:v>13.3279</c:v>
                </c:pt>
                <c:pt idx="35">
                  <c:v>13.287100000000001</c:v>
                </c:pt>
                <c:pt idx="36">
                  <c:v>13.2463</c:v>
                </c:pt>
                <c:pt idx="37">
                  <c:v>13.2056</c:v>
                </c:pt>
                <c:pt idx="38">
                  <c:v>13.164999999999999</c:v>
                </c:pt>
                <c:pt idx="39">
                  <c:v>13.124499999999999</c:v>
                </c:pt>
                <c:pt idx="40">
                  <c:v>13.084</c:v>
                </c:pt>
                <c:pt idx="41">
                  <c:v>13.043699999999999</c:v>
                </c:pt>
                <c:pt idx="42">
                  <c:v>13.003399999999999</c:v>
                </c:pt>
                <c:pt idx="43">
                  <c:v>12.9633</c:v>
                </c:pt>
                <c:pt idx="44">
                  <c:v>12.9232</c:v>
                </c:pt>
                <c:pt idx="45">
                  <c:v>12.8832</c:v>
                </c:pt>
                <c:pt idx="46">
                  <c:v>12.8432</c:v>
                </c:pt>
                <c:pt idx="47">
                  <c:v>12.8034</c:v>
                </c:pt>
                <c:pt idx="48">
                  <c:v>12.7636</c:v>
                </c:pt>
                <c:pt idx="49">
                  <c:v>12.724</c:v>
                </c:pt>
                <c:pt idx="50">
                  <c:v>12.6844</c:v>
                </c:pt>
                <c:pt idx="51">
                  <c:v>12.6449</c:v>
                </c:pt>
                <c:pt idx="52">
                  <c:v>12.605499999999999</c:v>
                </c:pt>
                <c:pt idx="53">
                  <c:v>12.5662</c:v>
                </c:pt>
                <c:pt idx="54">
                  <c:v>12.526899999999999</c:v>
                </c:pt>
                <c:pt idx="55">
                  <c:v>12.4878</c:v>
                </c:pt>
                <c:pt idx="56">
                  <c:v>12.448700000000001</c:v>
                </c:pt>
                <c:pt idx="57">
                  <c:v>12.409700000000001</c:v>
                </c:pt>
                <c:pt idx="58">
                  <c:v>12.370799999999999</c:v>
                </c:pt>
                <c:pt idx="59">
                  <c:v>12.332000000000001</c:v>
                </c:pt>
                <c:pt idx="60">
                  <c:v>12.293200000000001</c:v>
                </c:pt>
                <c:pt idx="61">
                  <c:v>12.2546</c:v>
                </c:pt>
                <c:pt idx="62">
                  <c:v>12.215999999999999</c:v>
                </c:pt>
                <c:pt idx="63">
                  <c:v>12.1775</c:v>
                </c:pt>
                <c:pt idx="64">
                  <c:v>12.139099999999999</c:v>
                </c:pt>
                <c:pt idx="65">
                  <c:v>12.1008</c:v>
                </c:pt>
                <c:pt idx="66">
                  <c:v>12.0626</c:v>
                </c:pt>
                <c:pt idx="67">
                  <c:v>12.0244</c:v>
                </c:pt>
                <c:pt idx="68">
                  <c:v>11.9864</c:v>
                </c:pt>
                <c:pt idx="69">
                  <c:v>11.948399999999999</c:v>
                </c:pt>
                <c:pt idx="70">
                  <c:v>11.910500000000001</c:v>
                </c:pt>
                <c:pt idx="71">
                  <c:v>11.8727</c:v>
                </c:pt>
                <c:pt idx="72">
                  <c:v>11.835000000000001</c:v>
                </c:pt>
                <c:pt idx="73">
                  <c:v>11.7973</c:v>
                </c:pt>
                <c:pt idx="74">
                  <c:v>11.7598</c:v>
                </c:pt>
                <c:pt idx="75">
                  <c:v>11.722300000000001</c:v>
                </c:pt>
                <c:pt idx="76">
                  <c:v>11.684900000000001</c:v>
                </c:pt>
                <c:pt idx="77">
                  <c:v>11.647600000000001</c:v>
                </c:pt>
                <c:pt idx="78">
                  <c:v>11.6104</c:v>
                </c:pt>
                <c:pt idx="79">
                  <c:v>11.5732</c:v>
                </c:pt>
                <c:pt idx="80">
                  <c:v>11.536199999999999</c:v>
                </c:pt>
                <c:pt idx="81">
                  <c:v>11.4992</c:v>
                </c:pt>
                <c:pt idx="82">
                  <c:v>11.462300000000001</c:v>
                </c:pt>
                <c:pt idx="83">
                  <c:v>11.4255</c:v>
                </c:pt>
                <c:pt idx="84">
                  <c:v>11.3888</c:v>
                </c:pt>
                <c:pt idx="85">
                  <c:v>11.3522</c:v>
                </c:pt>
                <c:pt idx="86">
                  <c:v>11.3156</c:v>
                </c:pt>
                <c:pt idx="87">
                  <c:v>11.2791</c:v>
                </c:pt>
                <c:pt idx="88">
                  <c:v>11.242699999999999</c:v>
                </c:pt>
                <c:pt idx="89">
                  <c:v>11.2064</c:v>
                </c:pt>
                <c:pt idx="90">
                  <c:v>11.170199999999999</c:v>
                </c:pt>
                <c:pt idx="91">
                  <c:v>11.1341</c:v>
                </c:pt>
                <c:pt idx="92">
                  <c:v>11.098000000000001</c:v>
                </c:pt>
                <c:pt idx="93">
                  <c:v>11.061999999999999</c:v>
                </c:pt>
                <c:pt idx="94">
                  <c:v>11.0261</c:v>
                </c:pt>
                <c:pt idx="95">
                  <c:v>10.9903</c:v>
                </c:pt>
                <c:pt idx="96">
                  <c:v>10.954599999999999</c:v>
                </c:pt>
                <c:pt idx="97">
                  <c:v>10.918900000000001</c:v>
                </c:pt>
                <c:pt idx="98">
                  <c:v>10.8834</c:v>
                </c:pt>
                <c:pt idx="99">
                  <c:v>10.847899999999999</c:v>
                </c:pt>
                <c:pt idx="100">
                  <c:v>10.8125</c:v>
                </c:pt>
                <c:pt idx="101">
                  <c:v>10.777200000000001</c:v>
                </c:pt>
                <c:pt idx="102">
                  <c:v>10.741899999999999</c:v>
                </c:pt>
                <c:pt idx="103">
                  <c:v>10.706799999999999</c:v>
                </c:pt>
                <c:pt idx="104">
                  <c:v>10.6717</c:v>
                </c:pt>
                <c:pt idx="105">
                  <c:v>10.636699999999999</c:v>
                </c:pt>
                <c:pt idx="106">
                  <c:v>10.601800000000001</c:v>
                </c:pt>
                <c:pt idx="107">
                  <c:v>10.567</c:v>
                </c:pt>
                <c:pt idx="108">
                  <c:v>10.532299999999999</c:v>
                </c:pt>
                <c:pt idx="109">
                  <c:v>10.4976</c:v>
                </c:pt>
                <c:pt idx="110">
                  <c:v>10.462999999999999</c:v>
                </c:pt>
                <c:pt idx="111">
                  <c:v>10.4115</c:v>
                </c:pt>
                <c:pt idx="112">
                  <c:v>10.359299999999999</c:v>
                </c:pt>
                <c:pt idx="113">
                  <c:v>10.3073</c:v>
                </c:pt>
                <c:pt idx="114">
                  <c:v>10.2554</c:v>
                </c:pt>
                <c:pt idx="115">
                  <c:v>10.2036</c:v>
                </c:pt>
                <c:pt idx="116">
                  <c:v>10.151999999999999</c:v>
                </c:pt>
                <c:pt idx="117">
                  <c:v>10.1006</c:v>
                </c:pt>
                <c:pt idx="118">
                  <c:v>10.049300000000001</c:v>
                </c:pt>
                <c:pt idx="119">
                  <c:v>9.9982199999999999</c:v>
                </c:pt>
                <c:pt idx="120">
                  <c:v>9.9472699999999996</c:v>
                </c:pt>
                <c:pt idx="121">
                  <c:v>9.8964800000000004</c:v>
                </c:pt>
                <c:pt idx="122">
                  <c:v>9.8458500000000004</c:v>
                </c:pt>
                <c:pt idx="123">
                  <c:v>9.7953700000000001</c:v>
                </c:pt>
                <c:pt idx="124">
                  <c:v>9.7450600000000005</c:v>
                </c:pt>
                <c:pt idx="125">
                  <c:v>9.6949000000000005</c:v>
                </c:pt>
                <c:pt idx="126">
                  <c:v>9.6449099999999994</c:v>
                </c:pt>
                <c:pt idx="127">
                  <c:v>9.5950799999999994</c:v>
                </c:pt>
                <c:pt idx="128">
                  <c:v>9.5454000000000008</c:v>
                </c:pt>
                <c:pt idx="129">
                  <c:v>9.4958899999999993</c:v>
                </c:pt>
                <c:pt idx="130">
                  <c:v>9.4463699999999999</c:v>
                </c:pt>
                <c:pt idx="131">
                  <c:v>9.3962800000000009</c:v>
                </c:pt>
                <c:pt idx="132">
                  <c:v>9.3463200000000004</c:v>
                </c:pt>
                <c:pt idx="133">
                  <c:v>9.2964699999999993</c:v>
                </c:pt>
                <c:pt idx="134">
                  <c:v>9.2467500000000005</c:v>
                </c:pt>
                <c:pt idx="135">
                  <c:v>9.1971500000000006</c:v>
                </c:pt>
                <c:pt idx="136">
                  <c:v>9.1476799999999994</c:v>
                </c:pt>
                <c:pt idx="137">
                  <c:v>9.0983300000000007</c:v>
                </c:pt>
                <c:pt idx="138">
                  <c:v>9.0490999999999993</c:v>
                </c:pt>
                <c:pt idx="139">
                  <c:v>9</c:v>
                </c:pt>
                <c:pt idx="140">
                  <c:v>8.9510299999999994</c:v>
                </c:pt>
                <c:pt idx="141">
                  <c:v>8.9021799999999995</c:v>
                </c:pt>
                <c:pt idx="142">
                  <c:v>8.8534600000000001</c:v>
                </c:pt>
                <c:pt idx="143">
                  <c:v>8.8048699999999993</c:v>
                </c:pt>
                <c:pt idx="144">
                  <c:v>8.7564100000000007</c:v>
                </c:pt>
                <c:pt idx="145">
                  <c:v>8.7080800000000007</c:v>
                </c:pt>
                <c:pt idx="146">
                  <c:v>8.6598699999999997</c:v>
                </c:pt>
                <c:pt idx="147">
                  <c:v>8.6118000000000006</c:v>
                </c:pt>
                <c:pt idx="148">
                  <c:v>8.56386</c:v>
                </c:pt>
                <c:pt idx="149">
                  <c:v>8.5160499999999999</c:v>
                </c:pt>
                <c:pt idx="150">
                  <c:v>8.4683799999999998</c:v>
                </c:pt>
                <c:pt idx="151">
                  <c:v>8.4208400000000001</c:v>
                </c:pt>
                <c:pt idx="152">
                  <c:v>8.3734300000000008</c:v>
                </c:pt>
                <c:pt idx="153">
                  <c:v>8.3261599999999998</c:v>
                </c:pt>
                <c:pt idx="154">
                  <c:v>8.2790199999999992</c:v>
                </c:pt>
                <c:pt idx="155">
                  <c:v>8.2320200000000003</c:v>
                </c:pt>
                <c:pt idx="156">
                  <c:v>8.1851599999999998</c:v>
                </c:pt>
                <c:pt idx="157">
                  <c:v>8.1384399999999992</c:v>
                </c:pt>
                <c:pt idx="158">
                  <c:v>8.0918500000000009</c:v>
                </c:pt>
                <c:pt idx="159">
                  <c:v>8.0454100000000004</c:v>
                </c:pt>
                <c:pt idx="160">
                  <c:v>7.9991000000000003</c:v>
                </c:pt>
                <c:pt idx="161">
                  <c:v>7.9529300000000003</c:v>
                </c:pt>
                <c:pt idx="162">
                  <c:v>7.9069099999999999</c:v>
                </c:pt>
                <c:pt idx="163">
                  <c:v>7.8610300000000004</c:v>
                </c:pt>
                <c:pt idx="164">
                  <c:v>7.8152900000000001</c:v>
                </c:pt>
                <c:pt idx="165">
                  <c:v>7.7696899999999998</c:v>
                </c:pt>
                <c:pt idx="166">
                  <c:v>7.72424</c:v>
                </c:pt>
                <c:pt idx="167">
                  <c:v>7.6789300000000003</c:v>
                </c:pt>
                <c:pt idx="168">
                  <c:v>7.6337700000000002</c:v>
                </c:pt>
                <c:pt idx="169">
                  <c:v>7.5887500000000001</c:v>
                </c:pt>
                <c:pt idx="170">
                  <c:v>7.5438799999999997</c:v>
                </c:pt>
                <c:pt idx="171">
                  <c:v>7.4991500000000002</c:v>
                </c:pt>
                <c:pt idx="172">
                  <c:v>7.45458</c:v>
                </c:pt>
                <c:pt idx="173">
                  <c:v>7.4101499999999998</c:v>
                </c:pt>
                <c:pt idx="174">
                  <c:v>7.3658700000000001</c:v>
                </c:pt>
                <c:pt idx="175">
                  <c:v>7.3217499999999998</c:v>
                </c:pt>
                <c:pt idx="176">
                  <c:v>7.2777700000000003</c:v>
                </c:pt>
                <c:pt idx="177">
                  <c:v>7.2339399999999996</c:v>
                </c:pt>
                <c:pt idx="178">
                  <c:v>7.1902600000000003</c:v>
                </c:pt>
                <c:pt idx="179">
                  <c:v>7.1467400000000003</c:v>
                </c:pt>
                <c:pt idx="180">
                  <c:v>7.1033600000000003</c:v>
                </c:pt>
                <c:pt idx="181">
                  <c:v>7.0601399999999996</c:v>
                </c:pt>
                <c:pt idx="182">
                  <c:v>7.01708</c:v>
                </c:pt>
                <c:pt idx="183">
                  <c:v>6.9741600000000004</c:v>
                </c:pt>
                <c:pt idx="184">
                  <c:v>6.9314</c:v>
                </c:pt>
                <c:pt idx="185">
                  <c:v>6.8887999999999998</c:v>
                </c:pt>
                <c:pt idx="186">
                  <c:v>6.8463500000000002</c:v>
                </c:pt>
                <c:pt idx="187">
                  <c:v>6.8040599999999998</c:v>
                </c:pt>
                <c:pt idx="188">
                  <c:v>6.7619199999999999</c:v>
                </c:pt>
                <c:pt idx="189">
                  <c:v>6.7199400000000002</c:v>
                </c:pt>
                <c:pt idx="190">
                  <c:v>6.6781100000000002</c:v>
                </c:pt>
                <c:pt idx="191">
                  <c:v>6.63645</c:v>
                </c:pt>
                <c:pt idx="192">
                  <c:v>6.5949400000000002</c:v>
                </c:pt>
                <c:pt idx="193">
                  <c:v>6.5535800000000002</c:v>
                </c:pt>
                <c:pt idx="194">
                  <c:v>6.5123899999999999</c:v>
                </c:pt>
                <c:pt idx="195">
                  <c:v>6.4713500000000002</c:v>
                </c:pt>
                <c:pt idx="196">
                  <c:v>6.4304800000000002</c:v>
                </c:pt>
                <c:pt idx="197">
                  <c:v>6.3897599999999999</c:v>
                </c:pt>
                <c:pt idx="198">
                  <c:v>6.3491999999999997</c:v>
                </c:pt>
                <c:pt idx="199">
                  <c:v>6.3087999999999997</c:v>
                </c:pt>
                <c:pt idx="200">
                  <c:v>6.2685599999999999</c:v>
                </c:pt>
                <c:pt idx="201">
                  <c:v>6.2284899999999999</c:v>
                </c:pt>
                <c:pt idx="202">
                  <c:v>6.1885700000000003</c:v>
                </c:pt>
                <c:pt idx="203">
                  <c:v>6.1488100000000001</c:v>
                </c:pt>
                <c:pt idx="204">
                  <c:v>6.10921</c:v>
                </c:pt>
                <c:pt idx="205">
                  <c:v>6.0697799999999997</c:v>
                </c:pt>
                <c:pt idx="206">
                  <c:v>6.0305</c:v>
                </c:pt>
                <c:pt idx="207">
                  <c:v>5.99139</c:v>
                </c:pt>
                <c:pt idx="208">
                  <c:v>5.9524400000000002</c:v>
                </c:pt>
                <c:pt idx="209">
                  <c:v>5.9136499999999996</c:v>
                </c:pt>
                <c:pt idx="210">
                  <c:v>5.8750200000000001</c:v>
                </c:pt>
                <c:pt idx="211">
                  <c:v>5.8365600000000004</c:v>
                </c:pt>
                <c:pt idx="212">
                  <c:v>5.7982500000000003</c:v>
                </c:pt>
                <c:pt idx="213">
                  <c:v>5.7601100000000001</c:v>
                </c:pt>
                <c:pt idx="214">
                  <c:v>5.7221299999999999</c:v>
                </c:pt>
                <c:pt idx="215">
                  <c:v>5.68431</c:v>
                </c:pt>
                <c:pt idx="216">
                  <c:v>5.6466500000000002</c:v>
                </c:pt>
                <c:pt idx="217">
                  <c:v>5.6091600000000001</c:v>
                </c:pt>
                <c:pt idx="218">
                  <c:v>5.5718199999999998</c:v>
                </c:pt>
                <c:pt idx="219">
                  <c:v>5.5346500000000001</c:v>
                </c:pt>
                <c:pt idx="220">
                  <c:v>5.4976399999999996</c:v>
                </c:pt>
                <c:pt idx="221">
                  <c:v>5.4607999999999999</c:v>
                </c:pt>
                <c:pt idx="222">
                  <c:v>5.4241099999999998</c:v>
                </c:pt>
                <c:pt idx="223">
                  <c:v>5.3875900000000003</c:v>
                </c:pt>
                <c:pt idx="224">
                  <c:v>5.3512300000000002</c:v>
                </c:pt>
                <c:pt idx="225">
                  <c:v>5.3150300000000001</c:v>
                </c:pt>
                <c:pt idx="226">
                  <c:v>5.2789900000000003</c:v>
                </c:pt>
                <c:pt idx="227">
                  <c:v>5.2431099999999997</c:v>
                </c:pt>
                <c:pt idx="228">
                  <c:v>5.2073999999999998</c:v>
                </c:pt>
                <c:pt idx="229">
                  <c:v>5.1718400000000004</c:v>
                </c:pt>
                <c:pt idx="230">
                  <c:v>5.13645</c:v>
                </c:pt>
                <c:pt idx="231">
                  <c:v>5.1012199999999996</c:v>
                </c:pt>
                <c:pt idx="232">
                  <c:v>5.0661399999999999</c:v>
                </c:pt>
                <c:pt idx="233">
                  <c:v>5.0312299999999999</c:v>
                </c:pt>
                <c:pt idx="234">
                  <c:v>4.99648</c:v>
                </c:pt>
                <c:pt idx="235">
                  <c:v>4.9618900000000004</c:v>
                </c:pt>
                <c:pt idx="236">
                  <c:v>4.9274500000000003</c:v>
                </c:pt>
                <c:pt idx="237">
                  <c:v>4.8931800000000001</c:v>
                </c:pt>
                <c:pt idx="238">
                  <c:v>4.8590600000000004</c:v>
                </c:pt>
                <c:pt idx="239">
                  <c:v>4.8251099999999996</c:v>
                </c:pt>
                <c:pt idx="240">
                  <c:v>4.7913100000000002</c:v>
                </c:pt>
                <c:pt idx="241">
                  <c:v>4.7576700000000001</c:v>
                </c:pt>
                <c:pt idx="242">
                  <c:v>4.7241900000000001</c:v>
                </c:pt>
                <c:pt idx="243">
                  <c:v>4.6908700000000003</c:v>
                </c:pt>
                <c:pt idx="244">
                  <c:v>4.6577000000000002</c:v>
                </c:pt>
                <c:pt idx="245">
                  <c:v>4.6246900000000002</c:v>
                </c:pt>
                <c:pt idx="246">
                  <c:v>4.5918400000000004</c:v>
                </c:pt>
                <c:pt idx="247">
                  <c:v>4.5591400000000002</c:v>
                </c:pt>
                <c:pt idx="248">
                  <c:v>4.5266000000000002</c:v>
                </c:pt>
                <c:pt idx="249">
                  <c:v>4.4942099999999998</c:v>
                </c:pt>
                <c:pt idx="250">
                  <c:v>4.4619799999999996</c:v>
                </c:pt>
                <c:pt idx="251">
                  <c:v>4.4298999999999999</c:v>
                </c:pt>
                <c:pt idx="252">
                  <c:v>4.3979799999999996</c:v>
                </c:pt>
                <c:pt idx="253">
                  <c:v>4.3662099999999997</c:v>
                </c:pt>
                <c:pt idx="254">
                  <c:v>4.3345900000000004</c:v>
                </c:pt>
                <c:pt idx="255">
                  <c:v>4.3031300000000003</c:v>
                </c:pt>
                <c:pt idx="256">
                  <c:v>4.27182</c:v>
                </c:pt>
                <c:pt idx="257">
                  <c:v>4.2406600000000001</c:v>
                </c:pt>
                <c:pt idx="258">
                  <c:v>4.2096499999999999</c:v>
                </c:pt>
                <c:pt idx="259">
                  <c:v>4.1787900000000002</c:v>
                </c:pt>
                <c:pt idx="260">
                  <c:v>4.1480800000000002</c:v>
                </c:pt>
                <c:pt idx="261">
                  <c:v>4.1175199999999998</c:v>
                </c:pt>
                <c:pt idx="262">
                  <c:v>4.08711</c:v>
                </c:pt>
                <c:pt idx="263">
                  <c:v>4.0226199999999999</c:v>
                </c:pt>
                <c:pt idx="264">
                  <c:v>3.9975499999999999</c:v>
                </c:pt>
                <c:pt idx="265">
                  <c:v>3.9727600000000001</c:v>
                </c:pt>
                <c:pt idx="266">
                  <c:v>3.9482400000000002</c:v>
                </c:pt>
                <c:pt idx="267">
                  <c:v>3.9239899999999999</c:v>
                </c:pt>
                <c:pt idx="268">
                  <c:v>3.8971900000000002</c:v>
                </c:pt>
                <c:pt idx="269">
                  <c:v>3.86788</c:v>
                </c:pt>
                <c:pt idx="270">
                  <c:v>3.8388399999999998</c:v>
                </c:pt>
                <c:pt idx="271">
                  <c:v>3.8100800000000001</c:v>
                </c:pt>
                <c:pt idx="272">
                  <c:v>3.78159</c:v>
                </c:pt>
                <c:pt idx="273">
                  <c:v>3.7533699999999999</c:v>
                </c:pt>
                <c:pt idx="274">
                  <c:v>3.7254100000000001</c:v>
                </c:pt>
                <c:pt idx="275">
                  <c:v>3.6977199999999999</c:v>
                </c:pt>
                <c:pt idx="276">
                  <c:v>3.67028</c:v>
                </c:pt>
                <c:pt idx="277">
                  <c:v>3.6431</c:v>
                </c:pt>
                <c:pt idx="278">
                  <c:v>3.6161699999999999</c:v>
                </c:pt>
                <c:pt idx="279">
                  <c:v>3.5894900000000001</c:v>
                </c:pt>
                <c:pt idx="280">
                  <c:v>3.5630500000000001</c:v>
                </c:pt>
                <c:pt idx="281">
                  <c:v>3.53687</c:v>
                </c:pt>
                <c:pt idx="282">
                  <c:v>3.51092</c:v>
                </c:pt>
                <c:pt idx="283">
                  <c:v>3.4852099999999999</c:v>
                </c:pt>
                <c:pt idx="284">
                  <c:v>3.45973</c:v>
                </c:pt>
                <c:pt idx="285">
                  <c:v>3.4344899999999998</c:v>
                </c:pt>
                <c:pt idx="286">
                  <c:v>3.4094799999999998</c:v>
                </c:pt>
                <c:pt idx="287">
                  <c:v>3.38469</c:v>
                </c:pt>
                <c:pt idx="288">
                  <c:v>3.3601299999999998</c:v>
                </c:pt>
                <c:pt idx="289">
                  <c:v>3.3357899999999998</c:v>
                </c:pt>
                <c:pt idx="290">
                  <c:v>3.3116699999999999</c:v>
                </c:pt>
                <c:pt idx="291">
                  <c:v>3.2877700000000001</c:v>
                </c:pt>
                <c:pt idx="292">
                  <c:v>3.2640799999999999</c:v>
                </c:pt>
                <c:pt idx="293">
                  <c:v>3.2406100000000002</c:v>
                </c:pt>
                <c:pt idx="294">
                  <c:v>3.2173400000000001</c:v>
                </c:pt>
                <c:pt idx="295">
                  <c:v>3.19428</c:v>
                </c:pt>
                <c:pt idx="296">
                  <c:v>3.17143</c:v>
                </c:pt>
                <c:pt idx="297">
                  <c:v>3.1487799999999999</c:v>
                </c:pt>
                <c:pt idx="298">
                  <c:v>3.1263200000000002</c:v>
                </c:pt>
                <c:pt idx="299">
                  <c:v>3.1040700000000001</c:v>
                </c:pt>
                <c:pt idx="300">
                  <c:v>3.0820099999999999</c:v>
                </c:pt>
                <c:pt idx="301">
                  <c:v>3.0601500000000001</c:v>
                </c:pt>
                <c:pt idx="302">
                  <c:v>3.0384699999999998</c:v>
                </c:pt>
                <c:pt idx="303">
                  <c:v>3.0169899999999998</c:v>
                </c:pt>
                <c:pt idx="304">
                  <c:v>2.9912999999999998</c:v>
                </c:pt>
                <c:pt idx="305">
                  <c:v>2.9654799999999999</c:v>
                </c:pt>
                <c:pt idx="306">
                  <c:v>2.9399099999999998</c:v>
                </c:pt>
                <c:pt idx="307">
                  <c:v>2.9145699999999999</c:v>
                </c:pt>
                <c:pt idx="308">
                  <c:v>2.8894799999999998</c:v>
                </c:pt>
                <c:pt idx="309">
                  <c:v>2.8646199999999999</c:v>
                </c:pt>
                <c:pt idx="310">
                  <c:v>2.8399899999999998</c:v>
                </c:pt>
                <c:pt idx="311">
                  <c:v>2.8155999999999999</c:v>
                </c:pt>
                <c:pt idx="312">
                  <c:v>2.7914300000000001</c:v>
                </c:pt>
                <c:pt idx="313">
                  <c:v>2.76749</c:v>
                </c:pt>
                <c:pt idx="314">
                  <c:v>2.74377</c:v>
                </c:pt>
                <c:pt idx="315">
                  <c:v>2.7202700000000002</c:v>
                </c:pt>
                <c:pt idx="316">
                  <c:v>2.69699</c:v>
                </c:pt>
                <c:pt idx="317">
                  <c:v>2.6739299999999999</c:v>
                </c:pt>
                <c:pt idx="318">
                  <c:v>2.6510799999999999</c:v>
                </c:pt>
                <c:pt idx="319">
                  <c:v>2.6284399999999999</c:v>
                </c:pt>
                <c:pt idx="320">
                  <c:v>2.6059999999999999</c:v>
                </c:pt>
                <c:pt idx="321">
                  <c:v>2.58378</c:v>
                </c:pt>
                <c:pt idx="322">
                  <c:v>2.56176</c:v>
                </c:pt>
                <c:pt idx="323">
                  <c:v>2.5399400000000001</c:v>
                </c:pt>
                <c:pt idx="324">
                  <c:v>2.5183200000000001</c:v>
                </c:pt>
                <c:pt idx="325">
                  <c:v>2.4969000000000001</c:v>
                </c:pt>
                <c:pt idx="326">
                  <c:v>2.47567</c:v>
                </c:pt>
                <c:pt idx="327">
                  <c:v>2.4546399999999999</c:v>
                </c:pt>
                <c:pt idx="328">
                  <c:v>2.4338000000000002</c:v>
                </c:pt>
                <c:pt idx="329">
                  <c:v>2.4131499999999999</c:v>
                </c:pt>
                <c:pt idx="330">
                  <c:v>2.39269</c:v>
                </c:pt>
                <c:pt idx="331">
                  <c:v>2.3724099999999999</c:v>
                </c:pt>
                <c:pt idx="332">
                  <c:v>2.3523200000000002</c:v>
                </c:pt>
                <c:pt idx="333">
                  <c:v>2.3323999999999998</c:v>
                </c:pt>
                <c:pt idx="334">
                  <c:v>2.3126699999999998</c:v>
                </c:pt>
                <c:pt idx="335">
                  <c:v>2.29312</c:v>
                </c:pt>
                <c:pt idx="336">
                  <c:v>2.2737400000000001</c:v>
                </c:pt>
                <c:pt idx="337">
                  <c:v>2.2545299999999999</c:v>
                </c:pt>
                <c:pt idx="338">
                  <c:v>2.2355</c:v>
                </c:pt>
                <c:pt idx="339">
                  <c:v>2.2166399999999999</c:v>
                </c:pt>
                <c:pt idx="340">
                  <c:v>2.1979500000000001</c:v>
                </c:pt>
                <c:pt idx="341">
                  <c:v>2.1794199999999999</c:v>
                </c:pt>
                <c:pt idx="342">
                  <c:v>2.16106</c:v>
                </c:pt>
                <c:pt idx="343">
                  <c:v>2.1428600000000002</c:v>
                </c:pt>
                <c:pt idx="344">
                  <c:v>2.1248200000000002</c:v>
                </c:pt>
                <c:pt idx="345">
                  <c:v>2.1069300000000002</c:v>
                </c:pt>
                <c:pt idx="346">
                  <c:v>2.0891799999999998</c:v>
                </c:pt>
                <c:pt idx="347">
                  <c:v>2.07159</c:v>
                </c:pt>
                <c:pt idx="348">
                  <c:v>2.0541299999999998</c:v>
                </c:pt>
                <c:pt idx="349">
                  <c:v>2.0310899999999998</c:v>
                </c:pt>
                <c:pt idx="350">
                  <c:v>2.00726</c:v>
                </c:pt>
                <c:pt idx="351">
                  <c:v>1.9837800000000001</c:v>
                </c:pt>
                <c:pt idx="352">
                  <c:v>1.96065</c:v>
                </c:pt>
                <c:pt idx="353">
                  <c:v>1.9378500000000001</c:v>
                </c:pt>
                <c:pt idx="354">
                  <c:v>1.9153899999999999</c:v>
                </c:pt>
                <c:pt idx="355">
                  <c:v>1.8932500000000001</c:v>
                </c:pt>
                <c:pt idx="356">
                  <c:v>1.87144</c:v>
                </c:pt>
                <c:pt idx="357">
                  <c:v>1.8499300000000001</c:v>
                </c:pt>
                <c:pt idx="358">
                  <c:v>1.82874</c:v>
                </c:pt>
                <c:pt idx="359">
                  <c:v>1.8078399999999999</c:v>
                </c:pt>
                <c:pt idx="360">
                  <c:v>1.7872399999999999</c:v>
                </c:pt>
                <c:pt idx="361">
                  <c:v>1.7669299999999999</c:v>
                </c:pt>
                <c:pt idx="362">
                  <c:v>1.7468999999999999</c:v>
                </c:pt>
                <c:pt idx="363">
                  <c:v>1.72716</c:v>
                </c:pt>
                <c:pt idx="364">
                  <c:v>1.7076800000000001</c:v>
                </c:pt>
                <c:pt idx="365">
                  <c:v>1.6884699999999999</c:v>
                </c:pt>
                <c:pt idx="366">
                  <c:v>1.66953</c:v>
                </c:pt>
                <c:pt idx="367">
                  <c:v>1.6508499999999999</c:v>
                </c:pt>
                <c:pt idx="368">
                  <c:v>1.63242</c:v>
                </c:pt>
                <c:pt idx="369">
                  <c:v>1.6142300000000001</c:v>
                </c:pt>
                <c:pt idx="370">
                  <c:v>1.59629</c:v>
                </c:pt>
                <c:pt idx="371">
                  <c:v>1.5786</c:v>
                </c:pt>
                <c:pt idx="372">
                  <c:v>1.5611299999999999</c:v>
                </c:pt>
                <c:pt idx="373">
                  <c:v>1.5439000000000001</c:v>
                </c:pt>
                <c:pt idx="374">
                  <c:v>1.5268999999999999</c:v>
                </c:pt>
                <c:pt idx="375">
                  <c:v>1.5101199999999999</c:v>
                </c:pt>
                <c:pt idx="376">
                  <c:v>1.49356</c:v>
                </c:pt>
                <c:pt idx="377">
                  <c:v>1.4772099999999999</c:v>
                </c:pt>
                <c:pt idx="378">
                  <c:v>1.4610799999999999</c:v>
                </c:pt>
                <c:pt idx="379">
                  <c:v>1.4451499999999999</c:v>
                </c:pt>
                <c:pt idx="380">
                  <c:v>1.42943</c:v>
                </c:pt>
                <c:pt idx="381">
                  <c:v>1.41391</c:v>
                </c:pt>
                <c:pt idx="382">
                  <c:v>1.39859</c:v>
                </c:pt>
                <c:pt idx="383">
                  <c:v>1.3834599999999999</c:v>
                </c:pt>
                <c:pt idx="384">
                  <c:v>1.36852</c:v>
                </c:pt>
                <c:pt idx="385">
                  <c:v>1.3537699999999999</c:v>
                </c:pt>
                <c:pt idx="386">
                  <c:v>1.33921</c:v>
                </c:pt>
                <c:pt idx="387">
                  <c:v>1.3248200000000001</c:v>
                </c:pt>
                <c:pt idx="388">
                  <c:v>1.3106199999999999</c:v>
                </c:pt>
                <c:pt idx="389">
                  <c:v>1.2965899999999999</c:v>
                </c:pt>
                <c:pt idx="390">
                  <c:v>1.2827299999999999</c:v>
                </c:pt>
                <c:pt idx="391">
                  <c:v>1.2690399999999999</c:v>
                </c:pt>
                <c:pt idx="392">
                  <c:v>1.25552</c:v>
                </c:pt>
                <c:pt idx="393">
                  <c:v>1.24217</c:v>
                </c:pt>
                <c:pt idx="394">
                  <c:v>1.2289699999999999</c:v>
                </c:pt>
                <c:pt idx="395">
                  <c:v>1.21594</c:v>
                </c:pt>
                <c:pt idx="396">
                  <c:v>1.20306</c:v>
                </c:pt>
                <c:pt idx="397">
                  <c:v>1.19034</c:v>
                </c:pt>
                <c:pt idx="398">
                  <c:v>1.17777</c:v>
                </c:pt>
                <c:pt idx="399">
                  <c:v>1.1653500000000001</c:v>
                </c:pt>
                <c:pt idx="400">
                  <c:v>1.15307</c:v>
                </c:pt>
                <c:pt idx="401">
                  <c:v>1.1409400000000001</c:v>
                </c:pt>
                <c:pt idx="402">
                  <c:v>1.12896</c:v>
                </c:pt>
                <c:pt idx="403">
                  <c:v>1.11711</c:v>
                </c:pt>
                <c:pt idx="404">
                  <c:v>1.1053999999999999</c:v>
                </c:pt>
                <c:pt idx="405">
                  <c:v>1.0938300000000001</c:v>
                </c:pt>
                <c:pt idx="406">
                  <c:v>1.0824</c:v>
                </c:pt>
                <c:pt idx="407">
                  <c:v>1.0710900000000001</c:v>
                </c:pt>
                <c:pt idx="408">
                  <c:v>1.05992</c:v>
                </c:pt>
                <c:pt idx="409">
                  <c:v>1.04888</c:v>
                </c:pt>
                <c:pt idx="410">
                  <c:v>1.03796</c:v>
                </c:pt>
                <c:pt idx="411">
                  <c:v>1.0271699999999999</c:v>
                </c:pt>
                <c:pt idx="412">
                  <c:v>1.0165</c:v>
                </c:pt>
                <c:pt idx="413">
                  <c:v>1.0059499999999999</c:v>
                </c:pt>
                <c:pt idx="414">
                  <c:v>0.99551999999999996</c:v>
                </c:pt>
                <c:pt idx="415">
                  <c:v>0.985209</c:v>
                </c:pt>
                <c:pt idx="416">
                  <c:v>0.97501400000000005</c:v>
                </c:pt>
                <c:pt idx="417">
                  <c:v>0.96493399999999996</c:v>
                </c:pt>
                <c:pt idx="418">
                  <c:v>0.95496700000000001</c:v>
                </c:pt>
                <c:pt idx="419">
                  <c:v>0.94511100000000003</c:v>
                </c:pt>
                <c:pt idx="420">
                  <c:v>0.935365</c:v>
                </c:pt>
                <c:pt idx="421">
                  <c:v>0.92572699999999997</c:v>
                </c:pt>
              </c:numCache>
            </c:numRef>
          </c:xVal>
          <c:yVal>
            <c:numRef>
              <c:f>'MELTS output'!$AI$3:$AI$745</c:f>
              <c:numCache>
                <c:formatCode>General</c:formatCode>
                <c:ptCount val="743"/>
                <c:pt idx="0">
                  <c:v>1.6</c:v>
                </c:pt>
                <c:pt idx="1">
                  <c:v>1.6024</c:v>
                </c:pt>
                <c:pt idx="2">
                  <c:v>1.60433</c:v>
                </c:pt>
                <c:pt idx="3">
                  <c:v>1.60626</c:v>
                </c:pt>
                <c:pt idx="4">
                  <c:v>1.60819</c:v>
                </c:pt>
                <c:pt idx="5">
                  <c:v>1.61012</c:v>
                </c:pt>
                <c:pt idx="6">
                  <c:v>1.6120399999999999</c:v>
                </c:pt>
                <c:pt idx="7">
                  <c:v>1.6139600000000001</c:v>
                </c:pt>
                <c:pt idx="8">
                  <c:v>1.61588</c:v>
                </c:pt>
                <c:pt idx="9">
                  <c:v>1.6177900000000001</c:v>
                </c:pt>
                <c:pt idx="10">
                  <c:v>1.61971</c:v>
                </c:pt>
                <c:pt idx="11">
                  <c:v>1.6216200000000001</c:v>
                </c:pt>
                <c:pt idx="12">
                  <c:v>1.6235200000000001</c:v>
                </c:pt>
                <c:pt idx="13">
                  <c:v>1.6254200000000001</c:v>
                </c:pt>
                <c:pt idx="14">
                  <c:v>1.6273200000000001</c:v>
                </c:pt>
                <c:pt idx="15">
                  <c:v>1.6292199999999999</c:v>
                </c:pt>
                <c:pt idx="16">
                  <c:v>1.6311199999999999</c:v>
                </c:pt>
                <c:pt idx="17">
                  <c:v>1.6330100000000001</c:v>
                </c:pt>
                <c:pt idx="18">
                  <c:v>1.6349</c:v>
                </c:pt>
                <c:pt idx="19">
                  <c:v>1.6367799999999999</c:v>
                </c:pt>
                <c:pt idx="20">
                  <c:v>1.63866</c:v>
                </c:pt>
                <c:pt idx="21">
                  <c:v>1.6405400000000001</c:v>
                </c:pt>
                <c:pt idx="22">
                  <c:v>1.64242</c:v>
                </c:pt>
                <c:pt idx="23">
                  <c:v>1.64429</c:v>
                </c:pt>
                <c:pt idx="24">
                  <c:v>1.6461699999999999</c:v>
                </c:pt>
                <c:pt idx="25">
                  <c:v>1.6480300000000001</c:v>
                </c:pt>
                <c:pt idx="26">
                  <c:v>1.6498999999999999</c:v>
                </c:pt>
                <c:pt idx="27">
                  <c:v>1.6517599999999999</c:v>
                </c:pt>
                <c:pt idx="28">
                  <c:v>1.6536200000000001</c:v>
                </c:pt>
                <c:pt idx="29">
                  <c:v>1.6554800000000001</c:v>
                </c:pt>
                <c:pt idx="30">
                  <c:v>1.65733</c:v>
                </c:pt>
                <c:pt idx="31">
                  <c:v>1.6591800000000001</c:v>
                </c:pt>
                <c:pt idx="32">
                  <c:v>1.66103</c:v>
                </c:pt>
                <c:pt idx="33">
                  <c:v>1.6628700000000001</c:v>
                </c:pt>
                <c:pt idx="34">
                  <c:v>1.6647099999999999</c:v>
                </c:pt>
                <c:pt idx="35">
                  <c:v>1.66655</c:v>
                </c:pt>
                <c:pt idx="36">
                  <c:v>1.66839</c:v>
                </c:pt>
                <c:pt idx="37">
                  <c:v>1.67022</c:v>
                </c:pt>
                <c:pt idx="38">
                  <c:v>1.67205</c:v>
                </c:pt>
                <c:pt idx="39">
                  <c:v>1.67388</c:v>
                </c:pt>
                <c:pt idx="40">
                  <c:v>1.6757</c:v>
                </c:pt>
                <c:pt idx="41">
                  <c:v>1.6775199999999999</c:v>
                </c:pt>
                <c:pt idx="42">
                  <c:v>1.6793400000000001</c:v>
                </c:pt>
                <c:pt idx="43">
                  <c:v>1.68116</c:v>
                </c:pt>
                <c:pt idx="44">
                  <c:v>1.6829700000000001</c:v>
                </c:pt>
                <c:pt idx="45">
                  <c:v>1.6847799999999999</c:v>
                </c:pt>
                <c:pt idx="46">
                  <c:v>1.68659</c:v>
                </c:pt>
                <c:pt idx="47">
                  <c:v>1.6883900000000001</c:v>
                </c:pt>
                <c:pt idx="48">
                  <c:v>1.6901900000000001</c:v>
                </c:pt>
                <c:pt idx="49">
                  <c:v>1.6919900000000001</c:v>
                </c:pt>
                <c:pt idx="50">
                  <c:v>1.6937800000000001</c:v>
                </c:pt>
                <c:pt idx="51">
                  <c:v>1.6955800000000001</c:v>
                </c:pt>
                <c:pt idx="52">
                  <c:v>1.69736</c:v>
                </c:pt>
                <c:pt idx="53">
                  <c:v>1.6991499999999999</c:v>
                </c:pt>
                <c:pt idx="54">
                  <c:v>1.7009300000000001</c:v>
                </c:pt>
                <c:pt idx="55">
                  <c:v>1.7027099999999999</c:v>
                </c:pt>
                <c:pt idx="56">
                  <c:v>1.7044900000000001</c:v>
                </c:pt>
                <c:pt idx="57">
                  <c:v>1.7062600000000001</c:v>
                </c:pt>
                <c:pt idx="58">
                  <c:v>1.70804</c:v>
                </c:pt>
                <c:pt idx="59">
                  <c:v>1.7098</c:v>
                </c:pt>
                <c:pt idx="60">
                  <c:v>1.71157</c:v>
                </c:pt>
                <c:pt idx="61">
                  <c:v>1.71333</c:v>
                </c:pt>
                <c:pt idx="62">
                  <c:v>1.71509</c:v>
                </c:pt>
                <c:pt idx="63">
                  <c:v>1.71685</c:v>
                </c:pt>
                <c:pt idx="64">
                  <c:v>1.7185999999999999</c:v>
                </c:pt>
                <c:pt idx="65">
                  <c:v>1.72035</c:v>
                </c:pt>
                <c:pt idx="66">
                  <c:v>1.7221</c:v>
                </c:pt>
                <c:pt idx="67">
                  <c:v>1.7238500000000001</c:v>
                </c:pt>
                <c:pt idx="68">
                  <c:v>1.72559</c:v>
                </c:pt>
                <c:pt idx="69">
                  <c:v>1.72733</c:v>
                </c:pt>
                <c:pt idx="70">
                  <c:v>1.72906</c:v>
                </c:pt>
                <c:pt idx="71">
                  <c:v>1.7307999999999999</c:v>
                </c:pt>
                <c:pt idx="72">
                  <c:v>1.7325299999999999</c:v>
                </c:pt>
                <c:pt idx="73">
                  <c:v>1.7342599999999999</c:v>
                </c:pt>
                <c:pt idx="74">
                  <c:v>1.7359800000000001</c:v>
                </c:pt>
                <c:pt idx="75">
                  <c:v>1.7377</c:v>
                </c:pt>
                <c:pt idx="76">
                  <c:v>1.73942</c:v>
                </c:pt>
                <c:pt idx="77">
                  <c:v>1.7411399999999999</c:v>
                </c:pt>
                <c:pt idx="78">
                  <c:v>1.74285</c:v>
                </c:pt>
                <c:pt idx="79">
                  <c:v>1.7445600000000001</c:v>
                </c:pt>
                <c:pt idx="80">
                  <c:v>1.74627</c:v>
                </c:pt>
                <c:pt idx="81">
                  <c:v>1.74797</c:v>
                </c:pt>
                <c:pt idx="82">
                  <c:v>1.7496700000000001</c:v>
                </c:pt>
                <c:pt idx="83">
                  <c:v>1.7513700000000001</c:v>
                </c:pt>
                <c:pt idx="84">
                  <c:v>1.7530699999999999</c:v>
                </c:pt>
                <c:pt idx="85">
                  <c:v>1.7547600000000001</c:v>
                </c:pt>
                <c:pt idx="86">
                  <c:v>1.7564500000000001</c:v>
                </c:pt>
                <c:pt idx="87">
                  <c:v>1.75813</c:v>
                </c:pt>
                <c:pt idx="88">
                  <c:v>1.7598199999999999</c:v>
                </c:pt>
                <c:pt idx="89">
                  <c:v>1.7615000000000001</c:v>
                </c:pt>
                <c:pt idx="90">
                  <c:v>1.76318</c:v>
                </c:pt>
                <c:pt idx="91">
                  <c:v>1.76485</c:v>
                </c:pt>
                <c:pt idx="92">
                  <c:v>1.7665200000000001</c:v>
                </c:pt>
                <c:pt idx="93">
                  <c:v>1.7681899999999999</c:v>
                </c:pt>
                <c:pt idx="94">
                  <c:v>1.76986</c:v>
                </c:pt>
                <c:pt idx="95">
                  <c:v>1.77152</c:v>
                </c:pt>
                <c:pt idx="96">
                  <c:v>1.77318</c:v>
                </c:pt>
                <c:pt idx="97">
                  <c:v>1.77484</c:v>
                </c:pt>
                <c:pt idx="98">
                  <c:v>1.7765</c:v>
                </c:pt>
                <c:pt idx="99">
                  <c:v>1.7781499999999999</c:v>
                </c:pt>
                <c:pt idx="100">
                  <c:v>1.7798</c:v>
                </c:pt>
                <c:pt idx="101">
                  <c:v>1.7814399999999999</c:v>
                </c:pt>
                <c:pt idx="102">
                  <c:v>1.7830900000000001</c:v>
                </c:pt>
                <c:pt idx="103">
                  <c:v>1.7847299999999999</c:v>
                </c:pt>
                <c:pt idx="104">
                  <c:v>1.7863599999999999</c:v>
                </c:pt>
                <c:pt idx="105">
                  <c:v>1.788</c:v>
                </c:pt>
                <c:pt idx="106">
                  <c:v>1.7896300000000001</c:v>
                </c:pt>
                <c:pt idx="107">
                  <c:v>1.7912600000000001</c:v>
                </c:pt>
                <c:pt idx="108">
                  <c:v>1.7928900000000001</c:v>
                </c:pt>
                <c:pt idx="109">
                  <c:v>1.79451</c:v>
                </c:pt>
                <c:pt idx="110">
                  <c:v>1.79613</c:v>
                </c:pt>
                <c:pt idx="111">
                  <c:v>1.8073300000000001</c:v>
                </c:pt>
                <c:pt idx="112">
                  <c:v>1.8190500000000001</c:v>
                </c:pt>
                <c:pt idx="113">
                  <c:v>1.8307599999999999</c:v>
                </c:pt>
                <c:pt idx="114">
                  <c:v>1.8424799999999999</c:v>
                </c:pt>
                <c:pt idx="115">
                  <c:v>1.8542000000000001</c:v>
                </c:pt>
                <c:pt idx="116">
                  <c:v>1.8659300000000001</c:v>
                </c:pt>
                <c:pt idx="117">
                  <c:v>1.87765</c:v>
                </c:pt>
                <c:pt idx="118">
                  <c:v>1.8893899999999999</c:v>
                </c:pt>
                <c:pt idx="119">
                  <c:v>1.9011199999999999</c:v>
                </c:pt>
                <c:pt idx="120">
                  <c:v>1.9128499999999999</c:v>
                </c:pt>
                <c:pt idx="121">
                  <c:v>1.92459</c:v>
                </c:pt>
                <c:pt idx="122">
                  <c:v>1.9363300000000001</c:v>
                </c:pt>
                <c:pt idx="123">
                  <c:v>1.94808</c:v>
                </c:pt>
                <c:pt idx="124">
                  <c:v>1.9598199999999999</c:v>
                </c:pt>
                <c:pt idx="125">
                  <c:v>1.97157</c:v>
                </c:pt>
                <c:pt idx="126">
                  <c:v>1.9833099999999999</c:v>
                </c:pt>
                <c:pt idx="127">
                  <c:v>1.9950600000000001</c:v>
                </c:pt>
                <c:pt idx="128">
                  <c:v>2.0068100000000002</c:v>
                </c:pt>
                <c:pt idx="129">
                  <c:v>2.01857</c:v>
                </c:pt>
                <c:pt idx="130">
                  <c:v>2.0327799999999998</c:v>
                </c:pt>
                <c:pt idx="131">
                  <c:v>2.0579000000000001</c:v>
                </c:pt>
                <c:pt idx="132">
                  <c:v>2.0829399999999998</c:v>
                </c:pt>
                <c:pt idx="133">
                  <c:v>2.1079699999999999</c:v>
                </c:pt>
                <c:pt idx="134">
                  <c:v>2.133</c:v>
                </c:pt>
                <c:pt idx="135">
                  <c:v>2.15802</c:v>
                </c:pt>
                <c:pt idx="136">
                  <c:v>2.1830400000000001</c:v>
                </c:pt>
                <c:pt idx="137">
                  <c:v>2.2080600000000001</c:v>
                </c:pt>
                <c:pt idx="138">
                  <c:v>2.2330700000000001</c:v>
                </c:pt>
                <c:pt idx="139">
                  <c:v>2.2580800000000001</c:v>
                </c:pt>
                <c:pt idx="140">
                  <c:v>2.28308</c:v>
                </c:pt>
                <c:pt idx="141">
                  <c:v>2.3080799999999999</c:v>
                </c:pt>
                <c:pt idx="142">
                  <c:v>2.3330700000000002</c:v>
                </c:pt>
                <c:pt idx="143">
                  <c:v>2.35806</c:v>
                </c:pt>
                <c:pt idx="144">
                  <c:v>2.3830399999999998</c:v>
                </c:pt>
                <c:pt idx="145">
                  <c:v>2.40802</c:v>
                </c:pt>
                <c:pt idx="146">
                  <c:v>2.4329999999999998</c:v>
                </c:pt>
                <c:pt idx="147">
                  <c:v>2.4579599999999999</c:v>
                </c:pt>
                <c:pt idx="148">
                  <c:v>2.48292</c:v>
                </c:pt>
                <c:pt idx="149">
                  <c:v>2.5078800000000001</c:v>
                </c:pt>
                <c:pt idx="150">
                  <c:v>2.5328200000000001</c:v>
                </c:pt>
                <c:pt idx="151">
                  <c:v>2.55776</c:v>
                </c:pt>
                <c:pt idx="152">
                  <c:v>2.5827</c:v>
                </c:pt>
                <c:pt idx="153">
                  <c:v>2.6076199999999998</c:v>
                </c:pt>
                <c:pt idx="154">
                  <c:v>2.6325400000000001</c:v>
                </c:pt>
                <c:pt idx="155">
                  <c:v>2.6574499999999999</c:v>
                </c:pt>
                <c:pt idx="156">
                  <c:v>2.68235</c:v>
                </c:pt>
                <c:pt idx="157">
                  <c:v>2.7072500000000002</c:v>
                </c:pt>
                <c:pt idx="158">
                  <c:v>2.7321300000000002</c:v>
                </c:pt>
                <c:pt idx="159">
                  <c:v>2.7570100000000002</c:v>
                </c:pt>
                <c:pt idx="160">
                  <c:v>2.7818700000000001</c:v>
                </c:pt>
                <c:pt idx="161">
                  <c:v>2.8067299999999999</c:v>
                </c:pt>
                <c:pt idx="162">
                  <c:v>2.8315800000000002</c:v>
                </c:pt>
                <c:pt idx="163">
                  <c:v>2.8564099999999999</c:v>
                </c:pt>
                <c:pt idx="164">
                  <c:v>2.88124</c:v>
                </c:pt>
                <c:pt idx="165">
                  <c:v>2.90605</c:v>
                </c:pt>
                <c:pt idx="166">
                  <c:v>2.93085</c:v>
                </c:pt>
                <c:pt idx="167">
                  <c:v>2.9556499999999999</c:v>
                </c:pt>
                <c:pt idx="168">
                  <c:v>2.9804300000000001</c:v>
                </c:pt>
                <c:pt idx="169">
                  <c:v>3.0051899999999998</c:v>
                </c:pt>
                <c:pt idx="170">
                  <c:v>3.0299499999999999</c:v>
                </c:pt>
                <c:pt idx="171">
                  <c:v>3.0546899999999999</c:v>
                </c:pt>
                <c:pt idx="172">
                  <c:v>3.0794199999999998</c:v>
                </c:pt>
                <c:pt idx="173">
                  <c:v>3.1041300000000001</c:v>
                </c:pt>
                <c:pt idx="174">
                  <c:v>3.1288299999999998</c:v>
                </c:pt>
                <c:pt idx="175">
                  <c:v>3.1535199999999999</c:v>
                </c:pt>
                <c:pt idx="176">
                  <c:v>3.1781899999999998</c:v>
                </c:pt>
                <c:pt idx="177">
                  <c:v>3.2028500000000002</c:v>
                </c:pt>
                <c:pt idx="178">
                  <c:v>3.22749</c:v>
                </c:pt>
                <c:pt idx="179">
                  <c:v>3.2521100000000001</c:v>
                </c:pt>
                <c:pt idx="180">
                  <c:v>3.2767200000000001</c:v>
                </c:pt>
                <c:pt idx="181">
                  <c:v>3.30131</c:v>
                </c:pt>
                <c:pt idx="182">
                  <c:v>3.3258899999999998</c:v>
                </c:pt>
                <c:pt idx="183">
                  <c:v>3.3504499999999999</c:v>
                </c:pt>
                <c:pt idx="184">
                  <c:v>3.3749899999999999</c:v>
                </c:pt>
                <c:pt idx="185">
                  <c:v>3.3995199999999999</c:v>
                </c:pt>
                <c:pt idx="186">
                  <c:v>3.4240200000000001</c:v>
                </c:pt>
                <c:pt idx="187">
                  <c:v>3.4485100000000002</c:v>
                </c:pt>
                <c:pt idx="188">
                  <c:v>3.4729800000000002</c:v>
                </c:pt>
                <c:pt idx="189">
                  <c:v>3.49743</c:v>
                </c:pt>
                <c:pt idx="190">
                  <c:v>3.5218600000000002</c:v>
                </c:pt>
                <c:pt idx="191">
                  <c:v>3.5462699999999998</c:v>
                </c:pt>
                <c:pt idx="192">
                  <c:v>3.5706600000000002</c:v>
                </c:pt>
                <c:pt idx="193">
                  <c:v>3.5950299999999999</c:v>
                </c:pt>
                <c:pt idx="194">
                  <c:v>3.61938</c:v>
                </c:pt>
                <c:pt idx="195">
                  <c:v>3.64371</c:v>
                </c:pt>
                <c:pt idx="196">
                  <c:v>3.6680100000000002</c:v>
                </c:pt>
                <c:pt idx="197">
                  <c:v>3.6922999999999999</c:v>
                </c:pt>
                <c:pt idx="198">
                  <c:v>3.7165599999999999</c:v>
                </c:pt>
                <c:pt idx="199">
                  <c:v>3.7408000000000001</c:v>
                </c:pt>
                <c:pt idx="200">
                  <c:v>3.7650199999999998</c:v>
                </c:pt>
                <c:pt idx="201">
                  <c:v>3.7892100000000002</c:v>
                </c:pt>
                <c:pt idx="202">
                  <c:v>3.8133900000000001</c:v>
                </c:pt>
                <c:pt idx="203">
                  <c:v>3.8375300000000001</c:v>
                </c:pt>
                <c:pt idx="204">
                  <c:v>3.8616600000000001</c:v>
                </c:pt>
                <c:pt idx="205">
                  <c:v>3.8857599999999999</c:v>
                </c:pt>
                <c:pt idx="206">
                  <c:v>3.9098299999999999</c:v>
                </c:pt>
                <c:pt idx="207">
                  <c:v>3.9338899999999999</c:v>
                </c:pt>
                <c:pt idx="208">
                  <c:v>3.95791</c:v>
                </c:pt>
                <c:pt idx="209">
                  <c:v>3.9819100000000001</c:v>
                </c:pt>
                <c:pt idx="210">
                  <c:v>4.00589</c:v>
                </c:pt>
                <c:pt idx="211">
                  <c:v>4.0298400000000001</c:v>
                </c:pt>
                <c:pt idx="212">
                  <c:v>4.0537599999999996</c:v>
                </c:pt>
                <c:pt idx="213">
                  <c:v>4.0776599999999998</c:v>
                </c:pt>
                <c:pt idx="214">
                  <c:v>4.1015300000000003</c:v>
                </c:pt>
                <c:pt idx="215">
                  <c:v>4.1253700000000002</c:v>
                </c:pt>
                <c:pt idx="216">
                  <c:v>4.1491899999999999</c:v>
                </c:pt>
                <c:pt idx="217">
                  <c:v>4.1729700000000003</c:v>
                </c:pt>
                <c:pt idx="218">
                  <c:v>4.1967400000000001</c:v>
                </c:pt>
                <c:pt idx="219">
                  <c:v>4.2204699999999997</c:v>
                </c:pt>
                <c:pt idx="220">
                  <c:v>4.2441700000000004</c:v>
                </c:pt>
                <c:pt idx="221">
                  <c:v>4.2678500000000001</c:v>
                </c:pt>
                <c:pt idx="222">
                  <c:v>4.2915000000000001</c:v>
                </c:pt>
                <c:pt idx="223">
                  <c:v>4.3151200000000003</c:v>
                </c:pt>
                <c:pt idx="224">
                  <c:v>4.3387099999999998</c:v>
                </c:pt>
                <c:pt idx="225">
                  <c:v>4.3622699999999996</c:v>
                </c:pt>
                <c:pt idx="226">
                  <c:v>4.3858100000000002</c:v>
                </c:pt>
                <c:pt idx="227">
                  <c:v>4.4093099999999996</c:v>
                </c:pt>
                <c:pt idx="228">
                  <c:v>4.4327800000000002</c:v>
                </c:pt>
                <c:pt idx="229">
                  <c:v>4.4562299999999997</c:v>
                </c:pt>
                <c:pt idx="230">
                  <c:v>4.4796399999999998</c:v>
                </c:pt>
                <c:pt idx="231">
                  <c:v>4.5030200000000002</c:v>
                </c:pt>
                <c:pt idx="232">
                  <c:v>4.5263799999999996</c:v>
                </c:pt>
                <c:pt idx="233">
                  <c:v>4.5496999999999996</c:v>
                </c:pt>
                <c:pt idx="234">
                  <c:v>4.5729899999999999</c:v>
                </c:pt>
                <c:pt idx="235">
                  <c:v>4.5962500000000004</c:v>
                </c:pt>
                <c:pt idx="236">
                  <c:v>4.6194800000000003</c:v>
                </c:pt>
                <c:pt idx="237">
                  <c:v>4.6426800000000004</c:v>
                </c:pt>
                <c:pt idx="238">
                  <c:v>4.6658499999999998</c:v>
                </c:pt>
                <c:pt idx="239">
                  <c:v>4.6889900000000004</c:v>
                </c:pt>
                <c:pt idx="240">
                  <c:v>4.7120899999999999</c:v>
                </c:pt>
                <c:pt idx="241">
                  <c:v>4.7351700000000001</c:v>
                </c:pt>
                <c:pt idx="242">
                  <c:v>4.7582100000000001</c:v>
                </c:pt>
                <c:pt idx="243">
                  <c:v>4.7812200000000002</c:v>
                </c:pt>
                <c:pt idx="244">
                  <c:v>4.8041999999999998</c:v>
                </c:pt>
                <c:pt idx="245">
                  <c:v>4.8271499999999996</c:v>
                </c:pt>
                <c:pt idx="246">
                  <c:v>4.85006</c:v>
                </c:pt>
                <c:pt idx="247">
                  <c:v>4.8729399999999998</c:v>
                </c:pt>
                <c:pt idx="248">
                  <c:v>4.8958000000000004</c:v>
                </c:pt>
                <c:pt idx="249">
                  <c:v>4.9186199999999998</c:v>
                </c:pt>
                <c:pt idx="250">
                  <c:v>4.9413999999999998</c:v>
                </c:pt>
                <c:pt idx="251">
                  <c:v>4.9641599999999997</c:v>
                </c:pt>
                <c:pt idx="252">
                  <c:v>4.9868800000000002</c:v>
                </c:pt>
                <c:pt idx="253">
                  <c:v>5.0095700000000001</c:v>
                </c:pt>
                <c:pt idx="254">
                  <c:v>5.0322300000000002</c:v>
                </c:pt>
                <c:pt idx="255">
                  <c:v>5.0548599999999997</c:v>
                </c:pt>
                <c:pt idx="256">
                  <c:v>5.0774600000000003</c:v>
                </c:pt>
                <c:pt idx="257">
                  <c:v>5.1000199999999998</c:v>
                </c:pt>
                <c:pt idx="258">
                  <c:v>5.1225500000000004</c:v>
                </c:pt>
                <c:pt idx="259">
                  <c:v>5.1450500000000003</c:v>
                </c:pt>
                <c:pt idx="260">
                  <c:v>5.1675199999999997</c:v>
                </c:pt>
                <c:pt idx="261">
                  <c:v>5.1899499999999996</c:v>
                </c:pt>
                <c:pt idx="262">
                  <c:v>5.2123600000000003</c:v>
                </c:pt>
                <c:pt idx="263">
                  <c:v>5.2972999999999999</c:v>
                </c:pt>
                <c:pt idx="264">
                  <c:v>5.3258900000000002</c:v>
                </c:pt>
                <c:pt idx="265">
                  <c:v>5.3547900000000004</c:v>
                </c:pt>
                <c:pt idx="266">
                  <c:v>5.3835800000000003</c:v>
                </c:pt>
                <c:pt idx="267">
                  <c:v>5.4122700000000004</c:v>
                </c:pt>
                <c:pt idx="268">
                  <c:v>5.4414899999999999</c:v>
                </c:pt>
                <c:pt idx="269">
                  <c:v>5.4712500000000004</c:v>
                </c:pt>
                <c:pt idx="270">
                  <c:v>5.5009399999999999</c:v>
                </c:pt>
                <c:pt idx="271">
                  <c:v>5.5305600000000004</c:v>
                </c:pt>
                <c:pt idx="272">
                  <c:v>5.5601000000000003</c:v>
                </c:pt>
                <c:pt idx="273">
                  <c:v>5.5895799999999998</c:v>
                </c:pt>
                <c:pt idx="274">
                  <c:v>5.61897</c:v>
                </c:pt>
                <c:pt idx="275">
                  <c:v>5.6482999999999999</c:v>
                </c:pt>
                <c:pt idx="276">
                  <c:v>5.6775399999999996</c:v>
                </c:pt>
                <c:pt idx="277">
                  <c:v>5.7067100000000002</c:v>
                </c:pt>
                <c:pt idx="278">
                  <c:v>5.7358099999999999</c:v>
                </c:pt>
                <c:pt idx="279">
                  <c:v>5.7648299999999999</c:v>
                </c:pt>
                <c:pt idx="280">
                  <c:v>5.7937700000000003</c:v>
                </c:pt>
                <c:pt idx="281">
                  <c:v>5.8226399999999998</c:v>
                </c:pt>
                <c:pt idx="282">
                  <c:v>5.8514400000000002</c:v>
                </c:pt>
                <c:pt idx="283">
                  <c:v>5.8801500000000004</c:v>
                </c:pt>
                <c:pt idx="284">
                  <c:v>5.9087899999999998</c:v>
                </c:pt>
                <c:pt idx="285">
                  <c:v>5.93736</c:v>
                </c:pt>
                <c:pt idx="286">
                  <c:v>5.96584</c:v>
                </c:pt>
                <c:pt idx="287">
                  <c:v>5.9942599999999997</c:v>
                </c:pt>
                <c:pt idx="288">
                  <c:v>6.0225999999999997</c:v>
                </c:pt>
                <c:pt idx="289">
                  <c:v>6.0508600000000001</c:v>
                </c:pt>
                <c:pt idx="290">
                  <c:v>6.0790499999999996</c:v>
                </c:pt>
                <c:pt idx="291">
                  <c:v>6.1071600000000004</c:v>
                </c:pt>
                <c:pt idx="292">
                  <c:v>6.1352000000000002</c:v>
                </c:pt>
                <c:pt idx="293">
                  <c:v>6.16317</c:v>
                </c:pt>
                <c:pt idx="294">
                  <c:v>6.1910699999999999</c:v>
                </c:pt>
                <c:pt idx="295">
                  <c:v>6.21889</c:v>
                </c:pt>
                <c:pt idx="296">
                  <c:v>6.2466400000000002</c:v>
                </c:pt>
                <c:pt idx="297">
                  <c:v>6.2743099999999998</c:v>
                </c:pt>
                <c:pt idx="298">
                  <c:v>6.30192</c:v>
                </c:pt>
                <c:pt idx="299">
                  <c:v>6.3294600000000001</c:v>
                </c:pt>
                <c:pt idx="300">
                  <c:v>6.3569199999999997</c:v>
                </c:pt>
                <c:pt idx="301">
                  <c:v>6.3843199999999998</c:v>
                </c:pt>
                <c:pt idx="302">
                  <c:v>6.4116400000000002</c:v>
                </c:pt>
                <c:pt idx="303">
                  <c:v>6.4389000000000003</c:v>
                </c:pt>
                <c:pt idx="304">
                  <c:v>6.4704699999999997</c:v>
                </c:pt>
                <c:pt idx="305">
                  <c:v>6.50223</c:v>
                </c:pt>
                <c:pt idx="306">
                  <c:v>6.5339400000000003</c:v>
                </c:pt>
                <c:pt idx="307">
                  <c:v>6.5656100000000004</c:v>
                </c:pt>
                <c:pt idx="308">
                  <c:v>6.5972400000000002</c:v>
                </c:pt>
                <c:pt idx="309">
                  <c:v>6.6288299999999998</c:v>
                </c:pt>
                <c:pt idx="310">
                  <c:v>6.6603700000000003</c:v>
                </c:pt>
                <c:pt idx="311">
                  <c:v>6.6918699999999998</c:v>
                </c:pt>
                <c:pt idx="312">
                  <c:v>6.7233200000000002</c:v>
                </c:pt>
                <c:pt idx="313">
                  <c:v>6.75474</c:v>
                </c:pt>
                <c:pt idx="314">
                  <c:v>6.7861099999999999</c:v>
                </c:pt>
                <c:pt idx="315">
                  <c:v>6.81745</c:v>
                </c:pt>
                <c:pt idx="316">
                  <c:v>6.8487400000000003</c:v>
                </c:pt>
                <c:pt idx="317">
                  <c:v>6.8799900000000003</c:v>
                </c:pt>
                <c:pt idx="318">
                  <c:v>6.9112</c:v>
                </c:pt>
                <c:pt idx="319">
                  <c:v>6.9423700000000004</c:v>
                </c:pt>
                <c:pt idx="320">
                  <c:v>6.9735100000000001</c:v>
                </c:pt>
                <c:pt idx="321">
                  <c:v>7.0045999999999999</c:v>
                </c:pt>
                <c:pt idx="322">
                  <c:v>7.0356500000000004</c:v>
                </c:pt>
                <c:pt idx="323">
                  <c:v>7.0666700000000002</c:v>
                </c:pt>
                <c:pt idx="324">
                  <c:v>7.0976499999999998</c:v>
                </c:pt>
                <c:pt idx="325">
                  <c:v>7.1285999999999996</c:v>
                </c:pt>
                <c:pt idx="326">
                  <c:v>7.1595000000000004</c:v>
                </c:pt>
                <c:pt idx="327">
                  <c:v>7.1903800000000002</c:v>
                </c:pt>
                <c:pt idx="328">
                  <c:v>7.2212100000000001</c:v>
                </c:pt>
                <c:pt idx="329">
                  <c:v>7.2520199999999999</c:v>
                </c:pt>
                <c:pt idx="330">
                  <c:v>7.2827799999999998</c:v>
                </c:pt>
                <c:pt idx="331">
                  <c:v>7.3135199999999996</c:v>
                </c:pt>
                <c:pt idx="332">
                  <c:v>7.34422</c:v>
                </c:pt>
                <c:pt idx="333">
                  <c:v>7.3748899999999997</c:v>
                </c:pt>
                <c:pt idx="334">
                  <c:v>7.4055200000000001</c:v>
                </c:pt>
                <c:pt idx="335">
                  <c:v>7.4361300000000004</c:v>
                </c:pt>
                <c:pt idx="336">
                  <c:v>7.46671</c:v>
                </c:pt>
                <c:pt idx="337">
                  <c:v>7.4972500000000002</c:v>
                </c:pt>
                <c:pt idx="338">
                  <c:v>7.5277700000000003</c:v>
                </c:pt>
                <c:pt idx="339">
                  <c:v>7.5582500000000001</c:v>
                </c:pt>
                <c:pt idx="340">
                  <c:v>7.5887099999999998</c:v>
                </c:pt>
                <c:pt idx="341">
                  <c:v>7.6191399999999998</c:v>
                </c:pt>
                <c:pt idx="342">
                  <c:v>7.6495499999999996</c:v>
                </c:pt>
                <c:pt idx="343">
                  <c:v>7.6799200000000001</c:v>
                </c:pt>
                <c:pt idx="344">
                  <c:v>7.7102599999999999</c:v>
                </c:pt>
                <c:pt idx="345">
                  <c:v>7.7405400000000002</c:v>
                </c:pt>
                <c:pt idx="346">
                  <c:v>7.7707699999999997</c:v>
                </c:pt>
                <c:pt idx="347">
                  <c:v>7.8009399999999998</c:v>
                </c:pt>
                <c:pt idx="348">
                  <c:v>7.8310599999999999</c:v>
                </c:pt>
                <c:pt idx="349">
                  <c:v>7.8806000000000003</c:v>
                </c:pt>
                <c:pt idx="350">
                  <c:v>7.9337200000000001</c:v>
                </c:pt>
                <c:pt idx="351">
                  <c:v>7.9866200000000003</c:v>
                </c:pt>
                <c:pt idx="352">
                  <c:v>8.0393000000000008</c:v>
                </c:pt>
                <c:pt idx="353">
                  <c:v>8.0917700000000004</c:v>
                </c:pt>
                <c:pt idx="354">
                  <c:v>8.1440400000000004</c:v>
                </c:pt>
                <c:pt idx="355">
                  <c:v>8.1961099999999991</c:v>
                </c:pt>
                <c:pt idx="356">
                  <c:v>8.2479800000000001</c:v>
                </c:pt>
                <c:pt idx="357">
                  <c:v>8.2996700000000008</c:v>
                </c:pt>
                <c:pt idx="358">
                  <c:v>8.3511799999999994</c:v>
                </c:pt>
                <c:pt idx="359">
                  <c:v>8.4025099999999995</c:v>
                </c:pt>
                <c:pt idx="360">
                  <c:v>8.4536700000000007</c:v>
                </c:pt>
                <c:pt idx="361">
                  <c:v>8.5046599999999994</c:v>
                </c:pt>
                <c:pt idx="362">
                  <c:v>8.5554900000000007</c:v>
                </c:pt>
                <c:pt idx="363">
                  <c:v>8.6061599999999991</c:v>
                </c:pt>
                <c:pt idx="364">
                  <c:v>8.6566700000000001</c:v>
                </c:pt>
                <c:pt idx="365">
                  <c:v>8.7070500000000006</c:v>
                </c:pt>
                <c:pt idx="366">
                  <c:v>8.7572700000000001</c:v>
                </c:pt>
                <c:pt idx="367">
                  <c:v>8.8073700000000006</c:v>
                </c:pt>
                <c:pt idx="368">
                  <c:v>8.8573299999999993</c:v>
                </c:pt>
                <c:pt idx="369">
                  <c:v>8.9071599999999993</c:v>
                </c:pt>
                <c:pt idx="370">
                  <c:v>8.9568700000000003</c:v>
                </c:pt>
                <c:pt idx="371">
                  <c:v>9.0064600000000006</c:v>
                </c:pt>
                <c:pt idx="372">
                  <c:v>9.0559399999999997</c:v>
                </c:pt>
                <c:pt idx="373">
                  <c:v>9.1053099999999993</c:v>
                </c:pt>
                <c:pt idx="374">
                  <c:v>9.1545799999999993</c:v>
                </c:pt>
                <c:pt idx="375">
                  <c:v>9.2037499999999994</c:v>
                </c:pt>
                <c:pt idx="376">
                  <c:v>9.2528299999999994</c:v>
                </c:pt>
                <c:pt idx="377">
                  <c:v>9.3018199999999993</c:v>
                </c:pt>
                <c:pt idx="378">
                  <c:v>9.3507200000000008</c:v>
                </c:pt>
                <c:pt idx="379">
                  <c:v>9.3995499999999996</c:v>
                </c:pt>
                <c:pt idx="380">
                  <c:v>9.4482999999999997</c:v>
                </c:pt>
                <c:pt idx="381">
                  <c:v>9.4969800000000006</c:v>
                </c:pt>
                <c:pt idx="382">
                  <c:v>9.5455900000000007</c:v>
                </c:pt>
                <c:pt idx="383">
                  <c:v>9.5941500000000008</c:v>
                </c:pt>
                <c:pt idx="384">
                  <c:v>9.6426400000000001</c:v>
                </c:pt>
                <c:pt idx="385">
                  <c:v>9.6910900000000009</c:v>
                </c:pt>
                <c:pt idx="386">
                  <c:v>9.73949</c:v>
                </c:pt>
                <c:pt idx="387">
                  <c:v>9.7878399999999992</c:v>
                </c:pt>
                <c:pt idx="388">
                  <c:v>9.8361599999999996</c:v>
                </c:pt>
                <c:pt idx="389">
                  <c:v>9.8844499999999993</c:v>
                </c:pt>
                <c:pt idx="390">
                  <c:v>9.9327000000000005</c:v>
                </c:pt>
                <c:pt idx="391">
                  <c:v>9.9809300000000007</c:v>
                </c:pt>
                <c:pt idx="392">
                  <c:v>10.0291</c:v>
                </c:pt>
                <c:pt idx="393">
                  <c:v>10.077299999999999</c:v>
                </c:pt>
                <c:pt idx="394">
                  <c:v>10.125500000000001</c:v>
                </c:pt>
                <c:pt idx="395">
                  <c:v>10.1737</c:v>
                </c:pt>
                <c:pt idx="396">
                  <c:v>10.2218</c:v>
                </c:pt>
                <c:pt idx="397">
                  <c:v>10.27</c:v>
                </c:pt>
                <c:pt idx="398">
                  <c:v>10.318199999999999</c:v>
                </c:pt>
                <c:pt idx="399">
                  <c:v>10.366300000000001</c:v>
                </c:pt>
                <c:pt idx="400">
                  <c:v>10.4145</c:v>
                </c:pt>
                <c:pt idx="401">
                  <c:v>10.4627</c:v>
                </c:pt>
                <c:pt idx="402">
                  <c:v>10.510999999999999</c:v>
                </c:pt>
                <c:pt idx="403">
                  <c:v>10.559200000000001</c:v>
                </c:pt>
                <c:pt idx="404">
                  <c:v>10.6075</c:v>
                </c:pt>
                <c:pt idx="405">
                  <c:v>10.655799999999999</c:v>
                </c:pt>
                <c:pt idx="406">
                  <c:v>10.7041</c:v>
                </c:pt>
                <c:pt idx="407">
                  <c:v>10.7525</c:v>
                </c:pt>
                <c:pt idx="408">
                  <c:v>10.8009</c:v>
                </c:pt>
                <c:pt idx="409">
                  <c:v>10.849399999999999</c:v>
                </c:pt>
                <c:pt idx="410">
                  <c:v>10.8979</c:v>
                </c:pt>
                <c:pt idx="411">
                  <c:v>10.9465</c:v>
                </c:pt>
                <c:pt idx="412">
                  <c:v>10.995100000000001</c:v>
                </c:pt>
                <c:pt idx="413">
                  <c:v>11.043799999999999</c:v>
                </c:pt>
                <c:pt idx="414">
                  <c:v>11.092499999999999</c:v>
                </c:pt>
                <c:pt idx="415">
                  <c:v>11.141400000000001</c:v>
                </c:pt>
                <c:pt idx="416">
                  <c:v>11.190200000000001</c:v>
                </c:pt>
                <c:pt idx="417">
                  <c:v>11.2392</c:v>
                </c:pt>
                <c:pt idx="418">
                  <c:v>11.2882</c:v>
                </c:pt>
                <c:pt idx="419">
                  <c:v>11.337400000000001</c:v>
                </c:pt>
                <c:pt idx="420">
                  <c:v>11.3865</c:v>
                </c:pt>
                <c:pt idx="421">
                  <c:v>11.4358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99E-8C4E-9D18-246315B41EB8}"/>
            </c:ext>
          </c:extLst>
        </c:ser>
        <c:ser>
          <c:idx val="5"/>
          <c:order val="5"/>
          <c:tx>
            <c:v>Plag mixing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99E-8C4E-9D18-246315B41EB8}"/>
              </c:ext>
            </c:extLst>
          </c:dPt>
          <c:xVal>
            <c:numRef>
              <c:f>'Mixing Model'!$L$7:$L$27</c:f>
              <c:numCache>
                <c:formatCode>General</c:formatCode>
                <c:ptCount val="21"/>
                <c:pt idx="0">
                  <c:v>0</c:v>
                </c:pt>
                <c:pt idx="1">
                  <c:v>0.58749499999999999</c:v>
                </c:pt>
                <c:pt idx="2">
                  <c:v>1.17499</c:v>
                </c:pt>
                <c:pt idx="3">
                  <c:v>1.7624850000000003</c:v>
                </c:pt>
                <c:pt idx="4">
                  <c:v>2.34998</c:v>
                </c:pt>
                <c:pt idx="5">
                  <c:v>2.9374750000000001</c:v>
                </c:pt>
                <c:pt idx="6">
                  <c:v>3.5249700000000002</c:v>
                </c:pt>
                <c:pt idx="7">
                  <c:v>4.1124650000000003</c:v>
                </c:pt>
                <c:pt idx="8">
                  <c:v>4.6999599999999999</c:v>
                </c:pt>
                <c:pt idx="9">
                  <c:v>5.2874549999999996</c:v>
                </c:pt>
                <c:pt idx="10">
                  <c:v>5.8749499999999992</c:v>
                </c:pt>
                <c:pt idx="11">
                  <c:v>6.4624449999999998</c:v>
                </c:pt>
                <c:pt idx="12">
                  <c:v>7.0499400000000003</c:v>
                </c:pt>
                <c:pt idx="13">
                  <c:v>7.637435</c:v>
                </c:pt>
                <c:pt idx="14">
                  <c:v>8.2249300000000005</c:v>
                </c:pt>
                <c:pt idx="15">
                  <c:v>8.8124250000000011</c:v>
                </c:pt>
                <c:pt idx="16">
                  <c:v>9.3999200000000016</c:v>
                </c:pt>
                <c:pt idx="17">
                  <c:v>9.9874150000000022</c:v>
                </c:pt>
                <c:pt idx="18">
                  <c:v>10.574910000000003</c:v>
                </c:pt>
                <c:pt idx="19">
                  <c:v>11.162405000000003</c:v>
                </c:pt>
                <c:pt idx="20">
                  <c:v>11.749900000000002</c:v>
                </c:pt>
              </c:numCache>
            </c:numRef>
          </c:xVal>
          <c:yVal>
            <c:numRef>
              <c:f>'Mixing Model'!$AL$7:$AL$27</c:f>
              <c:numCache>
                <c:formatCode>General</c:formatCode>
                <c:ptCount val="21"/>
                <c:pt idx="0">
                  <c:v>2.45377</c:v>
                </c:pt>
                <c:pt idx="1">
                  <c:v>2.4179839999999997</c:v>
                </c:pt>
                <c:pt idx="2">
                  <c:v>2.3821980000000003</c:v>
                </c:pt>
                <c:pt idx="3">
                  <c:v>2.3464119999999999</c:v>
                </c:pt>
                <c:pt idx="4">
                  <c:v>2.3106260000000001</c:v>
                </c:pt>
                <c:pt idx="5">
                  <c:v>2.2748399999999998</c:v>
                </c:pt>
                <c:pt idx="6">
                  <c:v>2.2390539999999999</c:v>
                </c:pt>
                <c:pt idx="7">
                  <c:v>2.203268</c:v>
                </c:pt>
                <c:pt idx="8">
                  <c:v>2.1674820000000001</c:v>
                </c:pt>
                <c:pt idx="9">
                  <c:v>2.1316960000000003</c:v>
                </c:pt>
                <c:pt idx="10">
                  <c:v>2.0959099999999999</c:v>
                </c:pt>
                <c:pt idx="11">
                  <c:v>2.0601240000000001</c:v>
                </c:pt>
                <c:pt idx="12">
                  <c:v>2.0243380000000002</c:v>
                </c:pt>
                <c:pt idx="13">
                  <c:v>1.9885519999999999</c:v>
                </c:pt>
                <c:pt idx="14">
                  <c:v>1.952766</c:v>
                </c:pt>
                <c:pt idx="15">
                  <c:v>1.9169800000000001</c:v>
                </c:pt>
                <c:pt idx="16">
                  <c:v>1.881194</c:v>
                </c:pt>
                <c:pt idx="17">
                  <c:v>1.8454079999999999</c:v>
                </c:pt>
                <c:pt idx="18">
                  <c:v>1.8096220000000001</c:v>
                </c:pt>
                <c:pt idx="19">
                  <c:v>1.773836</c:v>
                </c:pt>
                <c:pt idx="20">
                  <c:v>1.7380500000000001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99E-8C4E-9D18-246315B41EB8}"/>
            </c:ext>
          </c:extLst>
        </c:ser>
        <c:ser>
          <c:idx val="6"/>
          <c:order val="6"/>
          <c:tx>
            <c:v>Plag mixing diorite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'Mixing Model'!$L$29:$L$49</c:f>
              <c:numCache>
                <c:formatCode>General</c:formatCode>
                <c:ptCount val="21"/>
                <c:pt idx="0">
                  <c:v>0</c:v>
                </c:pt>
                <c:pt idx="1">
                  <c:v>0.39995500000000006</c:v>
                </c:pt>
                <c:pt idx="2">
                  <c:v>0.79991000000000012</c:v>
                </c:pt>
                <c:pt idx="3">
                  <c:v>1.1998650000000002</c:v>
                </c:pt>
                <c:pt idx="4">
                  <c:v>1.5998200000000002</c:v>
                </c:pt>
                <c:pt idx="5">
                  <c:v>1.9997750000000001</c:v>
                </c:pt>
                <c:pt idx="6">
                  <c:v>2.3997299999999999</c:v>
                </c:pt>
                <c:pt idx="7">
                  <c:v>2.7996849999999998</c:v>
                </c:pt>
                <c:pt idx="8">
                  <c:v>3.19964</c:v>
                </c:pt>
                <c:pt idx="9">
                  <c:v>3.5995949999999999</c:v>
                </c:pt>
                <c:pt idx="10">
                  <c:v>3.9995499999999997</c:v>
                </c:pt>
                <c:pt idx="11">
                  <c:v>4.3995049999999996</c:v>
                </c:pt>
                <c:pt idx="12">
                  <c:v>4.7994599999999998</c:v>
                </c:pt>
                <c:pt idx="13">
                  <c:v>5.1994150000000001</c:v>
                </c:pt>
                <c:pt idx="14">
                  <c:v>5.5993700000000004</c:v>
                </c:pt>
                <c:pt idx="15">
                  <c:v>5.9993250000000007</c:v>
                </c:pt>
                <c:pt idx="16">
                  <c:v>6.3992800000000019</c:v>
                </c:pt>
                <c:pt idx="17">
                  <c:v>6.7992350000000021</c:v>
                </c:pt>
                <c:pt idx="18">
                  <c:v>7.1991900000000024</c:v>
                </c:pt>
                <c:pt idx="19">
                  <c:v>7.5991450000000027</c:v>
                </c:pt>
                <c:pt idx="20">
                  <c:v>7.9991000000000021</c:v>
                </c:pt>
              </c:numCache>
            </c:numRef>
          </c:xVal>
          <c:yVal>
            <c:numRef>
              <c:f>'Mixing Model'!$AL$29:$AL$49</c:f>
              <c:numCache>
                <c:formatCode>General</c:formatCode>
                <c:ptCount val="21"/>
                <c:pt idx="0">
                  <c:v>2.45377</c:v>
                </c:pt>
                <c:pt idx="1">
                  <c:v>2.4701749999999998</c:v>
                </c:pt>
                <c:pt idx="2">
                  <c:v>2.48658</c:v>
                </c:pt>
                <c:pt idx="3">
                  <c:v>2.5029849999999998</c:v>
                </c:pt>
                <c:pt idx="4">
                  <c:v>2.51939</c:v>
                </c:pt>
                <c:pt idx="5">
                  <c:v>2.5357949999999998</c:v>
                </c:pt>
                <c:pt idx="6">
                  <c:v>2.5522</c:v>
                </c:pt>
                <c:pt idx="7">
                  <c:v>2.5686050000000002</c:v>
                </c:pt>
                <c:pt idx="8">
                  <c:v>2.58501</c:v>
                </c:pt>
                <c:pt idx="9">
                  <c:v>2.6014150000000003</c:v>
                </c:pt>
                <c:pt idx="10">
                  <c:v>2.61782</c:v>
                </c:pt>
                <c:pt idx="11">
                  <c:v>2.6342249999999998</c:v>
                </c:pt>
                <c:pt idx="12">
                  <c:v>2.65063</c:v>
                </c:pt>
                <c:pt idx="13">
                  <c:v>2.6670350000000003</c:v>
                </c:pt>
                <c:pt idx="14">
                  <c:v>2.68344</c:v>
                </c:pt>
                <c:pt idx="15">
                  <c:v>2.6998449999999998</c:v>
                </c:pt>
                <c:pt idx="16">
                  <c:v>2.7162500000000001</c:v>
                </c:pt>
                <c:pt idx="17">
                  <c:v>2.7326550000000003</c:v>
                </c:pt>
                <c:pt idx="18">
                  <c:v>2.7490600000000001</c:v>
                </c:pt>
                <c:pt idx="19">
                  <c:v>2.7654650000000003</c:v>
                </c:pt>
                <c:pt idx="20">
                  <c:v>2.7818700000000001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99E-8C4E-9D18-246315B41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655759"/>
        <c:axId val="445657391"/>
      </c:scatterChart>
      <c:valAx>
        <c:axId val="445655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" pitchFamily="2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latin typeface="Helvetica" pitchFamily="2" charset="0"/>
                    <a:cs typeface="Arial" panose="020B0604020202020204" pitchFamily="34" charset="0"/>
                  </a:rPr>
                  <a:t>MgO (wt.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" pitchFamily="2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7391"/>
        <c:crosses val="autoZero"/>
        <c:crossBetween val="midCat"/>
      </c:valAx>
      <c:valAx>
        <c:axId val="44565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La </a:t>
                </a:r>
                <a:r>
                  <a:rPr lang="en-US" sz="1800" b="1" baseline="0"/>
                  <a:t>(ppm)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445655759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25.xml"/><Relationship Id="rId18" Type="http://schemas.openxmlformats.org/officeDocument/2006/relationships/chart" Target="../charts/chart30.xml"/><Relationship Id="rId26" Type="http://schemas.openxmlformats.org/officeDocument/2006/relationships/chart" Target="../charts/chart38.xml"/><Relationship Id="rId3" Type="http://schemas.openxmlformats.org/officeDocument/2006/relationships/chart" Target="../charts/chart15.xml"/><Relationship Id="rId21" Type="http://schemas.openxmlformats.org/officeDocument/2006/relationships/chart" Target="../charts/chart33.xml"/><Relationship Id="rId34" Type="http://schemas.openxmlformats.org/officeDocument/2006/relationships/chart" Target="../charts/chart46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17" Type="http://schemas.openxmlformats.org/officeDocument/2006/relationships/chart" Target="../charts/chart29.xml"/><Relationship Id="rId25" Type="http://schemas.openxmlformats.org/officeDocument/2006/relationships/chart" Target="../charts/chart37.xml"/><Relationship Id="rId33" Type="http://schemas.openxmlformats.org/officeDocument/2006/relationships/chart" Target="../charts/chart45.xml"/><Relationship Id="rId2" Type="http://schemas.openxmlformats.org/officeDocument/2006/relationships/chart" Target="../charts/chart14.xml"/><Relationship Id="rId16" Type="http://schemas.openxmlformats.org/officeDocument/2006/relationships/chart" Target="../charts/chart28.xml"/><Relationship Id="rId20" Type="http://schemas.openxmlformats.org/officeDocument/2006/relationships/chart" Target="../charts/chart32.xml"/><Relationship Id="rId29" Type="http://schemas.openxmlformats.org/officeDocument/2006/relationships/chart" Target="../charts/chart41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24" Type="http://schemas.openxmlformats.org/officeDocument/2006/relationships/chart" Target="../charts/chart36.xml"/><Relationship Id="rId32" Type="http://schemas.openxmlformats.org/officeDocument/2006/relationships/chart" Target="../charts/chart44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23" Type="http://schemas.openxmlformats.org/officeDocument/2006/relationships/chart" Target="../charts/chart35.xml"/><Relationship Id="rId28" Type="http://schemas.openxmlformats.org/officeDocument/2006/relationships/chart" Target="../charts/chart40.xml"/><Relationship Id="rId36" Type="http://schemas.openxmlformats.org/officeDocument/2006/relationships/chart" Target="../charts/chart48.xml"/><Relationship Id="rId10" Type="http://schemas.openxmlformats.org/officeDocument/2006/relationships/chart" Target="../charts/chart22.xml"/><Relationship Id="rId19" Type="http://schemas.openxmlformats.org/officeDocument/2006/relationships/chart" Target="../charts/chart31.xml"/><Relationship Id="rId31" Type="http://schemas.openxmlformats.org/officeDocument/2006/relationships/chart" Target="../charts/chart43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Relationship Id="rId22" Type="http://schemas.openxmlformats.org/officeDocument/2006/relationships/chart" Target="../charts/chart34.xml"/><Relationship Id="rId27" Type="http://schemas.openxmlformats.org/officeDocument/2006/relationships/chart" Target="../charts/chart39.xml"/><Relationship Id="rId30" Type="http://schemas.openxmlformats.org/officeDocument/2006/relationships/chart" Target="../charts/chart42.xml"/><Relationship Id="rId35" Type="http://schemas.openxmlformats.org/officeDocument/2006/relationships/chart" Target="../charts/chart47.xml"/><Relationship Id="rId8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15262</xdr:colOff>
      <xdr:row>0</xdr:row>
      <xdr:rowOff>46607</xdr:rowOff>
    </xdr:from>
    <xdr:to>
      <xdr:col>7</xdr:col>
      <xdr:colOff>771303</xdr:colOff>
      <xdr:row>32</xdr:row>
      <xdr:rowOff>161345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304220-865C-8A4F-9CE6-98C372DC9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622300</xdr:colOff>
      <xdr:row>0</xdr:row>
      <xdr:rowOff>50800</xdr:rowOff>
    </xdr:from>
    <xdr:to>
      <xdr:col>15</xdr:col>
      <xdr:colOff>564386</xdr:colOff>
      <xdr:row>32</xdr:row>
      <xdr:rowOff>165539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B3A0F3-1C2A-DB47-AD37-29A62D7871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393700</xdr:colOff>
      <xdr:row>0</xdr:row>
      <xdr:rowOff>45028</xdr:rowOff>
    </xdr:from>
    <xdr:to>
      <xdr:col>23</xdr:col>
      <xdr:colOff>335786</xdr:colOff>
      <xdr:row>32</xdr:row>
      <xdr:rowOff>159767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06ECFC-E2F9-B74F-8521-12E4781C1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25400</xdr:rowOff>
    </xdr:from>
    <xdr:to>
      <xdr:col>7</xdr:col>
      <xdr:colOff>767586</xdr:colOff>
      <xdr:row>64</xdr:row>
      <xdr:rowOff>140139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7B0BB61-6239-1D48-9ABD-C356E3401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596900</xdr:colOff>
      <xdr:row>32</xdr:row>
      <xdr:rowOff>25400</xdr:rowOff>
    </xdr:from>
    <xdr:to>
      <xdr:col>15</xdr:col>
      <xdr:colOff>538986</xdr:colOff>
      <xdr:row>64</xdr:row>
      <xdr:rowOff>140139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67FBA0E-AFB7-0D45-B989-793B88012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482600</xdr:colOff>
      <xdr:row>32</xdr:row>
      <xdr:rowOff>25400</xdr:rowOff>
    </xdr:from>
    <xdr:to>
      <xdr:col>23</xdr:col>
      <xdr:colOff>424686</xdr:colOff>
      <xdr:row>64</xdr:row>
      <xdr:rowOff>140139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E725B80-B7B4-5F4E-96C8-978650AEF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12700</xdr:colOff>
      <xdr:row>63</xdr:row>
      <xdr:rowOff>165100</xdr:rowOff>
    </xdr:from>
    <xdr:to>
      <xdr:col>7</xdr:col>
      <xdr:colOff>780286</xdr:colOff>
      <xdr:row>96</xdr:row>
      <xdr:rowOff>76639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472C461-6C2D-D54B-984A-A4BCBD67B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431800</xdr:colOff>
      <xdr:row>63</xdr:row>
      <xdr:rowOff>190500</xdr:rowOff>
    </xdr:from>
    <xdr:to>
      <xdr:col>15</xdr:col>
      <xdr:colOff>373886</xdr:colOff>
      <xdr:row>96</xdr:row>
      <xdr:rowOff>102039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79DEE99-88C6-F74C-9BDA-8F68F3615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95</xdr:row>
      <xdr:rowOff>104810</xdr:rowOff>
    </xdr:from>
    <xdr:to>
      <xdr:col>7</xdr:col>
      <xdr:colOff>774155</xdr:colOff>
      <xdr:row>128</xdr:row>
      <xdr:rowOff>16350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A45E648-29F9-774C-8D27-AB160DD7A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255751</xdr:colOff>
      <xdr:row>63</xdr:row>
      <xdr:rowOff>118825</xdr:rowOff>
    </xdr:from>
    <xdr:to>
      <xdr:col>23</xdr:col>
      <xdr:colOff>197837</xdr:colOff>
      <xdr:row>96</xdr:row>
      <xdr:rowOff>30364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1A9B23D-0E0D-C346-87B0-FA3FDBBF6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481724</xdr:colOff>
      <xdr:row>95</xdr:row>
      <xdr:rowOff>116781</xdr:rowOff>
    </xdr:from>
    <xdr:to>
      <xdr:col>15</xdr:col>
      <xdr:colOff>423811</xdr:colOff>
      <xdr:row>128</xdr:row>
      <xdr:rowOff>28321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FE17E71-D67C-4546-A511-0C524A303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379540</xdr:colOff>
      <xdr:row>95</xdr:row>
      <xdr:rowOff>160573</xdr:rowOff>
    </xdr:from>
    <xdr:to>
      <xdr:col>23</xdr:col>
      <xdr:colOff>321626</xdr:colOff>
      <xdr:row>128</xdr:row>
      <xdr:rowOff>72113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A97399A-CAAC-4141-A3F0-F46657409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0.02141</cdr:x>
      <cdr:y>0.03946</cdr:y>
    </cdr:from>
    <cdr:to>
      <cdr:x>0.05781</cdr:x>
      <cdr:y>0.12716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87B94A-D7A8-144E-BFC3-2118097A9699}"/>
            </a:ext>
          </a:extLst>
        </cdr:cNvPr>
        <cdr:cNvSpPr txBox="1"/>
      </cdr:nvSpPr>
      <cdr:spPr>
        <a:xfrm xmlns:a="http://schemas.openxmlformats.org/drawingml/2006/main">
          <a:off x="141277" y="262633"/>
          <a:ext cx="240190" cy="583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Helvetica" pitchFamily="2" charset="0"/>
            </a:rPr>
            <a:t>J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0.02141</cdr:x>
      <cdr:y>0.03946</cdr:y>
    </cdr:from>
    <cdr:to>
      <cdr:x>0.05781</cdr:x>
      <cdr:y>0.12716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87B94A-D7A8-144E-BFC3-2118097A9699}"/>
            </a:ext>
          </a:extLst>
        </cdr:cNvPr>
        <cdr:cNvSpPr txBox="1"/>
      </cdr:nvSpPr>
      <cdr:spPr>
        <a:xfrm xmlns:a="http://schemas.openxmlformats.org/drawingml/2006/main">
          <a:off x="141111" y="254000"/>
          <a:ext cx="239889" cy="56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Helvetica" pitchFamily="2" charset="0"/>
            </a:rPr>
            <a:t>I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0.02141</cdr:x>
      <cdr:y>0.03946</cdr:y>
    </cdr:from>
    <cdr:to>
      <cdr:x>0.05781</cdr:x>
      <cdr:y>0.12716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87B94A-D7A8-144E-BFC3-2118097A9699}"/>
            </a:ext>
          </a:extLst>
        </cdr:cNvPr>
        <cdr:cNvSpPr txBox="1"/>
      </cdr:nvSpPr>
      <cdr:spPr>
        <a:xfrm xmlns:a="http://schemas.openxmlformats.org/drawingml/2006/main">
          <a:off x="141277" y="262633"/>
          <a:ext cx="240190" cy="583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Helvetica" pitchFamily="2" charset="0"/>
            </a:rPr>
            <a:t>K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0.02141</cdr:x>
      <cdr:y>0.03946</cdr:y>
    </cdr:from>
    <cdr:to>
      <cdr:x>0.05781</cdr:x>
      <cdr:y>0.12716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87B94A-D7A8-144E-BFC3-2118097A9699}"/>
            </a:ext>
          </a:extLst>
        </cdr:cNvPr>
        <cdr:cNvSpPr txBox="1"/>
      </cdr:nvSpPr>
      <cdr:spPr>
        <a:xfrm xmlns:a="http://schemas.openxmlformats.org/drawingml/2006/main">
          <a:off x="141277" y="262633"/>
          <a:ext cx="240190" cy="583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Helvetica" pitchFamily="2" charset="0"/>
            </a:rPr>
            <a:t>L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793750</xdr:colOff>
      <xdr:row>59</xdr:row>
      <xdr:rowOff>0</xdr:rowOff>
    </xdr:from>
    <xdr:to>
      <xdr:col>27</xdr:col>
      <xdr:colOff>762000</xdr:colOff>
      <xdr:row>81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1ECF23-B186-B940-BDAC-4BC3335B9F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35</xdr:row>
      <xdr:rowOff>50800</xdr:rowOff>
    </xdr:from>
    <xdr:to>
      <xdr:col>19</xdr:col>
      <xdr:colOff>793750</xdr:colOff>
      <xdr:row>58</xdr:row>
      <xdr:rowOff>241300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9F2ABB-7551-D04E-AFDB-D9B015AB3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35</xdr:row>
      <xdr:rowOff>0</xdr:rowOff>
    </xdr:from>
    <xdr:to>
      <xdr:col>27</xdr:col>
      <xdr:colOff>793750</xdr:colOff>
      <xdr:row>58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EDEAF2-5E2B-6940-A4B5-D2F5AA28EB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88900</xdr:colOff>
      <xdr:row>35</xdr:row>
      <xdr:rowOff>50800</xdr:rowOff>
    </xdr:from>
    <xdr:to>
      <xdr:col>36</xdr:col>
      <xdr:colOff>57150</xdr:colOff>
      <xdr:row>58</xdr:row>
      <xdr:rowOff>241300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32C104-57DF-5B4B-AEE1-5A113B17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774700</xdr:colOff>
      <xdr:row>35</xdr:row>
      <xdr:rowOff>12700</xdr:rowOff>
    </xdr:from>
    <xdr:to>
      <xdr:col>43</xdr:col>
      <xdr:colOff>742950</xdr:colOff>
      <xdr:row>59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91E3250-4C8A-6A48-BD2E-0E2C856EB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800100</xdr:colOff>
      <xdr:row>59</xdr:row>
      <xdr:rowOff>25400</xdr:rowOff>
    </xdr:from>
    <xdr:to>
      <xdr:col>19</xdr:col>
      <xdr:colOff>768350</xdr:colOff>
      <xdr:row>81</xdr:row>
      <xdr:rowOff>88900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96580BD-5D10-B64F-8CE1-B40DDDA13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0</xdr:colOff>
      <xdr:row>59</xdr:row>
      <xdr:rowOff>0</xdr:rowOff>
    </xdr:from>
    <xdr:to>
      <xdr:col>35</xdr:col>
      <xdr:colOff>793750</xdr:colOff>
      <xdr:row>81</xdr:row>
      <xdr:rowOff>63500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46E676A-A398-244A-A1F9-DCC5FA6B5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85</xdr:row>
      <xdr:rowOff>0</xdr:rowOff>
    </xdr:from>
    <xdr:to>
      <xdr:col>19</xdr:col>
      <xdr:colOff>793750</xdr:colOff>
      <xdr:row>107</xdr:row>
      <xdr:rowOff>63500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D17F5F3-0778-E94A-BF0D-7490D8E32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76200</xdr:colOff>
      <xdr:row>108</xdr:row>
      <xdr:rowOff>12700</xdr:rowOff>
    </xdr:from>
    <xdr:to>
      <xdr:col>28</xdr:col>
      <xdr:colOff>44450</xdr:colOff>
      <xdr:row>130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9AF1714-0C32-7D4C-B615-1B6BF5575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114300</xdr:colOff>
      <xdr:row>108</xdr:row>
      <xdr:rowOff>50800</xdr:rowOff>
    </xdr:from>
    <xdr:to>
      <xdr:col>36</xdr:col>
      <xdr:colOff>82550</xdr:colOff>
      <xdr:row>130</xdr:row>
      <xdr:rowOff>114300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4228ECE-F514-9C4B-9FE5-E4108CC54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131</xdr:row>
      <xdr:rowOff>0</xdr:rowOff>
    </xdr:from>
    <xdr:to>
      <xdr:col>19</xdr:col>
      <xdr:colOff>793750</xdr:colOff>
      <xdr:row>153</xdr:row>
      <xdr:rowOff>63500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8D59562-466B-4C42-A244-F9DC8207D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101600</xdr:colOff>
      <xdr:row>131</xdr:row>
      <xdr:rowOff>25400</xdr:rowOff>
    </xdr:from>
    <xdr:to>
      <xdr:col>28</xdr:col>
      <xdr:colOff>69850</xdr:colOff>
      <xdr:row>153</xdr:row>
      <xdr:rowOff>88900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4ACAEE1-8921-7646-978A-A86522D06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50800</xdr:colOff>
      <xdr:row>153</xdr:row>
      <xdr:rowOff>165100</xdr:rowOff>
    </xdr:from>
    <xdr:to>
      <xdr:col>20</xdr:col>
      <xdr:colOff>19050</xdr:colOff>
      <xdr:row>176</xdr:row>
      <xdr:rowOff>25400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6240BA2-96C3-B54C-BFE0-D5A75FA90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114300</xdr:colOff>
      <xdr:row>153</xdr:row>
      <xdr:rowOff>177800</xdr:rowOff>
    </xdr:from>
    <xdr:to>
      <xdr:col>28</xdr:col>
      <xdr:colOff>82550</xdr:colOff>
      <xdr:row>176</xdr:row>
      <xdr:rowOff>38100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4CBFD95-F6C7-534D-97DF-5318BDEC9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152400</xdr:colOff>
      <xdr:row>153</xdr:row>
      <xdr:rowOff>127000</xdr:rowOff>
    </xdr:from>
    <xdr:to>
      <xdr:col>36</xdr:col>
      <xdr:colOff>120650</xdr:colOff>
      <xdr:row>175</xdr:row>
      <xdr:rowOff>190500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BB8837D-2440-0F42-8C93-064E1D45E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0</xdr:colOff>
      <xdr:row>177</xdr:row>
      <xdr:rowOff>0</xdr:rowOff>
    </xdr:from>
    <xdr:to>
      <xdr:col>19</xdr:col>
      <xdr:colOff>793750</xdr:colOff>
      <xdr:row>199</xdr:row>
      <xdr:rowOff>63500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39BC0BC-A729-3C44-8514-4122ACE9E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101600</xdr:colOff>
      <xdr:row>177</xdr:row>
      <xdr:rowOff>12700</xdr:rowOff>
    </xdr:from>
    <xdr:to>
      <xdr:col>28</xdr:col>
      <xdr:colOff>69850</xdr:colOff>
      <xdr:row>199</xdr:row>
      <xdr:rowOff>76200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9B59C7A2-3009-9142-9BB8-52FA85DD8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0</xdr:colOff>
      <xdr:row>200</xdr:row>
      <xdr:rowOff>0</xdr:rowOff>
    </xdr:from>
    <xdr:to>
      <xdr:col>19</xdr:col>
      <xdr:colOff>793750</xdr:colOff>
      <xdr:row>222</xdr:row>
      <xdr:rowOff>63500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20206748-0BFE-8C43-936B-971EED289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</xdr:col>
      <xdr:colOff>76200</xdr:colOff>
      <xdr:row>200</xdr:row>
      <xdr:rowOff>25400</xdr:rowOff>
    </xdr:from>
    <xdr:to>
      <xdr:col>28</xdr:col>
      <xdr:colOff>44450</xdr:colOff>
      <xdr:row>222</xdr:row>
      <xdr:rowOff>88900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64414EF-2817-E343-AB8D-5A4BD567A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0</xdr:colOff>
      <xdr:row>223</xdr:row>
      <xdr:rowOff>0</xdr:rowOff>
    </xdr:from>
    <xdr:to>
      <xdr:col>19</xdr:col>
      <xdr:colOff>793750</xdr:colOff>
      <xdr:row>245</xdr:row>
      <xdr:rowOff>63500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926ABF67-BC6D-244E-BE63-1209430D8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20</xdr:col>
      <xdr:colOff>63500</xdr:colOff>
      <xdr:row>223</xdr:row>
      <xdr:rowOff>0</xdr:rowOff>
    </xdr:from>
    <xdr:to>
      <xdr:col>28</xdr:col>
      <xdr:colOff>31750</xdr:colOff>
      <xdr:row>245</xdr:row>
      <xdr:rowOff>63500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8C54FE5B-FDD7-0049-BC93-9DBE643F2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28</xdr:col>
      <xdr:colOff>127000</xdr:colOff>
      <xdr:row>223</xdr:row>
      <xdr:rowOff>12700</xdr:rowOff>
    </xdr:from>
    <xdr:to>
      <xdr:col>36</xdr:col>
      <xdr:colOff>95250</xdr:colOff>
      <xdr:row>245</xdr:row>
      <xdr:rowOff>76200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7351947A-D7FD-B44E-B1D0-F33D6B952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0</xdr:colOff>
      <xdr:row>246</xdr:row>
      <xdr:rowOff>0</xdr:rowOff>
    </xdr:from>
    <xdr:to>
      <xdr:col>19</xdr:col>
      <xdr:colOff>793750</xdr:colOff>
      <xdr:row>268</xdr:row>
      <xdr:rowOff>63500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41AD75C8-EE33-2D41-A064-A52AEB4E5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20</xdr:col>
      <xdr:colOff>88900</xdr:colOff>
      <xdr:row>246</xdr:row>
      <xdr:rowOff>0</xdr:rowOff>
    </xdr:from>
    <xdr:to>
      <xdr:col>28</xdr:col>
      <xdr:colOff>57150</xdr:colOff>
      <xdr:row>268</xdr:row>
      <xdr:rowOff>63500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75D2B6FE-F30E-B541-BE5A-C2255E245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28</xdr:col>
      <xdr:colOff>167736</xdr:colOff>
      <xdr:row>246</xdr:row>
      <xdr:rowOff>11981</xdr:rowOff>
    </xdr:from>
    <xdr:to>
      <xdr:col>36</xdr:col>
      <xdr:colOff>135986</xdr:colOff>
      <xdr:row>268</xdr:row>
      <xdr:rowOff>75481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85AC9D69-BF25-534E-979C-A66A3FB3E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107830</xdr:colOff>
      <xdr:row>268</xdr:row>
      <xdr:rowOff>179718</xdr:rowOff>
    </xdr:from>
    <xdr:to>
      <xdr:col>20</xdr:col>
      <xdr:colOff>76081</xdr:colOff>
      <xdr:row>291</xdr:row>
      <xdr:rowOff>39538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56F5A20F-C3E3-C045-B62F-8360A216F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20</xdr:col>
      <xdr:colOff>143774</xdr:colOff>
      <xdr:row>268</xdr:row>
      <xdr:rowOff>167736</xdr:rowOff>
    </xdr:from>
    <xdr:to>
      <xdr:col>28</xdr:col>
      <xdr:colOff>112024</xdr:colOff>
      <xdr:row>291</xdr:row>
      <xdr:rowOff>27556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AB31BF4B-7E69-2B46-B1F8-7133F1DC1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28</xdr:col>
      <xdr:colOff>179717</xdr:colOff>
      <xdr:row>268</xdr:row>
      <xdr:rowOff>191699</xdr:rowOff>
    </xdr:from>
    <xdr:to>
      <xdr:col>36</xdr:col>
      <xdr:colOff>147967</xdr:colOff>
      <xdr:row>291</xdr:row>
      <xdr:rowOff>51519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7AA4D5-CA48-2F4C-A37F-91A426C30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12</xdr:col>
      <xdr:colOff>0</xdr:colOff>
      <xdr:row>292</xdr:row>
      <xdr:rowOff>0</xdr:rowOff>
    </xdr:from>
    <xdr:to>
      <xdr:col>19</xdr:col>
      <xdr:colOff>794949</xdr:colOff>
      <xdr:row>314</xdr:row>
      <xdr:rowOff>63499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1257B00D-871C-AC43-8DA1-3EAB09845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20</xdr:col>
      <xdr:colOff>83868</xdr:colOff>
      <xdr:row>291</xdr:row>
      <xdr:rowOff>191698</xdr:rowOff>
    </xdr:from>
    <xdr:to>
      <xdr:col>28</xdr:col>
      <xdr:colOff>52118</xdr:colOff>
      <xdr:row>314</xdr:row>
      <xdr:rowOff>51518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A5895CFF-4716-3242-8375-DD881532C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28</xdr:col>
      <xdr:colOff>119812</xdr:colOff>
      <xdr:row>291</xdr:row>
      <xdr:rowOff>143773</xdr:rowOff>
    </xdr:from>
    <xdr:to>
      <xdr:col>36</xdr:col>
      <xdr:colOff>88062</xdr:colOff>
      <xdr:row>314</xdr:row>
      <xdr:rowOff>3593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E3E182A9-92D6-E242-8C4C-760425FE4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12</xdr:col>
      <xdr:colOff>59905</xdr:colOff>
      <xdr:row>314</xdr:row>
      <xdr:rowOff>155755</xdr:rowOff>
    </xdr:from>
    <xdr:to>
      <xdr:col>20</xdr:col>
      <xdr:colOff>28156</xdr:colOff>
      <xdr:row>337</xdr:row>
      <xdr:rowOff>15576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7E8F7094-A516-0247-B9C4-F2AF6BC7B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37</xdr:col>
      <xdr:colOff>0</xdr:colOff>
      <xdr:row>200</xdr:row>
      <xdr:rowOff>0</xdr:rowOff>
    </xdr:from>
    <xdr:to>
      <xdr:col>44</xdr:col>
      <xdr:colOff>793750</xdr:colOff>
      <xdr:row>222</xdr:row>
      <xdr:rowOff>63500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209A77A-8523-A54E-9C27-8083403BC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38</xdr:col>
      <xdr:colOff>0</xdr:colOff>
      <xdr:row>131</xdr:row>
      <xdr:rowOff>0</xdr:rowOff>
    </xdr:from>
    <xdr:to>
      <xdr:col>45</xdr:col>
      <xdr:colOff>793750</xdr:colOff>
      <xdr:row>153</xdr:row>
      <xdr:rowOff>63500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529795F-C804-A749-BD65-D4ED10F04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20</xdr:col>
      <xdr:colOff>63500</xdr:colOff>
      <xdr:row>84</xdr:row>
      <xdr:rowOff>152400</xdr:rowOff>
    </xdr:from>
    <xdr:to>
      <xdr:col>28</xdr:col>
      <xdr:colOff>31750</xdr:colOff>
      <xdr:row>106</xdr:row>
      <xdr:rowOff>279400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5B463C95-4C79-974A-82F0-1098F8D3EF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787400</xdr:colOff>
      <xdr:row>108</xdr:row>
      <xdr:rowOff>12700</xdr:rowOff>
    </xdr:from>
    <xdr:to>
      <xdr:col>19</xdr:col>
      <xdr:colOff>755650</xdr:colOff>
      <xdr:row>130</xdr:row>
      <xdr:rowOff>76200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E2D02CBE-0442-A54A-A50A-E1F6379B8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0.02141</cdr:x>
      <cdr:y>0.03946</cdr:y>
    </cdr:from>
    <cdr:to>
      <cdr:x>0.05781</cdr:x>
      <cdr:y>0.12716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87B94A-D7A8-144E-BFC3-2118097A9699}"/>
            </a:ext>
          </a:extLst>
        </cdr:cNvPr>
        <cdr:cNvSpPr txBox="1"/>
      </cdr:nvSpPr>
      <cdr:spPr>
        <a:xfrm xmlns:a="http://schemas.openxmlformats.org/drawingml/2006/main">
          <a:off x="141111" y="254000"/>
          <a:ext cx="239889" cy="56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Helvetica" pitchFamily="2" charset="0"/>
            </a:rPr>
            <a:t>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0.02141</cdr:x>
      <cdr:y>0.03946</cdr:y>
    </cdr:from>
    <cdr:to>
      <cdr:x>0.05781</cdr:x>
      <cdr:y>0.12716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87B94A-D7A8-144E-BFC3-2118097A9699}"/>
            </a:ext>
          </a:extLst>
        </cdr:cNvPr>
        <cdr:cNvSpPr txBox="1"/>
      </cdr:nvSpPr>
      <cdr:spPr>
        <a:xfrm xmlns:a="http://schemas.openxmlformats.org/drawingml/2006/main">
          <a:off x="141111" y="254000"/>
          <a:ext cx="239889" cy="56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Helvetica" pitchFamily="2" charset="0"/>
            </a:rPr>
            <a:t>B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0.02141</cdr:x>
      <cdr:y>0.03946</cdr:y>
    </cdr:from>
    <cdr:to>
      <cdr:x>0.05781</cdr:x>
      <cdr:y>0.12716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87B94A-D7A8-144E-BFC3-2118097A9699}"/>
            </a:ext>
          </a:extLst>
        </cdr:cNvPr>
        <cdr:cNvSpPr txBox="1"/>
      </cdr:nvSpPr>
      <cdr:spPr>
        <a:xfrm xmlns:a="http://schemas.openxmlformats.org/drawingml/2006/main">
          <a:off x="141111" y="254000"/>
          <a:ext cx="239889" cy="56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Helvetica" pitchFamily="2" charset="0"/>
            </a:rPr>
            <a:t>C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0.02141</cdr:x>
      <cdr:y>0.03946</cdr:y>
    </cdr:from>
    <cdr:to>
      <cdr:x>0.05781</cdr:x>
      <cdr:y>0.12716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87B94A-D7A8-144E-BFC3-2118097A9699}"/>
            </a:ext>
          </a:extLst>
        </cdr:cNvPr>
        <cdr:cNvSpPr txBox="1"/>
      </cdr:nvSpPr>
      <cdr:spPr>
        <a:xfrm xmlns:a="http://schemas.openxmlformats.org/drawingml/2006/main">
          <a:off x="141111" y="254000"/>
          <a:ext cx="239889" cy="56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Helvetica" pitchFamily="2" charset="0"/>
            </a:rPr>
            <a:t>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0.02141</cdr:x>
      <cdr:y>0.03946</cdr:y>
    </cdr:from>
    <cdr:to>
      <cdr:x>0.05781</cdr:x>
      <cdr:y>0.12716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87B94A-D7A8-144E-BFC3-2118097A9699}"/>
            </a:ext>
          </a:extLst>
        </cdr:cNvPr>
        <cdr:cNvSpPr txBox="1"/>
      </cdr:nvSpPr>
      <cdr:spPr>
        <a:xfrm xmlns:a="http://schemas.openxmlformats.org/drawingml/2006/main">
          <a:off x="141111" y="254000"/>
          <a:ext cx="239889" cy="56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Helvetica" pitchFamily="2" charset="0"/>
            </a:rPr>
            <a:t>D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0.02141</cdr:x>
      <cdr:y>0.03946</cdr:y>
    </cdr:from>
    <cdr:to>
      <cdr:x>0.05781</cdr:x>
      <cdr:y>0.12716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87B94A-D7A8-144E-BFC3-2118097A9699}"/>
            </a:ext>
          </a:extLst>
        </cdr:cNvPr>
        <cdr:cNvSpPr txBox="1"/>
      </cdr:nvSpPr>
      <cdr:spPr>
        <a:xfrm xmlns:a="http://schemas.openxmlformats.org/drawingml/2006/main">
          <a:off x="141111" y="254000"/>
          <a:ext cx="239889" cy="56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Helvetica" pitchFamily="2" charset="0"/>
            </a:rPr>
            <a:t>D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0.02141</cdr:x>
      <cdr:y>0.03946</cdr:y>
    </cdr:from>
    <cdr:to>
      <cdr:x>0.05781</cdr:x>
      <cdr:y>0.12716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87B94A-D7A8-144E-BFC3-2118097A9699}"/>
            </a:ext>
          </a:extLst>
        </cdr:cNvPr>
        <cdr:cNvSpPr txBox="1"/>
      </cdr:nvSpPr>
      <cdr:spPr>
        <a:xfrm xmlns:a="http://schemas.openxmlformats.org/drawingml/2006/main">
          <a:off x="141111" y="254000"/>
          <a:ext cx="239889" cy="56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Helvetica" pitchFamily="2" charset="0"/>
            </a:rPr>
            <a:t>G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0.02141</cdr:x>
      <cdr:y>0.03946</cdr:y>
    </cdr:from>
    <cdr:to>
      <cdr:x>0.05781</cdr:x>
      <cdr:y>0.12716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87B94A-D7A8-144E-BFC3-2118097A9699}"/>
            </a:ext>
          </a:extLst>
        </cdr:cNvPr>
        <cdr:cNvSpPr txBox="1"/>
      </cdr:nvSpPr>
      <cdr:spPr>
        <a:xfrm xmlns:a="http://schemas.openxmlformats.org/drawingml/2006/main">
          <a:off x="141111" y="254000"/>
          <a:ext cx="239889" cy="56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latin typeface="Helvetica" pitchFamily="2" charset="0"/>
            </a:rPr>
            <a:t>H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Asimow, Paul D." id="{E7B59E27-34A1-6447-AF0E-AC24DB84806E}" userId="S::asimow@caltech.edu::949964ee-56c2-496f-98d3-6c15a6fb43e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5" dT="2019-10-29T20:39:34.16" personId="{E7B59E27-34A1-6447-AF0E-AC24DB84806E}" id="{BA95B5F5-5CC3-F245-903D-874A5CCAA06A}">
    <text>DBa(plag/liq) adjusted from 0.33 to 0.9</text>
  </threadedComment>
  <threadedComment ref="AE5" dT="2019-10-29T20:44:46.73" personId="{E7B59E27-34A1-6447-AF0E-AC24DB84806E}" id="{AE92D568-3530-804C-8405-AE5C73C35E1A}">
    <text>DSr(plag/liq) adjusted down to 1.2</text>
  </threadedComment>
  <threadedComment ref="AQ5" dT="2019-10-29T20:47:51.02" personId="{E7B59E27-34A1-6447-AF0E-AC24DB84806E}" id="{4C05D2D2-A479-BD47-9F60-13B6404EEA2B}">
    <text>DEu(Plag/liq) adjusted down to 0.375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9779-AFD7-4847-9425-16CC0334CFB2}">
  <sheetPr>
    <pageSetUpPr fitToPage="1"/>
  </sheetPr>
  <dimension ref="A1"/>
  <sheetViews>
    <sheetView showGridLines="0" tabSelected="1" zoomScale="87" zoomScaleNormal="87" workbookViewId="0">
      <selection activeCell="N132" sqref="N132"/>
    </sheetView>
  </sheetViews>
  <sheetFormatPr baseColWidth="10" defaultRowHeight="16"/>
  <sheetData/>
  <pageMargins left="0.7" right="0.7" top="0.75" bottom="0.75" header="0.3" footer="0.3"/>
  <pageSetup scale="32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3A589-DBB5-5349-A5ED-893C6D30D215}">
  <dimension ref="A1:I52"/>
  <sheetViews>
    <sheetView workbookViewId="0">
      <selection activeCell="J18" sqref="J18"/>
    </sheetView>
  </sheetViews>
  <sheetFormatPr baseColWidth="10" defaultRowHeight="16"/>
  <cols>
    <col min="4" max="4" width="11.33203125" customWidth="1"/>
    <col min="9" max="9" width="11.33203125" customWidth="1"/>
  </cols>
  <sheetData>
    <row r="1" spans="1:9">
      <c r="A1" s="38" t="s">
        <v>156</v>
      </c>
      <c r="B1" s="39"/>
      <c r="C1" s="39"/>
      <c r="D1" s="40"/>
      <c r="G1" s="38" t="s">
        <v>207</v>
      </c>
      <c r="H1" s="39"/>
      <c r="I1" s="40"/>
    </row>
    <row r="2" spans="1:9">
      <c r="A2" s="41" t="s">
        <v>157</v>
      </c>
      <c r="B2" s="42"/>
      <c r="C2" s="42"/>
      <c r="D2" s="43"/>
      <c r="G2" s="41" t="s">
        <v>208</v>
      </c>
      <c r="H2" s="42"/>
      <c r="I2" s="43"/>
    </row>
    <row r="3" spans="1:9">
      <c r="A3" s="41" t="s">
        <v>158</v>
      </c>
      <c r="B3" s="42"/>
      <c r="C3" s="42"/>
      <c r="D3" s="43"/>
      <c r="G3" s="41" t="s">
        <v>209</v>
      </c>
      <c r="H3" s="42"/>
      <c r="I3" s="43"/>
    </row>
    <row r="4" spans="1:9">
      <c r="A4" s="41" t="s">
        <v>159</v>
      </c>
      <c r="B4" s="42"/>
      <c r="C4" s="42"/>
      <c r="D4" s="43"/>
      <c r="G4" s="41" t="s">
        <v>210</v>
      </c>
      <c r="H4" s="42"/>
      <c r="I4" s="43"/>
    </row>
    <row r="5" spans="1:9">
      <c r="A5" s="41" t="s">
        <v>160</v>
      </c>
      <c r="B5" s="42"/>
      <c r="C5" s="42"/>
      <c r="D5" s="43"/>
      <c r="G5" s="41" t="s">
        <v>211</v>
      </c>
      <c r="H5" s="42"/>
      <c r="I5" s="43"/>
    </row>
    <row r="6" spans="1:9">
      <c r="A6" s="41" t="s">
        <v>161</v>
      </c>
      <c r="B6" s="42"/>
      <c r="C6" s="42"/>
      <c r="D6" s="43"/>
      <c r="G6" s="41" t="s">
        <v>212</v>
      </c>
      <c r="H6" s="42"/>
      <c r="I6" s="43"/>
    </row>
    <row r="7" spans="1:9">
      <c r="A7" s="41" t="s">
        <v>162</v>
      </c>
      <c r="B7" s="42"/>
      <c r="C7" s="42"/>
      <c r="D7" s="43"/>
      <c r="G7" s="41" t="s">
        <v>213</v>
      </c>
      <c r="H7" s="42"/>
      <c r="I7" s="43"/>
    </row>
    <row r="8" spans="1:9">
      <c r="A8" s="41" t="s">
        <v>163</v>
      </c>
      <c r="B8" s="42"/>
      <c r="C8" s="42"/>
      <c r="D8" s="43"/>
      <c r="G8" s="41" t="s">
        <v>214</v>
      </c>
      <c r="H8" s="42"/>
      <c r="I8" s="43"/>
    </row>
    <row r="9" spans="1:9">
      <c r="A9" s="41" t="s">
        <v>164</v>
      </c>
      <c r="B9" s="42"/>
      <c r="C9" s="42"/>
      <c r="D9" s="43"/>
      <c r="G9" s="41" t="s">
        <v>215</v>
      </c>
      <c r="H9" s="42"/>
      <c r="I9" s="43"/>
    </row>
    <row r="10" spans="1:9">
      <c r="A10" s="41" t="s">
        <v>165</v>
      </c>
      <c r="B10" s="42"/>
      <c r="C10" s="42"/>
      <c r="D10" s="43"/>
      <c r="G10" s="41" t="s">
        <v>216</v>
      </c>
      <c r="H10" s="42"/>
      <c r="I10" s="43"/>
    </row>
    <row r="11" spans="1:9">
      <c r="A11" s="41" t="s">
        <v>166</v>
      </c>
      <c r="B11" s="42"/>
      <c r="C11" s="42"/>
      <c r="D11" s="43"/>
      <c r="G11" s="41" t="s">
        <v>217</v>
      </c>
      <c r="H11" s="42"/>
      <c r="I11" s="43"/>
    </row>
    <row r="12" spans="1:9">
      <c r="A12" s="41" t="s">
        <v>167</v>
      </c>
      <c r="B12" s="42"/>
      <c r="C12" s="42"/>
      <c r="D12" s="43"/>
      <c r="G12" s="41" t="s">
        <v>218</v>
      </c>
      <c r="H12" s="42"/>
      <c r="I12" s="43"/>
    </row>
    <row r="13" spans="1:9">
      <c r="A13" s="41" t="s">
        <v>168</v>
      </c>
      <c r="B13" s="42"/>
      <c r="C13" s="42"/>
      <c r="D13" s="43"/>
      <c r="G13" s="41" t="s">
        <v>219</v>
      </c>
      <c r="H13" s="42"/>
      <c r="I13" s="43"/>
    </row>
    <row r="14" spans="1:9">
      <c r="A14" s="41" t="s">
        <v>169</v>
      </c>
      <c r="B14" s="42"/>
      <c r="C14" s="42"/>
      <c r="D14" s="43"/>
      <c r="G14" s="41" t="s">
        <v>258</v>
      </c>
      <c r="H14" s="42"/>
      <c r="I14" s="43"/>
    </row>
    <row r="15" spans="1:9">
      <c r="A15" s="41" t="s">
        <v>170</v>
      </c>
      <c r="B15" s="42"/>
      <c r="C15" s="42"/>
      <c r="D15" s="43"/>
      <c r="G15" s="41" t="s">
        <v>220</v>
      </c>
      <c r="H15" s="42"/>
      <c r="I15" s="43"/>
    </row>
    <row r="16" spans="1:9">
      <c r="A16" s="41" t="s">
        <v>171</v>
      </c>
      <c r="B16" s="42"/>
      <c r="C16" s="42"/>
      <c r="D16" s="43"/>
      <c r="G16" s="41" t="s">
        <v>221</v>
      </c>
      <c r="H16" s="42"/>
      <c r="I16" s="43"/>
    </row>
    <row r="17" spans="1:9">
      <c r="A17" s="41" t="s">
        <v>172</v>
      </c>
      <c r="B17" s="42"/>
      <c r="C17" s="42"/>
      <c r="D17" s="43"/>
      <c r="G17" s="41" t="s">
        <v>222</v>
      </c>
      <c r="H17" s="42"/>
      <c r="I17" s="43"/>
    </row>
    <row r="18" spans="1:9">
      <c r="A18" s="41" t="s">
        <v>173</v>
      </c>
      <c r="B18" s="42"/>
      <c r="C18" s="42"/>
      <c r="D18" s="43"/>
      <c r="G18" s="41" t="s">
        <v>223</v>
      </c>
      <c r="H18" s="42"/>
      <c r="I18" s="43"/>
    </row>
    <row r="19" spans="1:9">
      <c r="A19" s="41" t="s">
        <v>174</v>
      </c>
      <c r="B19" s="42"/>
      <c r="C19" s="42"/>
      <c r="D19" s="43"/>
      <c r="G19" s="41" t="s">
        <v>224</v>
      </c>
      <c r="H19" s="42"/>
      <c r="I19" s="43"/>
    </row>
    <row r="20" spans="1:9">
      <c r="A20" s="41" t="s">
        <v>175</v>
      </c>
      <c r="B20" s="42"/>
      <c r="C20" s="42"/>
      <c r="D20" s="43"/>
      <c r="G20" s="41" t="s">
        <v>225</v>
      </c>
      <c r="H20" s="42"/>
      <c r="I20" s="43"/>
    </row>
    <row r="21" spans="1:9">
      <c r="A21" s="41" t="s">
        <v>176</v>
      </c>
      <c r="B21" s="42"/>
      <c r="C21" s="42"/>
      <c r="D21" s="43"/>
      <c r="G21" s="41" t="s">
        <v>226</v>
      </c>
      <c r="H21" s="42"/>
      <c r="I21" s="43"/>
    </row>
    <row r="22" spans="1:9">
      <c r="A22" s="41" t="s">
        <v>177</v>
      </c>
      <c r="B22" s="42"/>
      <c r="C22" s="42"/>
      <c r="D22" s="43"/>
      <c r="G22" s="41" t="s">
        <v>227</v>
      </c>
      <c r="H22" s="42"/>
      <c r="I22" s="43"/>
    </row>
    <row r="23" spans="1:9">
      <c r="A23" s="41" t="s">
        <v>178</v>
      </c>
      <c r="B23" s="42"/>
      <c r="C23" s="42"/>
      <c r="D23" s="43"/>
      <c r="G23" s="41" t="s">
        <v>228</v>
      </c>
      <c r="H23" s="42"/>
      <c r="I23" s="43"/>
    </row>
    <row r="24" spans="1:9">
      <c r="A24" s="41" t="s">
        <v>179</v>
      </c>
      <c r="B24" s="42"/>
      <c r="C24" s="42"/>
      <c r="D24" s="43"/>
      <c r="G24" s="41" t="s">
        <v>229</v>
      </c>
      <c r="H24" s="42"/>
      <c r="I24" s="43"/>
    </row>
    <row r="25" spans="1:9">
      <c r="A25" s="41" t="s">
        <v>180</v>
      </c>
      <c r="B25" s="42"/>
      <c r="C25" s="42"/>
      <c r="D25" s="43"/>
      <c r="G25" s="41" t="s">
        <v>230</v>
      </c>
      <c r="H25" s="42"/>
      <c r="I25" s="43"/>
    </row>
    <row r="26" spans="1:9">
      <c r="A26" s="41" t="s">
        <v>181</v>
      </c>
      <c r="B26" s="42"/>
      <c r="C26" s="42"/>
      <c r="D26" s="43"/>
      <c r="G26" s="41" t="s">
        <v>231</v>
      </c>
      <c r="H26" s="42"/>
      <c r="I26" s="43"/>
    </row>
    <row r="27" spans="1:9">
      <c r="A27" s="41" t="s">
        <v>182</v>
      </c>
      <c r="B27" s="42"/>
      <c r="C27" s="42"/>
      <c r="D27" s="43"/>
      <c r="G27" s="41" t="s">
        <v>232</v>
      </c>
      <c r="H27" s="42"/>
      <c r="I27" s="43"/>
    </row>
    <row r="28" spans="1:9">
      <c r="A28" s="41" t="s">
        <v>183</v>
      </c>
      <c r="B28" s="42"/>
      <c r="C28" s="42"/>
      <c r="D28" s="43"/>
      <c r="G28" s="41" t="s">
        <v>233</v>
      </c>
      <c r="H28" s="42"/>
      <c r="I28" s="43"/>
    </row>
    <row r="29" spans="1:9">
      <c r="A29" s="41" t="s">
        <v>184</v>
      </c>
      <c r="B29" s="42"/>
      <c r="C29" s="42"/>
      <c r="D29" s="43"/>
      <c r="G29" s="41" t="s">
        <v>234</v>
      </c>
      <c r="H29" s="42"/>
      <c r="I29" s="43"/>
    </row>
    <row r="30" spans="1:9">
      <c r="A30" s="41" t="s">
        <v>185</v>
      </c>
      <c r="B30" s="42"/>
      <c r="C30" s="42"/>
      <c r="D30" s="43"/>
      <c r="G30" s="41" t="s">
        <v>235</v>
      </c>
      <c r="H30" s="42"/>
      <c r="I30" s="43"/>
    </row>
    <row r="31" spans="1:9">
      <c r="A31" s="41" t="s">
        <v>186</v>
      </c>
      <c r="B31" s="42"/>
      <c r="C31" s="42"/>
      <c r="D31" s="43"/>
      <c r="G31" s="41" t="s">
        <v>236</v>
      </c>
      <c r="H31" s="42"/>
      <c r="I31" s="43"/>
    </row>
    <row r="32" spans="1:9">
      <c r="A32" s="41" t="s">
        <v>187</v>
      </c>
      <c r="B32" s="42"/>
      <c r="C32" s="42"/>
      <c r="D32" s="43"/>
      <c r="G32" s="41" t="s">
        <v>237</v>
      </c>
      <c r="H32" s="42"/>
      <c r="I32" s="43"/>
    </row>
    <row r="33" spans="1:9">
      <c r="A33" s="41" t="s">
        <v>188</v>
      </c>
      <c r="B33" s="42"/>
      <c r="C33" s="42"/>
      <c r="D33" s="43"/>
      <c r="G33" s="41" t="s">
        <v>238</v>
      </c>
      <c r="H33" s="42"/>
      <c r="I33" s="43"/>
    </row>
    <row r="34" spans="1:9">
      <c r="A34" s="41" t="s">
        <v>189</v>
      </c>
      <c r="B34" s="42"/>
      <c r="C34" s="42"/>
      <c r="D34" s="43"/>
      <c r="G34" s="41" t="s">
        <v>239</v>
      </c>
      <c r="H34" s="42"/>
      <c r="I34" s="43"/>
    </row>
    <row r="35" spans="1:9">
      <c r="A35" s="41" t="s">
        <v>190</v>
      </c>
      <c r="B35" s="42"/>
      <c r="C35" s="42"/>
      <c r="D35" s="43"/>
      <c r="G35" s="41" t="s">
        <v>240</v>
      </c>
      <c r="H35" s="42"/>
      <c r="I35" s="43"/>
    </row>
    <row r="36" spans="1:9">
      <c r="A36" s="41" t="s">
        <v>191</v>
      </c>
      <c r="B36" s="42"/>
      <c r="C36" s="42"/>
      <c r="D36" s="43"/>
      <c r="G36" s="41" t="s">
        <v>241</v>
      </c>
      <c r="H36" s="42"/>
      <c r="I36" s="43"/>
    </row>
    <row r="37" spans="1:9">
      <c r="A37" s="41" t="s">
        <v>192</v>
      </c>
      <c r="B37" s="42"/>
      <c r="C37" s="42"/>
      <c r="D37" s="43"/>
      <c r="G37" s="41" t="s">
        <v>242</v>
      </c>
      <c r="H37" s="42"/>
      <c r="I37" s="43"/>
    </row>
    <row r="38" spans="1:9">
      <c r="A38" s="41" t="s">
        <v>193</v>
      </c>
      <c r="B38" s="42"/>
      <c r="C38" s="42"/>
      <c r="D38" s="43"/>
      <c r="G38" s="41" t="s">
        <v>243</v>
      </c>
      <c r="H38" s="42"/>
      <c r="I38" s="43"/>
    </row>
    <row r="39" spans="1:9">
      <c r="A39" s="41" t="s">
        <v>194</v>
      </c>
      <c r="B39" s="42"/>
      <c r="C39" s="42"/>
      <c r="D39" s="43"/>
      <c r="G39" s="41" t="s">
        <v>244</v>
      </c>
      <c r="H39" s="42"/>
      <c r="I39" s="43"/>
    </row>
    <row r="40" spans="1:9">
      <c r="A40" s="41" t="s">
        <v>195</v>
      </c>
      <c r="B40" s="42"/>
      <c r="C40" s="42"/>
      <c r="D40" s="43"/>
      <c r="G40" s="41" t="s">
        <v>245</v>
      </c>
      <c r="H40" s="42"/>
      <c r="I40" s="43"/>
    </row>
    <row r="41" spans="1:9">
      <c r="A41" s="41" t="s">
        <v>196</v>
      </c>
      <c r="B41" s="42"/>
      <c r="C41" s="42"/>
      <c r="D41" s="43"/>
      <c r="G41" s="41" t="s">
        <v>246</v>
      </c>
      <c r="H41" s="42"/>
      <c r="I41" s="43"/>
    </row>
    <row r="42" spans="1:9">
      <c r="A42" s="41" t="s">
        <v>197</v>
      </c>
      <c r="B42" s="42"/>
      <c r="C42" s="42"/>
      <c r="D42" s="43"/>
      <c r="G42" s="41" t="s">
        <v>247</v>
      </c>
      <c r="H42" s="42"/>
      <c r="I42" s="43"/>
    </row>
    <row r="43" spans="1:9">
      <c r="A43" s="41" t="s">
        <v>198</v>
      </c>
      <c r="B43" s="42"/>
      <c r="C43" s="42"/>
      <c r="D43" s="43"/>
      <c r="G43" s="41" t="s">
        <v>248</v>
      </c>
      <c r="H43" s="42"/>
      <c r="I43" s="43"/>
    </row>
    <row r="44" spans="1:9">
      <c r="A44" s="41" t="s">
        <v>199</v>
      </c>
      <c r="B44" s="42"/>
      <c r="C44" s="42"/>
      <c r="D44" s="43"/>
      <c r="G44" s="41" t="s">
        <v>249</v>
      </c>
      <c r="H44" s="42"/>
      <c r="I44" s="43"/>
    </row>
    <row r="45" spans="1:9">
      <c r="A45" s="41" t="s">
        <v>200</v>
      </c>
      <c r="B45" s="42"/>
      <c r="C45" s="42"/>
      <c r="D45" s="43"/>
      <c r="G45" s="41" t="s">
        <v>250</v>
      </c>
      <c r="H45" s="42"/>
      <c r="I45" s="43"/>
    </row>
    <row r="46" spans="1:9">
      <c r="A46" s="41" t="s">
        <v>201</v>
      </c>
      <c r="B46" s="42"/>
      <c r="C46" s="42"/>
      <c r="D46" s="43"/>
      <c r="G46" s="41" t="s">
        <v>251</v>
      </c>
      <c r="H46" s="42"/>
      <c r="I46" s="43"/>
    </row>
    <row r="47" spans="1:9">
      <c r="A47" s="41" t="s">
        <v>202</v>
      </c>
      <c r="B47" s="42"/>
      <c r="C47" s="42"/>
      <c r="D47" s="43"/>
      <c r="G47" s="41" t="s">
        <v>252</v>
      </c>
      <c r="H47" s="42"/>
      <c r="I47" s="43"/>
    </row>
    <row r="48" spans="1:9">
      <c r="A48" s="41" t="s">
        <v>203</v>
      </c>
      <c r="B48" s="42"/>
      <c r="C48" s="42"/>
      <c r="D48" s="43"/>
      <c r="G48" s="41" t="s">
        <v>253</v>
      </c>
      <c r="H48" s="42"/>
      <c r="I48" s="43"/>
    </row>
    <row r="49" spans="1:9">
      <c r="A49" s="41" t="s">
        <v>204</v>
      </c>
      <c r="B49" s="42"/>
      <c r="C49" s="42"/>
      <c r="D49" s="43"/>
      <c r="G49" s="41" t="s">
        <v>254</v>
      </c>
      <c r="H49" s="42"/>
      <c r="I49" s="43"/>
    </row>
    <row r="50" spans="1:9">
      <c r="A50" s="41" t="s">
        <v>205</v>
      </c>
      <c r="B50" s="42"/>
      <c r="C50" s="42"/>
      <c r="D50" s="43"/>
      <c r="G50" s="41" t="s">
        <v>255</v>
      </c>
      <c r="H50" s="42"/>
      <c r="I50" s="43"/>
    </row>
    <row r="51" spans="1:9">
      <c r="A51" s="44" t="s">
        <v>206</v>
      </c>
      <c r="B51" s="21"/>
      <c r="C51" s="21"/>
      <c r="D51" s="45"/>
      <c r="G51" s="41" t="s">
        <v>256</v>
      </c>
      <c r="H51" s="42"/>
      <c r="I51" s="43"/>
    </row>
    <row r="52" spans="1:9">
      <c r="G52" s="44" t="s">
        <v>257</v>
      </c>
      <c r="H52" s="21"/>
      <c r="I52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8EA0-2899-B244-8A5A-69D6DBE52608}">
  <dimension ref="A1:DT424"/>
  <sheetViews>
    <sheetView zoomScale="125" workbookViewId="0">
      <selection activeCell="Y3" sqref="Y3"/>
    </sheetView>
  </sheetViews>
  <sheetFormatPr baseColWidth="10" defaultRowHeight="16"/>
  <sheetData>
    <row r="1" spans="1:108">
      <c r="A1" t="s">
        <v>129</v>
      </c>
      <c r="B1" t="s">
        <v>128</v>
      </c>
      <c r="AX1" t="s">
        <v>153</v>
      </c>
      <c r="BG1" t="s">
        <v>154</v>
      </c>
      <c r="CY1" t="s">
        <v>155</v>
      </c>
    </row>
    <row r="2" spans="1:108">
      <c r="A2" t="s">
        <v>148</v>
      </c>
      <c r="B2" t="s">
        <v>127</v>
      </c>
      <c r="C2" t="s">
        <v>126</v>
      </c>
      <c r="D2" t="s">
        <v>125</v>
      </c>
      <c r="E2" t="s">
        <v>124</v>
      </c>
      <c r="F2" t="s">
        <v>123</v>
      </c>
      <c r="G2" t="s">
        <v>122</v>
      </c>
      <c r="H2" t="s">
        <v>121</v>
      </c>
      <c r="I2" t="s">
        <v>119</v>
      </c>
      <c r="J2" t="s">
        <v>23</v>
      </c>
      <c r="K2" t="s">
        <v>25</v>
      </c>
      <c r="L2" t="s">
        <v>24</v>
      </c>
      <c r="M2" t="s">
        <v>116</v>
      </c>
      <c r="N2" t="s">
        <v>115</v>
      </c>
      <c r="O2" t="s">
        <v>114</v>
      </c>
      <c r="P2" t="s">
        <v>113</v>
      </c>
      <c r="Q2" t="s">
        <v>130</v>
      </c>
      <c r="S2" t="s">
        <v>29</v>
      </c>
      <c r="T2" t="s">
        <v>65</v>
      </c>
      <c r="U2" t="s">
        <v>32</v>
      </c>
      <c r="V2" t="s">
        <v>38</v>
      </c>
      <c r="W2" t="s">
        <v>42</v>
      </c>
      <c r="X2" t="s">
        <v>72</v>
      </c>
      <c r="Y2" t="s">
        <v>73</v>
      </c>
      <c r="Z2" t="s">
        <v>46</v>
      </c>
      <c r="AA2" t="s">
        <v>75</v>
      </c>
      <c r="AB2" t="s">
        <v>49</v>
      </c>
      <c r="AC2" t="s">
        <v>50</v>
      </c>
      <c r="AD2" t="s">
        <v>52</v>
      </c>
      <c r="AE2" t="s">
        <v>54</v>
      </c>
      <c r="AF2" t="s">
        <v>56</v>
      </c>
      <c r="AG2" t="s">
        <v>57</v>
      </c>
      <c r="AH2" t="s">
        <v>59</v>
      </c>
      <c r="AI2" t="s">
        <v>40</v>
      </c>
      <c r="AJ2" t="s">
        <v>30</v>
      </c>
      <c r="AK2" t="s">
        <v>45</v>
      </c>
      <c r="AL2" t="s">
        <v>44</v>
      </c>
      <c r="AM2" t="s">
        <v>47</v>
      </c>
      <c r="AN2" t="s">
        <v>35</v>
      </c>
      <c r="AO2" t="s">
        <v>37</v>
      </c>
      <c r="AP2" t="s">
        <v>51</v>
      </c>
      <c r="AQ2" t="s">
        <v>33</v>
      </c>
      <c r="AR2" t="s">
        <v>39</v>
      </c>
      <c r="AS2" t="s">
        <v>34</v>
      </c>
      <c r="AT2" t="s">
        <v>53</v>
      </c>
      <c r="AU2" t="s">
        <v>58</v>
      </c>
      <c r="AV2" t="s">
        <v>41</v>
      </c>
      <c r="AX2" t="s">
        <v>131</v>
      </c>
      <c r="AY2" t="s">
        <v>132</v>
      </c>
      <c r="AZ2" t="s">
        <v>133</v>
      </c>
      <c r="BA2" t="s">
        <v>134</v>
      </c>
      <c r="BB2" t="s">
        <v>135</v>
      </c>
      <c r="BC2" t="s">
        <v>136</v>
      </c>
      <c r="BD2" t="s">
        <v>149</v>
      </c>
      <c r="BG2" t="s">
        <v>124</v>
      </c>
      <c r="BH2" t="s">
        <v>123</v>
      </c>
      <c r="BI2" t="s">
        <v>122</v>
      </c>
      <c r="BJ2" t="s">
        <v>121</v>
      </c>
      <c r="BK2" t="s">
        <v>119</v>
      </c>
      <c r="BL2" t="s">
        <v>23</v>
      </c>
      <c r="BM2" t="s">
        <v>25</v>
      </c>
      <c r="BN2" t="s">
        <v>24</v>
      </c>
      <c r="BO2" t="s">
        <v>116</v>
      </c>
      <c r="BP2" t="s">
        <v>115</v>
      </c>
      <c r="BQ2" t="s">
        <v>114</v>
      </c>
      <c r="BR2" t="s">
        <v>113</v>
      </c>
      <c r="BS2" t="s">
        <v>29</v>
      </c>
      <c r="BT2" t="s">
        <v>65</v>
      </c>
      <c r="BU2" t="s">
        <v>32</v>
      </c>
      <c r="BV2" t="s">
        <v>38</v>
      </c>
      <c r="BW2" t="s">
        <v>42</v>
      </c>
      <c r="BX2" t="s">
        <v>72</v>
      </c>
      <c r="BY2" t="s">
        <v>73</v>
      </c>
      <c r="BZ2" t="s">
        <v>46</v>
      </c>
      <c r="CA2" t="s">
        <v>75</v>
      </c>
      <c r="CB2" t="s">
        <v>49</v>
      </c>
      <c r="CC2" t="s">
        <v>50</v>
      </c>
      <c r="CD2" t="s">
        <v>52</v>
      </c>
      <c r="CE2" t="s">
        <v>54</v>
      </c>
      <c r="CF2" t="s">
        <v>56</v>
      </c>
      <c r="CG2" t="s">
        <v>57</v>
      </c>
      <c r="CH2" t="s">
        <v>59</v>
      </c>
      <c r="CI2" t="s">
        <v>40</v>
      </c>
      <c r="CJ2" t="s">
        <v>30</v>
      </c>
      <c r="CK2" t="s">
        <v>45</v>
      </c>
      <c r="CL2" t="s">
        <v>44</v>
      </c>
      <c r="CM2" t="s">
        <v>47</v>
      </c>
      <c r="CN2" t="s">
        <v>35</v>
      </c>
      <c r="CO2" t="s">
        <v>37</v>
      </c>
      <c r="CP2" t="s">
        <v>51</v>
      </c>
      <c r="CQ2" t="s">
        <v>33</v>
      </c>
      <c r="CR2" t="s">
        <v>39</v>
      </c>
      <c r="CS2" t="s">
        <v>34</v>
      </c>
      <c r="CT2" t="s">
        <v>53</v>
      </c>
      <c r="CU2" t="s">
        <v>58</v>
      </c>
      <c r="CV2" t="s">
        <v>41</v>
      </c>
      <c r="CW2" t="s">
        <v>152</v>
      </c>
      <c r="CY2" t="s">
        <v>124</v>
      </c>
      <c r="CZ2" t="s">
        <v>119</v>
      </c>
      <c r="DA2" t="s">
        <v>23</v>
      </c>
      <c r="DB2" t="s">
        <v>25</v>
      </c>
      <c r="DC2" t="s">
        <v>24</v>
      </c>
      <c r="DD2" t="s">
        <v>151</v>
      </c>
    </row>
    <row r="3" spans="1:108">
      <c r="A3">
        <v>1</v>
      </c>
      <c r="B3">
        <v>2000</v>
      </c>
      <c r="C3">
        <v>1321</v>
      </c>
      <c r="D3">
        <v>100.34903199999999</v>
      </c>
      <c r="E3">
        <v>47.0458</v>
      </c>
      <c r="F3">
        <v>0.32885199999999998</v>
      </c>
      <c r="G3">
        <v>15.735099999999999</v>
      </c>
      <c r="H3">
        <v>1.2854300000000001</v>
      </c>
      <c r="I3">
        <v>5.0215899999999998</v>
      </c>
      <c r="J3">
        <v>0.10961700000000001</v>
      </c>
      <c r="K3">
        <v>14.7784</v>
      </c>
      <c r="L3">
        <v>13.5228</v>
      </c>
      <c r="M3">
        <v>1.0662799999999999</v>
      </c>
      <c r="N3">
        <v>9.9652199999999996E-2</v>
      </c>
      <c r="O3">
        <v>9.9652200000000003E-3</v>
      </c>
      <c r="P3">
        <v>0.99652200000000002</v>
      </c>
      <c r="Q3">
        <f t="shared" ref="Q3:Q66" si="0">H3+I3/0.9</f>
        <v>6.864974444444444</v>
      </c>
      <c r="S3">
        <v>24</v>
      </c>
      <c r="T3">
        <v>58.2</v>
      </c>
      <c r="U3">
        <v>0.17</v>
      </c>
      <c r="V3">
        <v>0.6</v>
      </c>
      <c r="W3">
        <v>0.46400000000000002</v>
      </c>
      <c r="X3">
        <v>154.5</v>
      </c>
      <c r="Y3">
        <v>0.5</v>
      </c>
      <c r="Z3">
        <v>1.4</v>
      </c>
      <c r="AA3">
        <v>32.5</v>
      </c>
      <c r="AB3">
        <v>294</v>
      </c>
      <c r="AC3">
        <v>0.04</v>
      </c>
      <c r="AD3">
        <v>0.16</v>
      </c>
      <c r="AE3">
        <v>0.05</v>
      </c>
      <c r="AF3">
        <v>123</v>
      </c>
      <c r="AG3">
        <v>6.9</v>
      </c>
      <c r="AH3">
        <v>22</v>
      </c>
      <c r="AI3">
        <v>1.6</v>
      </c>
      <c r="AJ3">
        <v>4.0999999999999996</v>
      </c>
      <c r="AK3">
        <v>0.63</v>
      </c>
      <c r="AL3">
        <v>3.1</v>
      </c>
      <c r="AM3">
        <v>1.05</v>
      </c>
      <c r="AN3">
        <v>0.47</v>
      </c>
      <c r="AO3">
        <v>1.24</v>
      </c>
      <c r="AP3">
        <v>0.22</v>
      </c>
      <c r="AQ3">
        <v>1.3</v>
      </c>
      <c r="AR3">
        <v>0.27</v>
      </c>
      <c r="AS3">
        <v>0.73</v>
      </c>
      <c r="AT3">
        <v>0.12</v>
      </c>
      <c r="AU3">
        <v>0.7</v>
      </c>
      <c r="AV3">
        <v>0.09</v>
      </c>
      <c r="AX3">
        <v>100.34903199999999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</row>
    <row r="4" spans="1:108">
      <c r="A4">
        <f t="shared" ref="A4:A36" si="1">A3+1</f>
        <v>2</v>
      </c>
      <c r="B4">
        <v>2000</v>
      </c>
      <c r="C4">
        <v>1320</v>
      </c>
      <c r="D4">
        <v>100.19883</v>
      </c>
      <c r="E4">
        <v>47.054499999999997</v>
      </c>
      <c r="F4">
        <v>0.329345</v>
      </c>
      <c r="G4">
        <v>15.758699999999999</v>
      </c>
      <c r="H4">
        <v>1.28583</v>
      </c>
      <c r="I4">
        <v>5.0196300000000003</v>
      </c>
      <c r="J4">
        <v>0.109627</v>
      </c>
      <c r="K4">
        <v>14.724299999999999</v>
      </c>
      <c r="L4">
        <v>13.542400000000001</v>
      </c>
      <c r="M4">
        <v>1.0678799999999999</v>
      </c>
      <c r="N4">
        <v>9.9801600000000004E-2</v>
      </c>
      <c r="O4">
        <v>9.9801600000000001E-3</v>
      </c>
      <c r="P4">
        <v>0.99801600000000001</v>
      </c>
      <c r="Q4">
        <f t="shared" si="0"/>
        <v>6.8631966666666671</v>
      </c>
      <c r="S4">
        <v>24.5367</v>
      </c>
      <c r="T4">
        <v>58.2</v>
      </c>
      <c r="U4">
        <v>0.17025499999999999</v>
      </c>
      <c r="V4">
        <v>0.60089899999999996</v>
      </c>
      <c r="W4">
        <v>0.46469100000000002</v>
      </c>
      <c r="X4">
        <v>152.584</v>
      </c>
      <c r="Y4">
        <v>0.500749</v>
      </c>
      <c r="Z4">
        <v>1.4020999999999999</v>
      </c>
      <c r="AA4">
        <v>32.540900000000001</v>
      </c>
      <c r="AB4">
        <v>294.44</v>
      </c>
      <c r="AC4">
        <v>4.0059600000000001E-2</v>
      </c>
      <c r="AD4">
        <v>0.16023999999999999</v>
      </c>
      <c r="AE4">
        <v>5.0074899999999999E-2</v>
      </c>
      <c r="AF4">
        <v>123.173</v>
      </c>
      <c r="AG4">
        <v>6.9102800000000002</v>
      </c>
      <c r="AH4">
        <v>22.032599999999999</v>
      </c>
      <c r="AI4">
        <v>1.6024</v>
      </c>
      <c r="AJ4">
        <v>4.1061399999999999</v>
      </c>
      <c r="AK4">
        <v>0.63094300000000003</v>
      </c>
      <c r="AL4">
        <v>3.1046399999999998</v>
      </c>
      <c r="AM4">
        <v>1.0515699999999999</v>
      </c>
      <c r="AN4">
        <v>0.47070299999999998</v>
      </c>
      <c r="AO4">
        <v>1.2418499999999999</v>
      </c>
      <c r="AP4">
        <v>0.220329</v>
      </c>
      <c r="AQ4">
        <v>1.3019400000000001</v>
      </c>
      <c r="AR4">
        <v>0.27040399999999998</v>
      </c>
      <c r="AS4">
        <v>0.73109199999999996</v>
      </c>
      <c r="AT4">
        <v>0.12017899999999999</v>
      </c>
      <c r="AU4">
        <v>0.70104699999999998</v>
      </c>
      <c r="AV4">
        <v>9.0134599999999995E-2</v>
      </c>
      <c r="AX4">
        <v>100.19883</v>
      </c>
      <c r="AY4">
        <v>0.15004899999999999</v>
      </c>
      <c r="AZ4">
        <v>0</v>
      </c>
      <c r="BA4">
        <v>0</v>
      </c>
      <c r="BB4">
        <v>0</v>
      </c>
      <c r="BC4">
        <v>0</v>
      </c>
      <c r="BD4">
        <v>0</v>
      </c>
      <c r="CY4">
        <v>41.273099999999999</v>
      </c>
      <c r="CZ4">
        <v>7.2499399999999996</v>
      </c>
      <c r="DA4">
        <v>0.10319200000000001</v>
      </c>
      <c r="DB4">
        <v>50.919899999999998</v>
      </c>
      <c r="DC4">
        <v>0.453907</v>
      </c>
      <c r="DD4">
        <f>(DB4/40.3044)/(DB4/40.3044+CZ4/71.8464)*100</f>
        <v>92.603571624314696</v>
      </c>
    </row>
    <row r="5" spans="1:108">
      <c r="A5">
        <f t="shared" si="1"/>
        <v>3</v>
      </c>
      <c r="B5">
        <v>2000</v>
      </c>
      <c r="C5">
        <v>1319</v>
      </c>
      <c r="D5">
        <v>100.077803</v>
      </c>
      <c r="E5">
        <v>47.061599999999999</v>
      </c>
      <c r="F5">
        <v>0.32974300000000001</v>
      </c>
      <c r="G5">
        <v>15.777699999999999</v>
      </c>
      <c r="H5">
        <v>1.2861899999999999</v>
      </c>
      <c r="I5">
        <v>5.0179999999999998</v>
      </c>
      <c r="J5">
        <v>0.109635</v>
      </c>
      <c r="K5">
        <v>14.6806</v>
      </c>
      <c r="L5">
        <v>13.558199999999999</v>
      </c>
      <c r="M5">
        <v>1.06917</v>
      </c>
      <c r="N5">
        <v>9.9922300000000006E-2</v>
      </c>
      <c r="O5">
        <v>9.9922299999999995E-3</v>
      </c>
      <c r="P5">
        <v>0.99922299999999997</v>
      </c>
      <c r="Q5">
        <f t="shared" si="0"/>
        <v>6.8617455555555544</v>
      </c>
      <c r="S5">
        <v>24.566299999999998</v>
      </c>
      <c r="T5">
        <v>58.2</v>
      </c>
      <c r="U5">
        <v>0.17046</v>
      </c>
      <c r="V5">
        <v>0.60162400000000005</v>
      </c>
      <c r="W5">
        <v>0.46525</v>
      </c>
      <c r="X5">
        <v>151.05199999999999</v>
      </c>
      <c r="Y5">
        <v>0.50135399999999997</v>
      </c>
      <c r="Z5">
        <v>1.4037900000000001</v>
      </c>
      <c r="AA5">
        <v>32.573900000000002</v>
      </c>
      <c r="AB5">
        <v>294.79599999999999</v>
      </c>
      <c r="AC5">
        <v>4.0107799999999999E-2</v>
      </c>
      <c r="AD5">
        <v>0.16043299999999999</v>
      </c>
      <c r="AE5">
        <v>5.0135399999999997E-2</v>
      </c>
      <c r="AF5">
        <v>123.313</v>
      </c>
      <c r="AG5">
        <v>6.91859</v>
      </c>
      <c r="AH5">
        <v>22.059000000000001</v>
      </c>
      <c r="AI5">
        <v>1.60433</v>
      </c>
      <c r="AJ5">
        <v>4.1110899999999999</v>
      </c>
      <c r="AK5">
        <v>0.63170400000000004</v>
      </c>
      <c r="AL5">
        <v>3.1083799999999999</v>
      </c>
      <c r="AM5">
        <v>1.05284</v>
      </c>
      <c r="AN5">
        <v>0.47127000000000002</v>
      </c>
      <c r="AO5">
        <v>1.24335</v>
      </c>
      <c r="AP5">
        <v>0.22059500000000001</v>
      </c>
      <c r="AQ5">
        <v>1.3035099999999999</v>
      </c>
      <c r="AR5">
        <v>0.27073000000000003</v>
      </c>
      <c r="AS5">
        <v>0.73197299999999998</v>
      </c>
      <c r="AT5">
        <v>0.120324</v>
      </c>
      <c r="AU5">
        <v>0.70189199999999996</v>
      </c>
      <c r="AV5">
        <v>9.0243299999999999E-2</v>
      </c>
      <c r="AX5">
        <v>100.077803</v>
      </c>
      <c r="AY5">
        <v>0.120917</v>
      </c>
      <c r="AZ5">
        <v>0</v>
      </c>
      <c r="BA5">
        <v>0</v>
      </c>
      <c r="BB5">
        <v>0</v>
      </c>
      <c r="BC5">
        <v>0</v>
      </c>
      <c r="BD5">
        <v>0</v>
      </c>
      <c r="CY5">
        <v>41.269199999999998</v>
      </c>
      <c r="CZ5">
        <v>7.2698299999999998</v>
      </c>
      <c r="DA5">
        <v>0.10342899999999999</v>
      </c>
      <c r="DB5">
        <v>50.902799999999999</v>
      </c>
      <c r="DC5">
        <v>0.454652</v>
      </c>
      <c r="DD5">
        <f t="shared" ref="DD5:DD68" si="2">(DB5/40.3044)/(DB5/40.3044+CZ5/71.8464)*100</f>
        <v>92.58247817145768</v>
      </c>
    </row>
    <row r="6" spans="1:108">
      <c r="A6">
        <f t="shared" si="1"/>
        <v>4</v>
      </c>
      <c r="B6">
        <v>2000</v>
      </c>
      <c r="C6">
        <v>1318</v>
      </c>
      <c r="D6">
        <v>99.957249000000004</v>
      </c>
      <c r="E6">
        <v>47.068600000000004</v>
      </c>
      <c r="F6">
        <v>0.33014100000000002</v>
      </c>
      <c r="G6">
        <v>15.796799999999999</v>
      </c>
      <c r="H6">
        <v>1.28654</v>
      </c>
      <c r="I6">
        <v>5.0163500000000001</v>
      </c>
      <c r="J6">
        <v>0.109642</v>
      </c>
      <c r="K6">
        <v>14.637</v>
      </c>
      <c r="L6">
        <v>13.574</v>
      </c>
      <c r="M6">
        <v>1.07046</v>
      </c>
      <c r="N6">
        <v>0.10004300000000001</v>
      </c>
      <c r="O6">
        <v>1.0004300000000001E-2</v>
      </c>
      <c r="P6">
        <v>1.0004299999999999</v>
      </c>
      <c r="Q6">
        <f t="shared" si="0"/>
        <v>6.8602622222222216</v>
      </c>
      <c r="S6">
        <v>24.5959</v>
      </c>
      <c r="T6">
        <v>58.2</v>
      </c>
      <c r="U6">
        <v>0.17066600000000001</v>
      </c>
      <c r="V6">
        <v>0.60234900000000002</v>
      </c>
      <c r="W6">
        <v>0.465808</v>
      </c>
      <c r="X6">
        <v>149.541</v>
      </c>
      <c r="Y6">
        <v>0.50195800000000002</v>
      </c>
      <c r="Z6">
        <v>1.4054800000000001</v>
      </c>
      <c r="AA6">
        <v>32.606900000000003</v>
      </c>
      <c r="AB6">
        <v>295.15100000000001</v>
      </c>
      <c r="AC6">
        <v>4.0155799999999998E-2</v>
      </c>
      <c r="AD6">
        <v>0.16062599999999999</v>
      </c>
      <c r="AE6">
        <v>5.0195799999999999E-2</v>
      </c>
      <c r="AF6">
        <v>123.453</v>
      </c>
      <c r="AG6">
        <v>6.9268799999999997</v>
      </c>
      <c r="AH6">
        <v>22.0853</v>
      </c>
      <c r="AI6">
        <v>1.60626</v>
      </c>
      <c r="AJ6">
        <v>4.1160500000000004</v>
      </c>
      <c r="AK6">
        <v>0.63246500000000005</v>
      </c>
      <c r="AL6">
        <v>3.1121300000000001</v>
      </c>
      <c r="AM6">
        <v>1.0541100000000001</v>
      </c>
      <c r="AN6">
        <v>0.47183700000000001</v>
      </c>
      <c r="AO6">
        <v>1.24485</v>
      </c>
      <c r="AP6">
        <v>0.22086</v>
      </c>
      <c r="AQ6">
        <v>1.30508</v>
      </c>
      <c r="AR6">
        <v>0.27105600000000002</v>
      </c>
      <c r="AS6">
        <v>0.73285400000000001</v>
      </c>
      <c r="AT6">
        <v>0.12046900000000001</v>
      </c>
      <c r="AU6">
        <v>0.70273699999999995</v>
      </c>
      <c r="AV6">
        <v>9.0351899999999999E-2</v>
      </c>
      <c r="AX6">
        <v>99.957249000000004</v>
      </c>
      <c r="AY6">
        <v>0.120444</v>
      </c>
      <c r="AZ6">
        <v>0</v>
      </c>
      <c r="BA6">
        <v>0</v>
      </c>
      <c r="BB6">
        <v>0</v>
      </c>
      <c r="BC6">
        <v>0</v>
      </c>
      <c r="BD6">
        <v>0</v>
      </c>
      <c r="CY6">
        <v>41.2654</v>
      </c>
      <c r="CZ6">
        <v>7.2897699999999999</v>
      </c>
      <c r="DA6">
        <v>0.103667</v>
      </c>
      <c r="DB6">
        <v>50.885800000000003</v>
      </c>
      <c r="DC6">
        <v>0.455397</v>
      </c>
      <c r="DD6">
        <f t="shared" si="2"/>
        <v>92.56134646368514</v>
      </c>
    </row>
    <row r="7" spans="1:108">
      <c r="A7">
        <f t="shared" si="1"/>
        <v>5</v>
      </c>
      <c r="B7">
        <v>2000</v>
      </c>
      <c r="C7">
        <v>1317</v>
      </c>
      <c r="D7">
        <v>99.837164000000001</v>
      </c>
      <c r="E7">
        <v>47.075600000000001</v>
      </c>
      <c r="F7">
        <v>0.330538</v>
      </c>
      <c r="G7">
        <v>15.815799999999999</v>
      </c>
      <c r="H7">
        <v>1.28688</v>
      </c>
      <c r="I7">
        <v>5.0146800000000002</v>
      </c>
      <c r="J7">
        <v>0.109649</v>
      </c>
      <c r="K7">
        <v>14.593500000000001</v>
      </c>
      <c r="L7">
        <v>13.5898</v>
      </c>
      <c r="M7">
        <v>1.07175</v>
      </c>
      <c r="N7">
        <v>0.100163</v>
      </c>
      <c r="O7">
        <v>1.0016300000000001E-2</v>
      </c>
      <c r="P7">
        <v>1.00163</v>
      </c>
      <c r="Q7">
        <f t="shared" si="0"/>
        <v>6.8587466666666668</v>
      </c>
      <c r="S7">
        <v>24.625399999999999</v>
      </c>
      <c r="T7">
        <v>58.2</v>
      </c>
      <c r="U7">
        <v>0.170871</v>
      </c>
      <c r="V7">
        <v>0.60307299999999997</v>
      </c>
      <c r="W7">
        <v>0.46636499999999997</v>
      </c>
      <c r="X7">
        <v>148.048</v>
      </c>
      <c r="Y7">
        <v>0.50256100000000004</v>
      </c>
      <c r="Z7">
        <v>1.40717</v>
      </c>
      <c r="AA7">
        <v>32.639800000000001</v>
      </c>
      <c r="AB7">
        <v>295.50599999999997</v>
      </c>
      <c r="AC7">
        <v>4.0203799999999998E-2</v>
      </c>
      <c r="AD7">
        <v>0.16081899999999999</v>
      </c>
      <c r="AE7">
        <v>5.0256099999999998E-2</v>
      </c>
      <c r="AF7">
        <v>123.592</v>
      </c>
      <c r="AG7">
        <v>6.9351599999999998</v>
      </c>
      <c r="AH7">
        <v>22.111599999999999</v>
      </c>
      <c r="AI7">
        <v>1.60819</v>
      </c>
      <c r="AJ7">
        <v>4.1209899999999999</v>
      </c>
      <c r="AK7">
        <v>0.63322400000000001</v>
      </c>
      <c r="AL7">
        <v>3.1158600000000001</v>
      </c>
      <c r="AM7">
        <v>1.0553699999999999</v>
      </c>
      <c r="AN7">
        <v>0.47240300000000002</v>
      </c>
      <c r="AO7">
        <v>1.24634</v>
      </c>
      <c r="AP7">
        <v>0.22112499999999999</v>
      </c>
      <c r="AQ7">
        <v>1.3066500000000001</v>
      </c>
      <c r="AR7">
        <v>0.27138099999999998</v>
      </c>
      <c r="AS7">
        <v>0.73373299999999997</v>
      </c>
      <c r="AT7">
        <v>0.120614</v>
      </c>
      <c r="AU7">
        <v>0.70357999999999998</v>
      </c>
      <c r="AV7">
        <v>9.0460299999999993E-2</v>
      </c>
      <c r="AX7">
        <v>99.837164000000001</v>
      </c>
      <c r="AY7">
        <v>0.119974</v>
      </c>
      <c r="AZ7">
        <v>0</v>
      </c>
      <c r="BA7">
        <v>0</v>
      </c>
      <c r="BB7">
        <v>0</v>
      </c>
      <c r="BC7">
        <v>0</v>
      </c>
      <c r="BD7">
        <v>0</v>
      </c>
      <c r="CY7">
        <v>41.261499999999998</v>
      </c>
      <c r="CZ7">
        <v>7.3097599999999998</v>
      </c>
      <c r="DA7">
        <v>0.103905</v>
      </c>
      <c r="DB7">
        <v>50.868699999999997</v>
      </c>
      <c r="DC7">
        <v>0.45613999999999999</v>
      </c>
      <c r="DD7">
        <f t="shared" si="2"/>
        <v>92.540149494768883</v>
      </c>
    </row>
    <row r="8" spans="1:108">
      <c r="A8">
        <f t="shared" si="1"/>
        <v>6</v>
      </c>
      <c r="B8">
        <v>2000</v>
      </c>
      <c r="C8">
        <v>1316</v>
      </c>
      <c r="D8">
        <v>99.717549000000005</v>
      </c>
      <c r="E8">
        <v>47.082700000000003</v>
      </c>
      <c r="F8">
        <v>0.33093499999999998</v>
      </c>
      <c r="G8">
        <v>15.8347</v>
      </c>
      <c r="H8">
        <v>1.2872300000000001</v>
      </c>
      <c r="I8">
        <v>5.0129900000000003</v>
      </c>
      <c r="J8">
        <v>0.109656</v>
      </c>
      <c r="K8">
        <v>14.5501</v>
      </c>
      <c r="L8">
        <v>13.605600000000001</v>
      </c>
      <c r="M8">
        <v>1.0730299999999999</v>
      </c>
      <c r="N8">
        <v>0.100283</v>
      </c>
      <c r="O8">
        <v>1.00283E-2</v>
      </c>
      <c r="P8">
        <v>1.0028300000000001</v>
      </c>
      <c r="Q8">
        <f t="shared" si="0"/>
        <v>6.8572188888888892</v>
      </c>
      <c r="S8">
        <v>24.654900000000001</v>
      </c>
      <c r="T8">
        <v>58.2</v>
      </c>
      <c r="U8">
        <v>0.171075</v>
      </c>
      <c r="V8">
        <v>0.603796</v>
      </c>
      <c r="W8">
        <v>0.46692099999999997</v>
      </c>
      <c r="X8">
        <v>146.57499999999999</v>
      </c>
      <c r="Y8">
        <v>0.50316300000000003</v>
      </c>
      <c r="Z8">
        <v>1.40886</v>
      </c>
      <c r="AA8">
        <v>32.672600000000003</v>
      </c>
      <c r="AB8">
        <v>295.86</v>
      </c>
      <c r="AC8">
        <v>4.0251799999999997E-2</v>
      </c>
      <c r="AD8">
        <v>0.16101199999999999</v>
      </c>
      <c r="AE8">
        <v>5.0316300000000001E-2</v>
      </c>
      <c r="AF8">
        <v>123.73099999999999</v>
      </c>
      <c r="AG8">
        <v>6.9434300000000002</v>
      </c>
      <c r="AH8">
        <v>22.137799999999999</v>
      </c>
      <c r="AI8">
        <v>1.61012</v>
      </c>
      <c r="AJ8">
        <v>4.1259199999999998</v>
      </c>
      <c r="AK8">
        <v>0.63398200000000005</v>
      </c>
      <c r="AL8">
        <v>3.1195900000000001</v>
      </c>
      <c r="AM8">
        <v>1.05663</v>
      </c>
      <c r="AN8">
        <v>0.47296899999999997</v>
      </c>
      <c r="AO8">
        <v>1.24783</v>
      </c>
      <c r="AP8">
        <v>0.22139</v>
      </c>
      <c r="AQ8">
        <v>1.3082100000000001</v>
      </c>
      <c r="AR8">
        <v>0.27170499999999997</v>
      </c>
      <c r="AS8">
        <v>0.73461100000000001</v>
      </c>
      <c r="AT8">
        <v>0.120758</v>
      </c>
      <c r="AU8">
        <v>0.70442199999999999</v>
      </c>
      <c r="AV8">
        <v>9.0568499999999996E-2</v>
      </c>
      <c r="AX8">
        <v>99.717549000000005</v>
      </c>
      <c r="AY8">
        <v>0.119506</v>
      </c>
      <c r="AZ8">
        <v>0</v>
      </c>
      <c r="BA8">
        <v>0</v>
      </c>
      <c r="BB8">
        <v>0</v>
      </c>
      <c r="BC8">
        <v>0</v>
      </c>
      <c r="BD8">
        <v>0</v>
      </c>
      <c r="CY8">
        <v>41.257599999999996</v>
      </c>
      <c r="CZ8">
        <v>7.3297999999999996</v>
      </c>
      <c r="DA8">
        <v>0.104144</v>
      </c>
      <c r="DB8">
        <v>50.851599999999998</v>
      </c>
      <c r="DC8">
        <v>0.45688400000000001</v>
      </c>
      <c r="DD8">
        <f t="shared" si="2"/>
        <v>92.518900771560524</v>
      </c>
    </row>
    <row r="9" spans="1:108">
      <c r="A9">
        <f t="shared" si="1"/>
        <v>7</v>
      </c>
      <c r="B9">
        <v>2000</v>
      </c>
      <c r="C9">
        <v>1315</v>
      </c>
      <c r="D9">
        <v>99.598399000000001</v>
      </c>
      <c r="E9">
        <v>47.089700000000001</v>
      </c>
      <c r="F9">
        <v>0.33133099999999999</v>
      </c>
      <c r="G9">
        <v>15.8537</v>
      </c>
      <c r="H9">
        <v>1.2875700000000001</v>
      </c>
      <c r="I9">
        <v>5.0112800000000002</v>
      </c>
      <c r="J9">
        <v>0.109662</v>
      </c>
      <c r="K9">
        <v>14.5067</v>
      </c>
      <c r="L9">
        <v>13.6213</v>
      </c>
      <c r="M9">
        <v>1.0743100000000001</v>
      </c>
      <c r="N9">
        <v>0.10040300000000001</v>
      </c>
      <c r="O9">
        <v>1.00403E-2</v>
      </c>
      <c r="P9">
        <v>1.00403</v>
      </c>
      <c r="Q9">
        <f t="shared" si="0"/>
        <v>6.8556588888888896</v>
      </c>
      <c r="S9">
        <v>24.6844</v>
      </c>
      <c r="T9">
        <v>58.2</v>
      </c>
      <c r="U9">
        <v>0.17127999999999999</v>
      </c>
      <c r="V9">
        <v>0.60451699999999997</v>
      </c>
      <c r="W9">
        <v>0.467476</v>
      </c>
      <c r="X9">
        <v>145.12</v>
      </c>
      <c r="Y9">
        <v>0.50376399999999999</v>
      </c>
      <c r="Z9">
        <v>1.4105399999999999</v>
      </c>
      <c r="AA9">
        <v>32.705399999999997</v>
      </c>
      <c r="AB9">
        <v>296.21300000000002</v>
      </c>
      <c r="AC9">
        <v>4.0299599999999998E-2</v>
      </c>
      <c r="AD9">
        <v>0.16120499999999999</v>
      </c>
      <c r="AE9">
        <v>5.0376400000000002E-2</v>
      </c>
      <c r="AF9">
        <v>123.87</v>
      </c>
      <c r="AG9">
        <v>6.9516900000000001</v>
      </c>
      <c r="AH9">
        <v>22.164000000000001</v>
      </c>
      <c r="AI9">
        <v>1.6120399999999999</v>
      </c>
      <c r="AJ9">
        <v>4.1308499999999997</v>
      </c>
      <c r="AK9">
        <v>0.63473900000000005</v>
      </c>
      <c r="AL9">
        <v>3.1233200000000001</v>
      </c>
      <c r="AM9">
        <v>1.0579000000000001</v>
      </c>
      <c r="AN9">
        <v>0.47353299999999998</v>
      </c>
      <c r="AO9">
        <v>1.24932</v>
      </c>
      <c r="AP9">
        <v>0.22165399999999999</v>
      </c>
      <c r="AQ9">
        <v>1.3097700000000001</v>
      </c>
      <c r="AR9">
        <v>0.27202999999999999</v>
      </c>
      <c r="AS9">
        <v>0.73548800000000003</v>
      </c>
      <c r="AT9">
        <v>0.120902</v>
      </c>
      <c r="AU9">
        <v>0.70526200000000006</v>
      </c>
      <c r="AV9">
        <v>9.0676599999999996E-2</v>
      </c>
      <c r="AX9">
        <v>99.598399000000001</v>
      </c>
      <c r="AY9">
        <v>0.11904000000000001</v>
      </c>
      <c r="AZ9">
        <v>0</v>
      </c>
      <c r="BA9">
        <v>0</v>
      </c>
      <c r="BB9">
        <v>0</v>
      </c>
      <c r="BC9">
        <v>0</v>
      </c>
      <c r="BD9">
        <v>0</v>
      </c>
      <c r="CY9">
        <v>41.253700000000002</v>
      </c>
      <c r="CZ9">
        <v>7.3498900000000003</v>
      </c>
      <c r="DA9">
        <v>0.104383</v>
      </c>
      <c r="DB9">
        <v>50.834400000000002</v>
      </c>
      <c r="DC9">
        <v>0.45762700000000001</v>
      </c>
      <c r="DD9">
        <f t="shared" si="2"/>
        <v>92.497586658780037</v>
      </c>
    </row>
    <row r="10" spans="1:108">
      <c r="A10">
        <f t="shared" si="1"/>
        <v>8</v>
      </c>
      <c r="B10">
        <v>2000</v>
      </c>
      <c r="C10">
        <v>1314</v>
      </c>
      <c r="D10">
        <v>99.479712000000006</v>
      </c>
      <c r="E10">
        <v>47.096699999999998</v>
      </c>
      <c r="F10">
        <v>0.33172600000000002</v>
      </c>
      <c r="G10">
        <v>15.8726</v>
      </c>
      <c r="H10">
        <v>1.2879100000000001</v>
      </c>
      <c r="I10">
        <v>5.0095499999999999</v>
      </c>
      <c r="J10">
        <v>0.109668</v>
      </c>
      <c r="K10">
        <v>14.4635</v>
      </c>
      <c r="L10">
        <v>13.637</v>
      </c>
      <c r="M10">
        <v>1.0755999999999999</v>
      </c>
      <c r="N10">
        <v>0.100523</v>
      </c>
      <c r="O10">
        <v>1.00523E-2</v>
      </c>
      <c r="P10">
        <v>1.0052300000000001</v>
      </c>
      <c r="Q10">
        <f t="shared" si="0"/>
        <v>6.8540766666666668</v>
      </c>
      <c r="S10">
        <v>24.713799999999999</v>
      </c>
      <c r="T10">
        <v>58.2</v>
      </c>
      <c r="U10">
        <v>0.171484</v>
      </c>
      <c r="V10">
        <v>0.60523800000000005</v>
      </c>
      <c r="W10">
        <v>0.46803</v>
      </c>
      <c r="X10">
        <v>143.68299999999999</v>
      </c>
      <c r="Y10">
        <v>0.50436400000000003</v>
      </c>
      <c r="Z10">
        <v>1.41222</v>
      </c>
      <c r="AA10">
        <v>32.738100000000003</v>
      </c>
      <c r="AB10">
        <v>296.56599999999997</v>
      </c>
      <c r="AC10">
        <v>4.0347399999999999E-2</v>
      </c>
      <c r="AD10">
        <v>0.16139700000000001</v>
      </c>
      <c r="AE10">
        <v>5.0436500000000002E-2</v>
      </c>
      <c r="AF10">
        <v>124.009</v>
      </c>
      <c r="AG10">
        <v>6.9599299999999999</v>
      </c>
      <c r="AH10">
        <v>22.190100000000001</v>
      </c>
      <c r="AI10">
        <v>1.6139600000000001</v>
      </c>
      <c r="AJ10">
        <v>4.1357699999999999</v>
      </c>
      <c r="AK10">
        <v>0.63549500000000003</v>
      </c>
      <c r="AL10">
        <v>3.12704</v>
      </c>
      <c r="AM10">
        <v>1.05915</v>
      </c>
      <c r="AN10">
        <v>0.47409600000000002</v>
      </c>
      <c r="AO10">
        <v>1.25081</v>
      </c>
      <c r="AP10">
        <v>0.221918</v>
      </c>
      <c r="AQ10">
        <v>1.3113300000000001</v>
      </c>
      <c r="AR10">
        <v>0.27235300000000001</v>
      </c>
      <c r="AS10">
        <v>0.73636299999999999</v>
      </c>
      <c r="AT10">
        <v>0.121046</v>
      </c>
      <c r="AU10">
        <v>0.70610200000000001</v>
      </c>
      <c r="AV10">
        <v>9.0784500000000004E-2</v>
      </c>
      <c r="AX10">
        <v>99.479712000000006</v>
      </c>
      <c r="AY10">
        <v>0.118577</v>
      </c>
      <c r="AZ10">
        <v>0</v>
      </c>
      <c r="BA10">
        <v>0</v>
      </c>
      <c r="BB10">
        <v>0</v>
      </c>
      <c r="BC10">
        <v>0</v>
      </c>
      <c r="BD10">
        <v>0</v>
      </c>
      <c r="CY10">
        <v>41.2498</v>
      </c>
      <c r="CZ10">
        <v>7.3700299999999999</v>
      </c>
      <c r="DA10">
        <v>0.10462200000000001</v>
      </c>
      <c r="DB10">
        <v>50.8172</v>
      </c>
      <c r="DC10">
        <v>0.45836900000000003</v>
      </c>
      <c r="DD10">
        <f t="shared" si="2"/>
        <v>92.476220743197615</v>
      </c>
    </row>
    <row r="11" spans="1:108">
      <c r="A11">
        <f t="shared" si="1"/>
        <v>9</v>
      </c>
      <c r="B11">
        <v>2000</v>
      </c>
      <c r="C11">
        <v>1313</v>
      </c>
      <c r="D11">
        <v>99.361487999999994</v>
      </c>
      <c r="E11">
        <v>47.103700000000003</v>
      </c>
      <c r="F11">
        <v>0.332121</v>
      </c>
      <c r="G11">
        <v>15.891500000000001</v>
      </c>
      <c r="H11">
        <v>1.2882400000000001</v>
      </c>
      <c r="I11">
        <v>5.0078100000000001</v>
      </c>
      <c r="J11">
        <v>0.10967399999999999</v>
      </c>
      <c r="K11">
        <v>14.420299999999999</v>
      </c>
      <c r="L11">
        <v>13.652699999999999</v>
      </c>
      <c r="M11">
        <v>1.0768800000000001</v>
      </c>
      <c r="N11">
        <v>0.100643</v>
      </c>
      <c r="O11">
        <v>1.00643E-2</v>
      </c>
      <c r="P11">
        <v>1.0064299999999999</v>
      </c>
      <c r="Q11">
        <f t="shared" si="0"/>
        <v>6.8524733333333332</v>
      </c>
      <c r="S11">
        <v>24.743200000000002</v>
      </c>
      <c r="T11">
        <v>58.2</v>
      </c>
      <c r="U11">
        <v>0.17168800000000001</v>
      </c>
      <c r="V11">
        <v>0.60595699999999997</v>
      </c>
      <c r="W11">
        <v>0.468584</v>
      </c>
      <c r="X11">
        <v>142.26400000000001</v>
      </c>
      <c r="Y11">
        <v>0.50496399999999997</v>
      </c>
      <c r="Z11">
        <v>1.4138999999999999</v>
      </c>
      <c r="AA11">
        <v>32.770800000000001</v>
      </c>
      <c r="AB11">
        <v>296.91899999999998</v>
      </c>
      <c r="AC11">
        <v>4.0395199999999999E-2</v>
      </c>
      <c r="AD11">
        <v>0.16158900000000001</v>
      </c>
      <c r="AE11">
        <v>5.0496399999999997E-2</v>
      </c>
      <c r="AF11">
        <v>124.148</v>
      </c>
      <c r="AG11">
        <v>6.9681600000000001</v>
      </c>
      <c r="AH11">
        <v>22.216200000000001</v>
      </c>
      <c r="AI11">
        <v>1.61588</v>
      </c>
      <c r="AJ11">
        <v>4.1406900000000002</v>
      </c>
      <c r="AK11">
        <v>0.63624999999999998</v>
      </c>
      <c r="AL11">
        <v>3.1307499999999999</v>
      </c>
      <c r="AM11">
        <v>1.0604100000000001</v>
      </c>
      <c r="AN11">
        <v>0.474659</v>
      </c>
      <c r="AO11">
        <v>1.2522899999999999</v>
      </c>
      <c r="AP11">
        <v>0.22218099999999999</v>
      </c>
      <c r="AQ11">
        <v>1.3128899999999999</v>
      </c>
      <c r="AR11">
        <v>0.27267599999999997</v>
      </c>
      <c r="AS11">
        <v>0.73723700000000003</v>
      </c>
      <c r="AT11">
        <v>0.12119000000000001</v>
      </c>
      <c r="AU11">
        <v>0.70694000000000001</v>
      </c>
      <c r="AV11">
        <v>9.0892299999999995E-2</v>
      </c>
      <c r="AX11">
        <v>99.361487999999994</v>
      </c>
      <c r="AY11">
        <v>0.118116</v>
      </c>
      <c r="AZ11">
        <v>0</v>
      </c>
      <c r="BA11">
        <v>0</v>
      </c>
      <c r="BB11">
        <v>0</v>
      </c>
      <c r="BC11">
        <v>0</v>
      </c>
      <c r="BD11">
        <v>0</v>
      </c>
      <c r="CY11">
        <v>41.245899999999999</v>
      </c>
      <c r="CZ11">
        <v>7.3902200000000002</v>
      </c>
      <c r="DA11">
        <v>0.104862</v>
      </c>
      <c r="DB11">
        <v>50.799900000000001</v>
      </c>
      <c r="DC11">
        <v>0.45911000000000002</v>
      </c>
      <c r="DD11">
        <f t="shared" si="2"/>
        <v>92.454789308735684</v>
      </c>
    </row>
    <row r="12" spans="1:108">
      <c r="A12">
        <f t="shared" si="1"/>
        <v>10</v>
      </c>
      <c r="B12">
        <v>2000</v>
      </c>
      <c r="C12">
        <v>1312</v>
      </c>
      <c r="D12">
        <v>99.243722000000005</v>
      </c>
      <c r="E12">
        <v>47.110700000000001</v>
      </c>
      <c r="F12">
        <v>0.33251500000000001</v>
      </c>
      <c r="G12">
        <v>15.910299999999999</v>
      </c>
      <c r="H12">
        <v>1.2885800000000001</v>
      </c>
      <c r="I12">
        <v>5.0060399999999996</v>
      </c>
      <c r="J12">
        <v>0.10968</v>
      </c>
      <c r="K12">
        <v>14.3772</v>
      </c>
      <c r="L12">
        <v>13.6683</v>
      </c>
      <c r="M12">
        <v>1.0781499999999999</v>
      </c>
      <c r="N12">
        <v>0.100762</v>
      </c>
      <c r="O12">
        <v>1.00762E-2</v>
      </c>
      <c r="P12">
        <v>1.00762</v>
      </c>
      <c r="Q12">
        <f t="shared" si="0"/>
        <v>6.8508466666666656</v>
      </c>
      <c r="S12">
        <v>24.772500000000001</v>
      </c>
      <c r="T12">
        <v>58.2</v>
      </c>
      <c r="U12">
        <v>0.17189099999999999</v>
      </c>
      <c r="V12">
        <v>0.60667599999999999</v>
      </c>
      <c r="W12">
        <v>0.46913700000000003</v>
      </c>
      <c r="X12">
        <v>140.863</v>
      </c>
      <c r="Y12">
        <v>0.50556199999999996</v>
      </c>
      <c r="Z12">
        <v>1.41557</v>
      </c>
      <c r="AA12">
        <v>32.803400000000003</v>
      </c>
      <c r="AB12">
        <v>297.27</v>
      </c>
      <c r="AC12">
        <v>4.0442800000000001E-2</v>
      </c>
      <c r="AD12">
        <v>0.16178000000000001</v>
      </c>
      <c r="AE12">
        <v>5.0556299999999998E-2</v>
      </c>
      <c r="AF12">
        <v>124.286</v>
      </c>
      <c r="AG12">
        <v>6.9763799999999998</v>
      </c>
      <c r="AH12">
        <v>22.2423</v>
      </c>
      <c r="AI12">
        <v>1.6177900000000001</v>
      </c>
      <c r="AJ12">
        <v>4.1455900000000003</v>
      </c>
      <c r="AK12">
        <v>0.63700400000000001</v>
      </c>
      <c r="AL12">
        <v>3.1344599999999998</v>
      </c>
      <c r="AM12">
        <v>1.0616699999999999</v>
      </c>
      <c r="AN12">
        <v>0.475221</v>
      </c>
      <c r="AO12">
        <v>1.2537799999999999</v>
      </c>
      <c r="AP12">
        <v>0.222444</v>
      </c>
      <c r="AQ12">
        <v>1.3144400000000001</v>
      </c>
      <c r="AR12">
        <v>0.27299899999999999</v>
      </c>
      <c r="AS12">
        <v>0.73811000000000004</v>
      </c>
      <c r="AT12">
        <v>0.121333</v>
      </c>
      <c r="AU12">
        <v>0.70777599999999996</v>
      </c>
      <c r="AV12">
        <v>9.0999800000000006E-2</v>
      </c>
      <c r="AX12">
        <v>99.243722000000005</v>
      </c>
      <c r="AY12">
        <v>0.117657</v>
      </c>
      <c r="AZ12">
        <v>0</v>
      </c>
      <c r="BA12">
        <v>0</v>
      </c>
      <c r="BB12">
        <v>0</v>
      </c>
      <c r="BC12">
        <v>0</v>
      </c>
      <c r="BD12">
        <v>0</v>
      </c>
      <c r="CY12">
        <v>41.241900000000001</v>
      </c>
      <c r="CZ12">
        <v>7.4104599999999996</v>
      </c>
      <c r="DA12">
        <v>0.105103</v>
      </c>
      <c r="DB12">
        <v>50.782699999999998</v>
      </c>
      <c r="DC12">
        <v>0.45985100000000001</v>
      </c>
      <c r="DD12">
        <f t="shared" si="2"/>
        <v>92.433319795260019</v>
      </c>
    </row>
    <row r="13" spans="1:108">
      <c r="A13">
        <f t="shared" si="1"/>
        <v>11</v>
      </c>
      <c r="B13">
        <v>2000</v>
      </c>
      <c r="C13">
        <v>1311</v>
      </c>
      <c r="D13">
        <v>99.126412999999999</v>
      </c>
      <c r="E13">
        <v>47.117699999999999</v>
      </c>
      <c r="F13">
        <v>0.33290799999999998</v>
      </c>
      <c r="G13">
        <v>15.9292</v>
      </c>
      <c r="H13">
        <v>1.28891</v>
      </c>
      <c r="I13">
        <v>5.0042600000000004</v>
      </c>
      <c r="J13">
        <v>0.109685</v>
      </c>
      <c r="K13">
        <v>14.334199999999999</v>
      </c>
      <c r="L13">
        <v>13.683999999999999</v>
      </c>
      <c r="M13">
        <v>1.0794299999999999</v>
      </c>
      <c r="N13">
        <v>0.100881</v>
      </c>
      <c r="O13">
        <v>1.0088099999999999E-2</v>
      </c>
      <c r="P13">
        <v>1.00881</v>
      </c>
      <c r="Q13">
        <f t="shared" si="0"/>
        <v>6.8491988888888891</v>
      </c>
      <c r="S13">
        <v>24.8018</v>
      </c>
      <c r="T13">
        <v>58.2</v>
      </c>
      <c r="U13">
        <v>0.172095</v>
      </c>
      <c r="V13">
        <v>0.60739299999999996</v>
      </c>
      <c r="W13">
        <v>0.46968799999999999</v>
      </c>
      <c r="X13">
        <v>139.47900000000001</v>
      </c>
      <c r="Y13">
        <v>0.50616000000000005</v>
      </c>
      <c r="Z13">
        <v>1.4172499999999999</v>
      </c>
      <c r="AA13">
        <v>32.835999999999999</v>
      </c>
      <c r="AB13">
        <v>297.62200000000001</v>
      </c>
      <c r="AC13">
        <v>4.0490400000000003E-2</v>
      </c>
      <c r="AD13">
        <v>0.161971</v>
      </c>
      <c r="AE13">
        <v>5.0616099999999997E-2</v>
      </c>
      <c r="AF13">
        <v>124.42400000000001</v>
      </c>
      <c r="AG13">
        <v>6.9845899999999999</v>
      </c>
      <c r="AH13">
        <v>22.2683</v>
      </c>
      <c r="AI13">
        <v>1.61971</v>
      </c>
      <c r="AJ13">
        <v>4.1504899999999996</v>
      </c>
      <c r="AK13">
        <v>0.63775599999999999</v>
      </c>
      <c r="AL13">
        <v>3.1381600000000001</v>
      </c>
      <c r="AM13">
        <v>1.0629200000000001</v>
      </c>
      <c r="AN13">
        <v>0.47578199999999998</v>
      </c>
      <c r="AO13">
        <v>1.25526</v>
      </c>
      <c r="AP13">
        <v>0.22270699999999999</v>
      </c>
      <c r="AQ13">
        <v>1.31599</v>
      </c>
      <c r="AR13">
        <v>0.27332099999999998</v>
      </c>
      <c r="AS13">
        <v>0.738981</v>
      </c>
      <c r="AT13">
        <v>0.121476</v>
      </c>
      <c r="AU13">
        <v>0.70861200000000002</v>
      </c>
      <c r="AV13">
        <v>9.1107300000000002E-2</v>
      </c>
      <c r="AX13">
        <v>99.126412999999999</v>
      </c>
      <c r="AY13">
        <v>0.1172</v>
      </c>
      <c r="AZ13">
        <v>0</v>
      </c>
      <c r="BA13">
        <v>0</v>
      </c>
      <c r="BB13">
        <v>0</v>
      </c>
      <c r="BC13">
        <v>0</v>
      </c>
      <c r="BD13">
        <v>0</v>
      </c>
      <c r="CY13">
        <v>41.238</v>
      </c>
      <c r="CZ13">
        <v>7.4307400000000001</v>
      </c>
      <c r="DA13">
        <v>0.10534399999999999</v>
      </c>
      <c r="DB13">
        <v>50.765300000000003</v>
      </c>
      <c r="DC13">
        <v>0.460592</v>
      </c>
      <c r="DD13">
        <f t="shared" si="2"/>
        <v>92.411780337781934</v>
      </c>
    </row>
    <row r="14" spans="1:108">
      <c r="A14">
        <f t="shared" si="1"/>
        <v>12</v>
      </c>
      <c r="B14">
        <v>2000</v>
      </c>
      <c r="C14">
        <v>1310</v>
      </c>
      <c r="D14">
        <v>99.009558999999996</v>
      </c>
      <c r="E14">
        <v>47.124699999999997</v>
      </c>
      <c r="F14">
        <v>0.33330100000000001</v>
      </c>
      <c r="G14">
        <v>15.948</v>
      </c>
      <c r="H14">
        <v>1.2892300000000001</v>
      </c>
      <c r="I14">
        <v>5.0024499999999996</v>
      </c>
      <c r="J14">
        <v>0.10969</v>
      </c>
      <c r="K14">
        <v>14.2913</v>
      </c>
      <c r="L14">
        <v>13.6996</v>
      </c>
      <c r="M14">
        <v>1.0807</v>
      </c>
      <c r="N14">
        <v>0.10100000000000001</v>
      </c>
      <c r="O14">
        <v>1.01E-2</v>
      </c>
      <c r="P14">
        <v>1.01</v>
      </c>
      <c r="Q14">
        <f t="shared" si="0"/>
        <v>6.8475077777777775</v>
      </c>
      <c r="S14">
        <v>24.831</v>
      </c>
      <c r="T14">
        <v>58.2</v>
      </c>
      <c r="U14">
        <v>0.17229700000000001</v>
      </c>
      <c r="V14">
        <v>0.60810900000000001</v>
      </c>
      <c r="W14">
        <v>0.47023900000000002</v>
      </c>
      <c r="X14">
        <v>138.113</v>
      </c>
      <c r="Y14">
        <v>0.50675700000000001</v>
      </c>
      <c r="Z14">
        <v>1.41892</v>
      </c>
      <c r="AA14">
        <v>32.868499999999997</v>
      </c>
      <c r="AB14">
        <v>297.97300000000001</v>
      </c>
      <c r="AC14">
        <v>4.0537900000000002E-2</v>
      </c>
      <c r="AD14">
        <v>0.162162</v>
      </c>
      <c r="AE14">
        <v>5.0675699999999997E-2</v>
      </c>
      <c r="AF14">
        <v>124.562</v>
      </c>
      <c r="AG14">
        <v>6.9927799999999998</v>
      </c>
      <c r="AH14">
        <v>22.2943</v>
      </c>
      <c r="AI14">
        <v>1.6216200000000001</v>
      </c>
      <c r="AJ14">
        <v>4.1553800000000001</v>
      </c>
      <c r="AK14">
        <v>0.63850799999999996</v>
      </c>
      <c r="AL14">
        <v>3.1418499999999998</v>
      </c>
      <c r="AM14">
        <v>1.0641700000000001</v>
      </c>
      <c r="AN14">
        <v>0.47634199999999999</v>
      </c>
      <c r="AO14">
        <v>1.2567299999999999</v>
      </c>
      <c r="AP14">
        <v>0.222969</v>
      </c>
      <c r="AQ14">
        <v>1.3175399999999999</v>
      </c>
      <c r="AR14">
        <v>0.27364300000000003</v>
      </c>
      <c r="AS14">
        <v>0.73985100000000004</v>
      </c>
      <c r="AT14">
        <v>0.121619</v>
      </c>
      <c r="AU14">
        <v>0.70944600000000002</v>
      </c>
      <c r="AV14">
        <v>9.1214500000000004E-2</v>
      </c>
      <c r="AX14">
        <v>99.009558999999996</v>
      </c>
      <c r="AY14">
        <v>0.116745</v>
      </c>
      <c r="AZ14">
        <v>0</v>
      </c>
      <c r="BA14">
        <v>0</v>
      </c>
      <c r="BB14">
        <v>0</v>
      </c>
      <c r="BC14">
        <v>0</v>
      </c>
      <c r="BD14">
        <v>0</v>
      </c>
      <c r="CY14">
        <v>41.234099999999998</v>
      </c>
      <c r="CZ14">
        <v>7.4510800000000001</v>
      </c>
      <c r="DA14">
        <v>0.105585</v>
      </c>
      <c r="DB14">
        <v>50.747900000000001</v>
      </c>
      <c r="DC14">
        <v>0.46133200000000002</v>
      </c>
      <c r="DD14">
        <f t="shared" si="2"/>
        <v>92.390179541183542</v>
      </c>
    </row>
    <row r="15" spans="1:108">
      <c r="A15">
        <f t="shared" si="1"/>
        <v>13</v>
      </c>
      <c r="B15">
        <v>2000</v>
      </c>
      <c r="C15">
        <v>1309</v>
      </c>
      <c r="D15">
        <v>98.893158</v>
      </c>
      <c r="E15">
        <v>47.131700000000002</v>
      </c>
      <c r="F15">
        <v>0.33369300000000002</v>
      </c>
      <c r="G15">
        <v>15.966699999999999</v>
      </c>
      <c r="H15">
        <v>1.28955</v>
      </c>
      <c r="I15">
        <v>5.0006300000000001</v>
      </c>
      <c r="J15">
        <v>0.109695</v>
      </c>
      <c r="K15">
        <v>14.2485</v>
      </c>
      <c r="L15">
        <v>13.7151</v>
      </c>
      <c r="M15">
        <v>1.0819799999999999</v>
      </c>
      <c r="N15">
        <v>0.101119</v>
      </c>
      <c r="O15">
        <v>1.01119E-2</v>
      </c>
      <c r="P15">
        <v>1.01119</v>
      </c>
      <c r="Q15">
        <f t="shared" si="0"/>
        <v>6.8458055555555557</v>
      </c>
      <c r="S15">
        <v>24.860199999999999</v>
      </c>
      <c r="T15">
        <v>58.2</v>
      </c>
      <c r="U15">
        <v>0.17249999999999999</v>
      </c>
      <c r="V15">
        <v>0.60882400000000003</v>
      </c>
      <c r="W15">
        <v>0.47078999999999999</v>
      </c>
      <c r="X15">
        <v>136.76400000000001</v>
      </c>
      <c r="Y15">
        <v>0.50735300000000005</v>
      </c>
      <c r="Z15">
        <v>1.42059</v>
      </c>
      <c r="AA15">
        <v>32.901000000000003</v>
      </c>
      <c r="AB15">
        <v>298.32299999999998</v>
      </c>
      <c r="AC15">
        <v>4.0585299999999998E-2</v>
      </c>
      <c r="AD15">
        <v>0.162353</v>
      </c>
      <c r="AE15">
        <v>5.0735299999999997E-2</v>
      </c>
      <c r="AF15">
        <v>124.7</v>
      </c>
      <c r="AG15">
        <v>7.0009699999999997</v>
      </c>
      <c r="AH15">
        <v>22.3203</v>
      </c>
      <c r="AI15">
        <v>1.6235200000000001</v>
      </c>
      <c r="AJ15">
        <v>4.1602699999999997</v>
      </c>
      <c r="AK15">
        <v>0.63925799999999999</v>
      </c>
      <c r="AL15">
        <v>3.14554</v>
      </c>
      <c r="AM15">
        <v>1.06542</v>
      </c>
      <c r="AN15">
        <v>0.47690100000000002</v>
      </c>
      <c r="AO15">
        <v>1.2582100000000001</v>
      </c>
      <c r="AP15">
        <v>0.22323100000000001</v>
      </c>
      <c r="AQ15">
        <v>1.3190900000000001</v>
      </c>
      <c r="AR15">
        <v>0.27396399999999999</v>
      </c>
      <c r="AS15">
        <v>0.74072000000000005</v>
      </c>
      <c r="AT15">
        <v>0.121762</v>
      </c>
      <c r="AU15">
        <v>0.71027899999999999</v>
      </c>
      <c r="AV15">
        <v>9.1321600000000003E-2</v>
      </c>
      <c r="AX15">
        <v>98.893158</v>
      </c>
      <c r="AY15">
        <v>0.11629299999999999</v>
      </c>
      <c r="AZ15">
        <v>0</v>
      </c>
      <c r="BA15">
        <v>0</v>
      </c>
      <c r="BB15">
        <v>0</v>
      </c>
      <c r="BC15">
        <v>0</v>
      </c>
      <c r="BD15">
        <v>0</v>
      </c>
      <c r="CY15">
        <v>41.2301</v>
      </c>
      <c r="CZ15">
        <v>7.4714700000000001</v>
      </c>
      <c r="DA15">
        <v>0.105827</v>
      </c>
      <c r="DB15">
        <v>50.730499999999999</v>
      </c>
      <c r="DC15">
        <v>0.46207100000000001</v>
      </c>
      <c r="DD15">
        <f t="shared" si="2"/>
        <v>92.368526859771265</v>
      </c>
    </row>
    <row r="16" spans="1:108">
      <c r="A16">
        <f t="shared" si="1"/>
        <v>14</v>
      </c>
      <c r="B16">
        <v>2000</v>
      </c>
      <c r="C16">
        <v>1308</v>
      </c>
      <c r="D16">
        <v>98.777207000000004</v>
      </c>
      <c r="E16">
        <v>47.1387</v>
      </c>
      <c r="F16">
        <v>0.33408500000000002</v>
      </c>
      <c r="G16">
        <v>15.9855</v>
      </c>
      <c r="H16">
        <v>1.2898700000000001</v>
      </c>
      <c r="I16">
        <v>4.9987899999999996</v>
      </c>
      <c r="J16">
        <v>0.109699</v>
      </c>
      <c r="K16">
        <v>14.2057</v>
      </c>
      <c r="L16">
        <v>13.730700000000001</v>
      </c>
      <c r="M16">
        <v>1.08325</v>
      </c>
      <c r="N16">
        <v>0.10123799999999999</v>
      </c>
      <c r="O16">
        <v>1.0123800000000001E-2</v>
      </c>
      <c r="P16">
        <v>1.0123800000000001</v>
      </c>
      <c r="Q16">
        <f t="shared" si="0"/>
        <v>6.8440811111111106</v>
      </c>
      <c r="S16">
        <v>24.889399999999998</v>
      </c>
      <c r="T16">
        <v>58.2</v>
      </c>
      <c r="U16">
        <v>0.17270199999999999</v>
      </c>
      <c r="V16">
        <v>0.60953800000000002</v>
      </c>
      <c r="W16">
        <v>0.47133900000000001</v>
      </c>
      <c r="X16">
        <v>135.43100000000001</v>
      </c>
      <c r="Y16">
        <v>0.50794799999999996</v>
      </c>
      <c r="Z16">
        <v>1.42225</v>
      </c>
      <c r="AA16">
        <v>32.933399999999999</v>
      </c>
      <c r="AB16">
        <v>298.673</v>
      </c>
      <c r="AC16">
        <v>4.0632700000000001E-2</v>
      </c>
      <c r="AD16">
        <v>0.16254299999999999</v>
      </c>
      <c r="AE16">
        <v>5.0794800000000001E-2</v>
      </c>
      <c r="AF16">
        <v>124.837</v>
      </c>
      <c r="AG16">
        <v>7.0091299999999999</v>
      </c>
      <c r="AH16">
        <v>22.3462</v>
      </c>
      <c r="AI16">
        <v>1.6254200000000001</v>
      </c>
      <c r="AJ16">
        <v>4.1651400000000001</v>
      </c>
      <c r="AK16">
        <v>0.64000699999999999</v>
      </c>
      <c r="AL16">
        <v>3.1492300000000002</v>
      </c>
      <c r="AM16">
        <v>1.06667</v>
      </c>
      <c r="AN16">
        <v>0.47745900000000002</v>
      </c>
      <c r="AO16">
        <v>1.2596799999999999</v>
      </c>
      <c r="AP16">
        <v>0.223492</v>
      </c>
      <c r="AQ16">
        <v>1.32063</v>
      </c>
      <c r="AR16">
        <v>0.274285</v>
      </c>
      <c r="AS16">
        <v>0.741587</v>
      </c>
      <c r="AT16">
        <v>0.121905</v>
      </c>
      <c r="AU16">
        <v>0.71111100000000005</v>
      </c>
      <c r="AV16">
        <v>9.1428499999999996E-2</v>
      </c>
      <c r="AX16">
        <v>98.777207000000004</v>
      </c>
      <c r="AY16">
        <v>0.115843</v>
      </c>
      <c r="AZ16">
        <v>0</v>
      </c>
      <c r="BA16">
        <v>0</v>
      </c>
      <c r="BB16">
        <v>0</v>
      </c>
      <c r="BC16">
        <v>0</v>
      </c>
      <c r="BD16">
        <v>0</v>
      </c>
      <c r="CY16">
        <v>41.226100000000002</v>
      </c>
      <c r="CZ16">
        <v>7.4919000000000002</v>
      </c>
      <c r="DA16">
        <v>0.10607</v>
      </c>
      <c r="DB16">
        <v>50.713099999999997</v>
      </c>
      <c r="DC16">
        <v>0.46281</v>
      </c>
      <c r="DD16">
        <f t="shared" si="2"/>
        <v>92.346831743290636</v>
      </c>
    </row>
    <row r="17" spans="1:108">
      <c r="A17">
        <f t="shared" si="1"/>
        <v>15</v>
      </c>
      <c r="B17">
        <v>2000</v>
      </c>
      <c r="C17">
        <v>1307</v>
      </c>
      <c r="D17">
        <v>98.661704</v>
      </c>
      <c r="E17">
        <v>47.145699999999998</v>
      </c>
      <c r="F17">
        <v>0.334476</v>
      </c>
      <c r="G17">
        <v>16.004200000000001</v>
      </c>
      <c r="H17">
        <v>1.2901899999999999</v>
      </c>
      <c r="I17">
        <v>4.9969299999999999</v>
      </c>
      <c r="J17">
        <v>0.10970299999999999</v>
      </c>
      <c r="K17">
        <v>14.1631</v>
      </c>
      <c r="L17">
        <v>13.7462</v>
      </c>
      <c r="M17">
        <v>1.0845100000000001</v>
      </c>
      <c r="N17">
        <v>0.101356</v>
      </c>
      <c r="O17">
        <v>1.01356E-2</v>
      </c>
      <c r="P17">
        <v>1.01356</v>
      </c>
      <c r="Q17">
        <f t="shared" si="0"/>
        <v>6.8423344444444441</v>
      </c>
      <c r="S17">
        <v>24.918399999999998</v>
      </c>
      <c r="T17">
        <v>58.2</v>
      </c>
      <c r="U17">
        <v>0.172904</v>
      </c>
      <c r="V17">
        <v>0.61025099999999999</v>
      </c>
      <c r="W17">
        <v>0.471887</v>
      </c>
      <c r="X17">
        <v>134.11500000000001</v>
      </c>
      <c r="Y17">
        <v>0.50854200000000005</v>
      </c>
      <c r="Z17">
        <v>1.42391</v>
      </c>
      <c r="AA17">
        <v>32.965699999999998</v>
      </c>
      <c r="AB17">
        <v>299.02199999999999</v>
      </c>
      <c r="AC17">
        <v>4.0679899999999998E-2</v>
      </c>
      <c r="AD17">
        <v>0.16273399999999999</v>
      </c>
      <c r="AE17">
        <v>5.0854200000000002E-2</v>
      </c>
      <c r="AF17">
        <v>124.974</v>
      </c>
      <c r="AG17">
        <v>7.01729</v>
      </c>
      <c r="AH17">
        <v>22.3721</v>
      </c>
      <c r="AI17">
        <v>1.6273200000000001</v>
      </c>
      <c r="AJ17">
        <v>4.1700100000000004</v>
      </c>
      <c r="AK17">
        <v>0.64075499999999996</v>
      </c>
      <c r="AL17">
        <v>3.1529099999999999</v>
      </c>
      <c r="AM17">
        <v>1.06792</v>
      </c>
      <c r="AN17">
        <v>0.47801700000000003</v>
      </c>
      <c r="AO17">
        <v>1.26115</v>
      </c>
      <c r="AP17">
        <v>0.22375300000000001</v>
      </c>
      <c r="AQ17">
        <v>1.3221700000000001</v>
      </c>
      <c r="AR17">
        <v>0.27460499999999999</v>
      </c>
      <c r="AS17">
        <v>0.74245300000000003</v>
      </c>
      <c r="AT17">
        <v>0.122047</v>
      </c>
      <c r="AU17">
        <v>0.71194100000000005</v>
      </c>
      <c r="AV17">
        <v>9.15353E-2</v>
      </c>
      <c r="AX17">
        <v>98.661704</v>
      </c>
      <c r="AY17">
        <v>0.115395</v>
      </c>
      <c r="AZ17">
        <v>0</v>
      </c>
      <c r="BA17">
        <v>0</v>
      </c>
      <c r="BB17">
        <v>0</v>
      </c>
      <c r="BC17">
        <v>0</v>
      </c>
      <c r="BD17">
        <v>0</v>
      </c>
      <c r="CY17">
        <v>41.222200000000001</v>
      </c>
      <c r="CZ17">
        <v>7.5123899999999999</v>
      </c>
      <c r="DA17">
        <v>0.106312</v>
      </c>
      <c r="DB17">
        <v>50.695599999999999</v>
      </c>
      <c r="DC17">
        <v>0.46354800000000002</v>
      </c>
      <c r="DD17">
        <f t="shared" si="2"/>
        <v>92.325061362744322</v>
      </c>
    </row>
    <row r="18" spans="1:108">
      <c r="A18">
        <f t="shared" si="1"/>
        <v>16</v>
      </c>
      <c r="B18">
        <v>2000</v>
      </c>
      <c r="C18">
        <v>1306</v>
      </c>
      <c r="D18">
        <v>98.546648000000005</v>
      </c>
      <c r="E18">
        <v>47.1526</v>
      </c>
      <c r="F18">
        <v>0.33486700000000003</v>
      </c>
      <c r="G18">
        <v>16.0229</v>
      </c>
      <c r="H18">
        <v>1.2905</v>
      </c>
      <c r="I18">
        <v>4.99505</v>
      </c>
      <c r="J18">
        <v>0.109707</v>
      </c>
      <c r="K18">
        <v>14.1205</v>
      </c>
      <c r="L18">
        <v>13.761699999999999</v>
      </c>
      <c r="M18">
        <v>1.08578</v>
      </c>
      <c r="N18">
        <v>0.101475</v>
      </c>
      <c r="O18">
        <v>1.01475E-2</v>
      </c>
      <c r="P18">
        <v>1.01475</v>
      </c>
      <c r="Q18">
        <f t="shared" si="0"/>
        <v>6.8405555555555555</v>
      </c>
      <c r="S18">
        <v>24.947500000000002</v>
      </c>
      <c r="T18">
        <v>58.2</v>
      </c>
      <c r="U18">
        <v>0.17310600000000001</v>
      </c>
      <c r="V18">
        <v>0.61096300000000003</v>
      </c>
      <c r="W18">
        <v>0.47243499999999999</v>
      </c>
      <c r="X18">
        <v>132.816</v>
      </c>
      <c r="Y18">
        <v>0.509135</v>
      </c>
      <c r="Z18">
        <v>1.42557</v>
      </c>
      <c r="AA18">
        <v>32.997999999999998</v>
      </c>
      <c r="AB18">
        <v>299.37099999999998</v>
      </c>
      <c r="AC18">
        <v>4.0727199999999998E-2</v>
      </c>
      <c r="AD18">
        <v>0.16292300000000001</v>
      </c>
      <c r="AE18">
        <v>5.09135E-2</v>
      </c>
      <c r="AF18">
        <v>125.111</v>
      </c>
      <c r="AG18">
        <v>7.0254300000000001</v>
      </c>
      <c r="AH18">
        <v>22.3979</v>
      </c>
      <c r="AI18">
        <v>1.6292199999999999</v>
      </c>
      <c r="AJ18">
        <v>4.1748700000000003</v>
      </c>
      <c r="AK18">
        <v>0.64150099999999999</v>
      </c>
      <c r="AL18">
        <v>3.1565799999999999</v>
      </c>
      <c r="AM18">
        <v>1.0691600000000001</v>
      </c>
      <c r="AN18">
        <v>0.478574</v>
      </c>
      <c r="AO18">
        <v>1.2626200000000001</v>
      </c>
      <c r="AP18">
        <v>0.22401399999999999</v>
      </c>
      <c r="AQ18">
        <v>1.3237099999999999</v>
      </c>
      <c r="AR18">
        <v>0.27492499999999997</v>
      </c>
      <c r="AS18">
        <v>0.74331800000000003</v>
      </c>
      <c r="AT18">
        <v>0.12218900000000001</v>
      </c>
      <c r="AU18">
        <v>0.71277000000000001</v>
      </c>
      <c r="AV18">
        <v>9.1641899999999998E-2</v>
      </c>
      <c r="AX18">
        <v>98.546648000000005</v>
      </c>
      <c r="AY18">
        <v>0.114949</v>
      </c>
      <c r="AZ18">
        <v>0</v>
      </c>
      <c r="BA18">
        <v>0</v>
      </c>
      <c r="BB18">
        <v>0</v>
      </c>
      <c r="BC18">
        <v>0</v>
      </c>
      <c r="BD18">
        <v>0</v>
      </c>
      <c r="CY18">
        <v>41.218200000000003</v>
      </c>
      <c r="CZ18">
        <v>7.5329300000000003</v>
      </c>
      <c r="DA18">
        <v>0.106556</v>
      </c>
      <c r="DB18">
        <v>50.678100000000001</v>
      </c>
      <c r="DC18">
        <v>0.464285</v>
      </c>
      <c r="DD18">
        <f t="shared" si="2"/>
        <v>92.303239064228322</v>
      </c>
    </row>
    <row r="19" spans="1:108">
      <c r="A19">
        <f t="shared" si="1"/>
        <v>17</v>
      </c>
      <c r="B19">
        <v>2000</v>
      </c>
      <c r="C19">
        <v>1305</v>
      </c>
      <c r="D19">
        <v>98.432034999999999</v>
      </c>
      <c r="E19">
        <v>47.159599999999998</v>
      </c>
      <c r="F19">
        <v>0.33525700000000003</v>
      </c>
      <c r="G19">
        <v>16.041499999999999</v>
      </c>
      <c r="H19">
        <v>1.29081</v>
      </c>
      <c r="I19">
        <v>4.9931599999999996</v>
      </c>
      <c r="J19">
        <v>0.109711</v>
      </c>
      <c r="K19">
        <v>14.077999999999999</v>
      </c>
      <c r="L19">
        <v>13.777200000000001</v>
      </c>
      <c r="M19">
        <v>1.08704</v>
      </c>
      <c r="N19">
        <v>0.101593</v>
      </c>
      <c r="O19">
        <v>1.01593E-2</v>
      </c>
      <c r="P19">
        <v>1.01593</v>
      </c>
      <c r="Q19">
        <f t="shared" si="0"/>
        <v>6.8387655555555558</v>
      </c>
      <c r="S19">
        <v>24.976500000000001</v>
      </c>
      <c r="T19">
        <v>58.2</v>
      </c>
      <c r="U19">
        <v>0.17330699999999999</v>
      </c>
      <c r="V19">
        <v>0.61167300000000002</v>
      </c>
      <c r="W19">
        <v>0.47298200000000001</v>
      </c>
      <c r="X19">
        <v>131.53200000000001</v>
      </c>
      <c r="Y19">
        <v>0.50972700000000004</v>
      </c>
      <c r="Z19">
        <v>1.42723</v>
      </c>
      <c r="AA19">
        <v>33.030299999999997</v>
      </c>
      <c r="AB19">
        <v>299.71899999999999</v>
      </c>
      <c r="AC19">
        <v>4.0774299999999999E-2</v>
      </c>
      <c r="AD19">
        <v>0.16311300000000001</v>
      </c>
      <c r="AE19">
        <v>5.0972799999999999E-2</v>
      </c>
      <c r="AF19">
        <v>125.248</v>
      </c>
      <c r="AG19">
        <v>7.0335599999999996</v>
      </c>
      <c r="AH19">
        <v>22.4237</v>
      </c>
      <c r="AI19">
        <v>1.6311199999999999</v>
      </c>
      <c r="AJ19">
        <v>4.1797300000000002</v>
      </c>
      <c r="AK19">
        <v>0.64224700000000001</v>
      </c>
      <c r="AL19">
        <v>3.16025</v>
      </c>
      <c r="AM19">
        <v>1.0704</v>
      </c>
      <c r="AN19">
        <v>0.47912900000000003</v>
      </c>
      <c r="AO19">
        <v>1.2640899999999999</v>
      </c>
      <c r="AP19">
        <v>0.224274</v>
      </c>
      <c r="AQ19">
        <v>1.32525</v>
      </c>
      <c r="AR19">
        <v>0.27524399999999999</v>
      </c>
      <c r="AS19">
        <v>0.74418099999999998</v>
      </c>
      <c r="AT19">
        <v>0.122331</v>
      </c>
      <c r="AU19">
        <v>0.71359799999999995</v>
      </c>
      <c r="AV19">
        <v>9.1748300000000005E-2</v>
      </c>
      <c r="AX19">
        <v>98.432034999999999</v>
      </c>
      <c r="AY19">
        <v>0.114505</v>
      </c>
      <c r="AZ19">
        <v>0</v>
      </c>
      <c r="BA19">
        <v>0</v>
      </c>
      <c r="BB19">
        <v>0</v>
      </c>
      <c r="BC19">
        <v>0</v>
      </c>
      <c r="BD19">
        <v>0</v>
      </c>
      <c r="CY19">
        <v>41.214199999999998</v>
      </c>
      <c r="CZ19">
        <v>7.5535199999999998</v>
      </c>
      <c r="DA19">
        <v>0.10679900000000001</v>
      </c>
      <c r="DB19">
        <v>50.660499999999999</v>
      </c>
      <c r="DC19">
        <v>0.46502199999999999</v>
      </c>
      <c r="DD19">
        <f t="shared" si="2"/>
        <v>92.28135080424353</v>
      </c>
    </row>
    <row r="20" spans="1:108">
      <c r="A20">
        <f t="shared" si="1"/>
        <v>18</v>
      </c>
      <c r="B20">
        <v>2000</v>
      </c>
      <c r="C20">
        <v>1304</v>
      </c>
      <c r="D20">
        <v>98.317864</v>
      </c>
      <c r="E20">
        <v>47.166499999999999</v>
      </c>
      <c r="F20">
        <v>0.335646</v>
      </c>
      <c r="G20">
        <v>16.060199999999998</v>
      </c>
      <c r="H20">
        <v>1.29112</v>
      </c>
      <c r="I20">
        <v>4.9912400000000003</v>
      </c>
      <c r="J20">
        <v>0.10971400000000001</v>
      </c>
      <c r="K20">
        <v>14.035600000000001</v>
      </c>
      <c r="L20">
        <v>13.7927</v>
      </c>
      <c r="M20">
        <v>1.0883100000000001</v>
      </c>
      <c r="N20">
        <v>0.101711</v>
      </c>
      <c r="O20">
        <v>1.0171100000000001E-2</v>
      </c>
      <c r="P20">
        <v>1.01711</v>
      </c>
      <c r="Q20">
        <f t="shared" si="0"/>
        <v>6.8369422222222225</v>
      </c>
      <c r="S20">
        <v>25.005500000000001</v>
      </c>
      <c r="T20">
        <v>58.2</v>
      </c>
      <c r="U20">
        <v>0.173508</v>
      </c>
      <c r="V20">
        <v>0.61238300000000001</v>
      </c>
      <c r="W20">
        <v>0.473528</v>
      </c>
      <c r="X20">
        <v>130.26400000000001</v>
      </c>
      <c r="Y20">
        <v>0.51031800000000005</v>
      </c>
      <c r="Z20">
        <v>1.42889</v>
      </c>
      <c r="AA20">
        <v>33.062399999999997</v>
      </c>
      <c r="AB20">
        <v>300.06599999999997</v>
      </c>
      <c r="AC20">
        <v>4.0821400000000001E-2</v>
      </c>
      <c r="AD20">
        <v>0.163302</v>
      </c>
      <c r="AE20">
        <v>5.1031899999999998E-2</v>
      </c>
      <c r="AF20">
        <v>125.38500000000001</v>
      </c>
      <c r="AG20">
        <v>7.0416800000000004</v>
      </c>
      <c r="AH20">
        <v>22.449400000000001</v>
      </c>
      <c r="AI20">
        <v>1.6330100000000001</v>
      </c>
      <c r="AJ20">
        <v>4.1845699999999999</v>
      </c>
      <c r="AK20">
        <v>0.64299099999999998</v>
      </c>
      <c r="AL20">
        <v>3.16391</v>
      </c>
      <c r="AM20">
        <v>1.0716399999999999</v>
      </c>
      <c r="AN20">
        <v>0.479684</v>
      </c>
      <c r="AO20">
        <v>1.26555</v>
      </c>
      <c r="AP20">
        <v>0.22453300000000001</v>
      </c>
      <c r="AQ20">
        <v>1.3267800000000001</v>
      </c>
      <c r="AR20">
        <v>0.275563</v>
      </c>
      <c r="AS20">
        <v>0.74504300000000001</v>
      </c>
      <c r="AT20">
        <v>0.122473</v>
      </c>
      <c r="AU20">
        <v>0.71442499999999998</v>
      </c>
      <c r="AV20">
        <v>9.1854599999999995E-2</v>
      </c>
      <c r="AX20">
        <v>98.317864</v>
      </c>
      <c r="AY20">
        <v>0.114063</v>
      </c>
      <c r="AZ20">
        <v>0</v>
      </c>
      <c r="BA20">
        <v>0</v>
      </c>
      <c r="BB20">
        <v>0</v>
      </c>
      <c r="BC20">
        <v>0</v>
      </c>
      <c r="BD20">
        <v>0</v>
      </c>
      <c r="CY20">
        <v>41.2102</v>
      </c>
      <c r="CZ20">
        <v>7.57416</v>
      </c>
      <c r="DA20">
        <v>0.107044</v>
      </c>
      <c r="DB20">
        <v>50.642899999999997</v>
      </c>
      <c r="DC20">
        <v>0.46575899999999998</v>
      </c>
      <c r="DD20">
        <f t="shared" si="2"/>
        <v>92.2594105764624</v>
      </c>
    </row>
    <row r="21" spans="1:108">
      <c r="A21">
        <f t="shared" si="1"/>
        <v>19</v>
      </c>
      <c r="B21">
        <v>2000</v>
      </c>
      <c r="C21">
        <v>1303</v>
      </c>
      <c r="D21">
        <v>98.204132999999999</v>
      </c>
      <c r="E21">
        <v>47.173499999999997</v>
      </c>
      <c r="F21">
        <v>0.33603499999999997</v>
      </c>
      <c r="G21">
        <v>16.078800000000001</v>
      </c>
      <c r="H21">
        <v>1.29142</v>
      </c>
      <c r="I21">
        <v>4.9893099999999997</v>
      </c>
      <c r="J21">
        <v>0.109717</v>
      </c>
      <c r="K21">
        <v>13.9933</v>
      </c>
      <c r="L21">
        <v>13.8081</v>
      </c>
      <c r="M21">
        <v>1.0895699999999999</v>
      </c>
      <c r="N21">
        <v>0.101829</v>
      </c>
      <c r="O21">
        <v>1.01829E-2</v>
      </c>
      <c r="P21">
        <v>1.0182899999999999</v>
      </c>
      <c r="Q21">
        <f t="shared" si="0"/>
        <v>6.8350977777777775</v>
      </c>
      <c r="S21">
        <v>25.034400000000002</v>
      </c>
      <c r="T21">
        <v>58.2</v>
      </c>
      <c r="U21">
        <v>0.173709</v>
      </c>
      <c r="V21">
        <v>0.61309100000000005</v>
      </c>
      <c r="W21">
        <v>0.47407300000000002</v>
      </c>
      <c r="X21">
        <v>129.012</v>
      </c>
      <c r="Y21">
        <v>0.51090800000000003</v>
      </c>
      <c r="Z21">
        <v>1.4305399999999999</v>
      </c>
      <c r="AA21">
        <v>33.0946</v>
      </c>
      <c r="AB21">
        <v>300.41399999999999</v>
      </c>
      <c r="AC21">
        <v>4.0868300000000003E-2</v>
      </c>
      <c r="AD21">
        <v>0.163491</v>
      </c>
      <c r="AE21">
        <v>5.1090900000000002E-2</v>
      </c>
      <c r="AF21">
        <v>125.521</v>
      </c>
      <c r="AG21">
        <v>7.0497899999999998</v>
      </c>
      <c r="AH21">
        <v>22.475200000000001</v>
      </c>
      <c r="AI21">
        <v>1.6349</v>
      </c>
      <c r="AJ21">
        <v>4.1894099999999996</v>
      </c>
      <c r="AK21">
        <v>0.64373499999999995</v>
      </c>
      <c r="AL21">
        <v>3.16757</v>
      </c>
      <c r="AM21">
        <v>1.0728800000000001</v>
      </c>
      <c r="AN21">
        <v>0.480238</v>
      </c>
      <c r="AO21">
        <v>1.26701</v>
      </c>
      <c r="AP21">
        <v>0.22479299999999999</v>
      </c>
      <c r="AQ21">
        <v>1.3283199999999999</v>
      </c>
      <c r="AR21">
        <v>0.27588200000000002</v>
      </c>
      <c r="AS21">
        <v>0.74590400000000001</v>
      </c>
      <c r="AT21">
        <v>0.122614</v>
      </c>
      <c r="AU21">
        <v>0.71525000000000005</v>
      </c>
      <c r="AV21">
        <v>9.1960700000000006E-2</v>
      </c>
      <c r="AX21">
        <v>98.204132999999999</v>
      </c>
      <c r="AY21">
        <v>0.113624</v>
      </c>
      <c r="AZ21">
        <v>0</v>
      </c>
      <c r="BA21">
        <v>0</v>
      </c>
      <c r="BB21">
        <v>0</v>
      </c>
      <c r="BC21">
        <v>0</v>
      </c>
      <c r="BD21">
        <v>0</v>
      </c>
      <c r="CY21">
        <v>41.206200000000003</v>
      </c>
      <c r="CZ21">
        <v>7.5948500000000001</v>
      </c>
      <c r="DA21">
        <v>0.10728799999999999</v>
      </c>
      <c r="DB21">
        <v>50.6252</v>
      </c>
      <c r="DC21">
        <v>0.46649400000000002</v>
      </c>
      <c r="DD21">
        <f t="shared" si="2"/>
        <v>92.237404254256887</v>
      </c>
    </row>
    <row r="22" spans="1:108">
      <c r="A22">
        <f t="shared" si="1"/>
        <v>20</v>
      </c>
      <c r="B22">
        <v>2000</v>
      </c>
      <c r="C22">
        <v>1302</v>
      </c>
      <c r="D22">
        <v>98.09084</v>
      </c>
      <c r="E22">
        <v>47.180399999999999</v>
      </c>
      <c r="F22">
        <v>0.33642300000000003</v>
      </c>
      <c r="G22">
        <v>16.097300000000001</v>
      </c>
      <c r="H22">
        <v>1.29173</v>
      </c>
      <c r="I22">
        <v>4.9873500000000002</v>
      </c>
      <c r="J22">
        <v>0.109719</v>
      </c>
      <c r="K22">
        <v>13.9511</v>
      </c>
      <c r="L22">
        <v>13.823499999999999</v>
      </c>
      <c r="M22">
        <v>1.09083</v>
      </c>
      <c r="N22">
        <v>0.10194599999999999</v>
      </c>
      <c r="O22">
        <v>1.01946E-2</v>
      </c>
      <c r="P22">
        <v>1.01946</v>
      </c>
      <c r="Q22">
        <f t="shared" si="0"/>
        <v>6.8332300000000004</v>
      </c>
      <c r="S22">
        <v>25.063300000000002</v>
      </c>
      <c r="T22">
        <v>58.2</v>
      </c>
      <c r="U22">
        <v>0.17390900000000001</v>
      </c>
      <c r="V22">
        <v>0.61379899999999998</v>
      </c>
      <c r="W22">
        <v>0.47461700000000001</v>
      </c>
      <c r="X22">
        <v>127.77500000000001</v>
      </c>
      <c r="Y22">
        <v>0.51149800000000001</v>
      </c>
      <c r="Z22">
        <v>1.4321900000000001</v>
      </c>
      <c r="AA22">
        <v>33.126600000000003</v>
      </c>
      <c r="AB22">
        <v>300.76</v>
      </c>
      <c r="AC22">
        <v>4.0915300000000002E-2</v>
      </c>
      <c r="AD22">
        <v>0.16367999999999999</v>
      </c>
      <c r="AE22">
        <v>5.1149899999999998E-2</v>
      </c>
      <c r="AF22">
        <v>125.657</v>
      </c>
      <c r="AG22">
        <v>7.0578799999999999</v>
      </c>
      <c r="AH22">
        <v>22.500800000000002</v>
      </c>
      <c r="AI22">
        <v>1.6367799999999999</v>
      </c>
      <c r="AJ22">
        <v>4.1942399999999997</v>
      </c>
      <c r="AK22">
        <v>0.64447699999999997</v>
      </c>
      <c r="AL22">
        <v>3.1712199999999999</v>
      </c>
      <c r="AM22">
        <v>1.07412</v>
      </c>
      <c r="AN22">
        <v>0.48079100000000002</v>
      </c>
      <c r="AO22">
        <v>1.26847</v>
      </c>
      <c r="AP22">
        <v>0.225052</v>
      </c>
      <c r="AQ22">
        <v>1.32985</v>
      </c>
      <c r="AR22">
        <v>0.27619899999999997</v>
      </c>
      <c r="AS22">
        <v>0.74676299999999995</v>
      </c>
      <c r="AT22">
        <v>0.122756</v>
      </c>
      <c r="AU22">
        <v>0.71607399999999999</v>
      </c>
      <c r="AV22">
        <v>9.2066700000000001E-2</v>
      </c>
      <c r="AX22">
        <v>98.09084</v>
      </c>
      <c r="AY22">
        <v>0.11318599999999999</v>
      </c>
      <c r="AZ22">
        <v>0</v>
      </c>
      <c r="BA22">
        <v>0</v>
      </c>
      <c r="BB22">
        <v>0</v>
      </c>
      <c r="BC22">
        <v>0</v>
      </c>
      <c r="BD22">
        <v>0</v>
      </c>
      <c r="CY22">
        <v>41.202100000000002</v>
      </c>
      <c r="CZ22">
        <v>7.6155999999999997</v>
      </c>
      <c r="DA22">
        <v>0.107533</v>
      </c>
      <c r="DB22">
        <v>50.607500000000002</v>
      </c>
      <c r="DC22">
        <v>0.46722900000000001</v>
      </c>
      <c r="DD22">
        <f t="shared" si="2"/>
        <v>92.215336487776895</v>
      </c>
    </row>
    <row r="23" spans="1:108">
      <c r="A23">
        <f t="shared" si="1"/>
        <v>21</v>
      </c>
      <c r="B23">
        <v>2000</v>
      </c>
      <c r="C23">
        <v>1301</v>
      </c>
      <c r="D23">
        <v>97.977981999999997</v>
      </c>
      <c r="E23">
        <v>47.187399999999997</v>
      </c>
      <c r="F23">
        <v>0.33681</v>
      </c>
      <c r="G23">
        <v>16.1159</v>
      </c>
      <c r="H23">
        <v>1.2920199999999999</v>
      </c>
      <c r="I23">
        <v>4.9853800000000001</v>
      </c>
      <c r="J23">
        <v>0.109722</v>
      </c>
      <c r="K23">
        <v>13.908899999999999</v>
      </c>
      <c r="L23">
        <v>13.838900000000001</v>
      </c>
      <c r="M23">
        <v>1.0920799999999999</v>
      </c>
      <c r="N23">
        <v>0.102064</v>
      </c>
      <c r="O23">
        <v>1.0206399999999999E-2</v>
      </c>
      <c r="P23">
        <v>1.02064</v>
      </c>
      <c r="Q23">
        <f t="shared" si="0"/>
        <v>6.831331111111111</v>
      </c>
      <c r="S23">
        <v>25.092099999999999</v>
      </c>
      <c r="T23">
        <v>58.2</v>
      </c>
      <c r="U23">
        <v>0.17410999999999999</v>
      </c>
      <c r="V23">
        <v>0.61450499999999997</v>
      </c>
      <c r="W23">
        <v>0.47516000000000003</v>
      </c>
      <c r="X23">
        <v>126.553</v>
      </c>
      <c r="Y23">
        <v>0.51208600000000004</v>
      </c>
      <c r="Z23">
        <v>1.43384</v>
      </c>
      <c r="AA23">
        <v>33.1586</v>
      </c>
      <c r="AB23">
        <v>301.10599999999999</v>
      </c>
      <c r="AC23">
        <v>4.0962100000000001E-2</v>
      </c>
      <c r="AD23">
        <v>0.16386800000000001</v>
      </c>
      <c r="AE23">
        <v>5.1208700000000003E-2</v>
      </c>
      <c r="AF23">
        <v>125.79300000000001</v>
      </c>
      <c r="AG23">
        <v>7.0659599999999996</v>
      </c>
      <c r="AH23">
        <v>22.526499999999999</v>
      </c>
      <c r="AI23">
        <v>1.63866</v>
      </c>
      <c r="AJ23">
        <v>4.1990699999999999</v>
      </c>
      <c r="AK23">
        <v>0.64521799999999996</v>
      </c>
      <c r="AL23">
        <v>3.1748699999999999</v>
      </c>
      <c r="AM23">
        <v>1.07535</v>
      </c>
      <c r="AN23">
        <v>0.48134399999999999</v>
      </c>
      <c r="AO23">
        <v>1.26993</v>
      </c>
      <c r="AP23">
        <v>0.22531000000000001</v>
      </c>
      <c r="AQ23">
        <v>1.3313699999999999</v>
      </c>
      <c r="AR23">
        <v>0.27651700000000001</v>
      </c>
      <c r="AS23">
        <v>0.74762099999999998</v>
      </c>
      <c r="AT23">
        <v>0.12289700000000001</v>
      </c>
      <c r="AU23">
        <v>0.71689700000000001</v>
      </c>
      <c r="AV23">
        <v>9.2172400000000002E-2</v>
      </c>
      <c r="AX23">
        <v>97.977981999999997</v>
      </c>
      <c r="AY23">
        <v>0.112751</v>
      </c>
      <c r="AZ23">
        <v>0</v>
      </c>
      <c r="BA23">
        <v>0</v>
      </c>
      <c r="BB23">
        <v>0</v>
      </c>
      <c r="BC23">
        <v>0</v>
      </c>
      <c r="BD23">
        <v>0</v>
      </c>
      <c r="CY23">
        <v>41.198099999999997</v>
      </c>
      <c r="CZ23">
        <v>7.6363899999999996</v>
      </c>
      <c r="DA23">
        <v>0.107779</v>
      </c>
      <c r="DB23">
        <v>50.589799999999997</v>
      </c>
      <c r="DC23">
        <v>0.46796399999999999</v>
      </c>
      <c r="DD23">
        <f t="shared" si="2"/>
        <v>92.19322614732107</v>
      </c>
    </row>
    <row r="24" spans="1:108">
      <c r="A24">
        <f t="shared" si="1"/>
        <v>22</v>
      </c>
      <c r="B24">
        <v>2000</v>
      </c>
      <c r="C24">
        <v>1300</v>
      </c>
      <c r="D24">
        <v>97.865557999999993</v>
      </c>
      <c r="E24">
        <v>47.194299999999998</v>
      </c>
      <c r="F24">
        <v>0.33719700000000002</v>
      </c>
      <c r="G24">
        <v>16.134399999999999</v>
      </c>
      <c r="H24">
        <v>1.2923199999999999</v>
      </c>
      <c r="I24">
        <v>4.98339</v>
      </c>
      <c r="J24">
        <v>0.109724</v>
      </c>
      <c r="K24">
        <v>13.866899999999999</v>
      </c>
      <c r="L24">
        <v>13.8543</v>
      </c>
      <c r="M24">
        <v>1.09334</v>
      </c>
      <c r="N24">
        <v>0.10218099999999999</v>
      </c>
      <c r="O24">
        <v>1.0218100000000001E-2</v>
      </c>
      <c r="P24">
        <v>1.0218100000000001</v>
      </c>
      <c r="Q24">
        <f t="shared" si="0"/>
        <v>6.8294199999999998</v>
      </c>
      <c r="S24">
        <v>25.120899999999999</v>
      </c>
      <c r="T24">
        <v>58.2</v>
      </c>
      <c r="U24">
        <v>0.17430899999999999</v>
      </c>
      <c r="V24">
        <v>0.61521000000000003</v>
      </c>
      <c r="W24">
        <v>0.47570299999999999</v>
      </c>
      <c r="X24">
        <v>125.346</v>
      </c>
      <c r="Y24">
        <v>0.51267399999999996</v>
      </c>
      <c r="Z24">
        <v>1.4354800000000001</v>
      </c>
      <c r="AA24">
        <v>33.190600000000003</v>
      </c>
      <c r="AB24">
        <v>301.452</v>
      </c>
      <c r="AC24">
        <v>4.1008900000000001E-2</v>
      </c>
      <c r="AD24">
        <v>0.16405600000000001</v>
      </c>
      <c r="AE24">
        <v>5.1267500000000001E-2</v>
      </c>
      <c r="AF24">
        <v>125.929</v>
      </c>
      <c r="AG24">
        <v>7.0740299999999996</v>
      </c>
      <c r="AH24">
        <v>22.552099999999999</v>
      </c>
      <c r="AI24">
        <v>1.6405400000000001</v>
      </c>
      <c r="AJ24">
        <v>4.2038799999999998</v>
      </c>
      <c r="AK24">
        <v>0.64595800000000003</v>
      </c>
      <c r="AL24">
        <v>3.1785100000000002</v>
      </c>
      <c r="AM24">
        <v>1.0765800000000001</v>
      </c>
      <c r="AN24">
        <v>0.48189500000000002</v>
      </c>
      <c r="AO24">
        <v>1.27139</v>
      </c>
      <c r="AP24">
        <v>0.22556899999999999</v>
      </c>
      <c r="AQ24">
        <v>1.3329</v>
      </c>
      <c r="AR24">
        <v>0.276833</v>
      </c>
      <c r="AS24">
        <v>0.74847799999999998</v>
      </c>
      <c r="AT24">
        <v>0.12303699999999999</v>
      </c>
      <c r="AU24">
        <v>0.71771799999999997</v>
      </c>
      <c r="AV24">
        <v>9.2278100000000002E-2</v>
      </c>
      <c r="AX24">
        <v>97.865557999999993</v>
      </c>
      <c r="AY24">
        <v>0.112318</v>
      </c>
      <c r="AZ24">
        <v>0</v>
      </c>
      <c r="BA24">
        <v>0</v>
      </c>
      <c r="BB24">
        <v>0</v>
      </c>
      <c r="BC24">
        <v>0</v>
      </c>
      <c r="BD24">
        <v>0</v>
      </c>
      <c r="CY24">
        <v>41.194099999999999</v>
      </c>
      <c r="CZ24">
        <v>7.6572399999999998</v>
      </c>
      <c r="DA24">
        <v>0.108025</v>
      </c>
      <c r="DB24">
        <v>50.572000000000003</v>
      </c>
      <c r="DC24">
        <v>0.468698</v>
      </c>
      <c r="DD24">
        <f t="shared" si="2"/>
        <v>92.17104012957455</v>
      </c>
    </row>
    <row r="25" spans="1:108">
      <c r="A25">
        <f t="shared" si="1"/>
        <v>23</v>
      </c>
      <c r="B25">
        <v>2000</v>
      </c>
      <c r="C25">
        <v>1299</v>
      </c>
      <c r="D25">
        <v>97.753564999999995</v>
      </c>
      <c r="E25">
        <v>47.2012</v>
      </c>
      <c r="F25">
        <v>0.337584</v>
      </c>
      <c r="G25">
        <v>16.152899999999999</v>
      </c>
      <c r="H25">
        <v>1.29261</v>
      </c>
      <c r="I25">
        <v>4.9813799999999997</v>
      </c>
      <c r="J25">
        <v>0.109726</v>
      </c>
      <c r="K25">
        <v>13.8249</v>
      </c>
      <c r="L25">
        <v>13.8696</v>
      </c>
      <c r="M25">
        <v>1.09459</v>
      </c>
      <c r="N25">
        <v>0.102298</v>
      </c>
      <c r="O25">
        <v>1.0229800000000001E-2</v>
      </c>
      <c r="P25">
        <v>1.02298</v>
      </c>
      <c r="Q25">
        <f t="shared" si="0"/>
        <v>6.8274766666666657</v>
      </c>
      <c r="S25">
        <v>25.1496</v>
      </c>
      <c r="T25">
        <v>58.2</v>
      </c>
      <c r="U25">
        <v>0.174509</v>
      </c>
      <c r="V25">
        <v>0.61591399999999996</v>
      </c>
      <c r="W25">
        <v>0.47624499999999997</v>
      </c>
      <c r="X25">
        <v>124.154</v>
      </c>
      <c r="Y25">
        <v>0.51326099999999997</v>
      </c>
      <c r="Z25">
        <v>1.43713</v>
      </c>
      <c r="AA25">
        <v>33.222499999999997</v>
      </c>
      <c r="AB25">
        <v>301.79599999999999</v>
      </c>
      <c r="AC25">
        <v>4.1055599999999998E-2</v>
      </c>
      <c r="AD25">
        <v>0.164244</v>
      </c>
      <c r="AE25">
        <v>5.1326200000000002E-2</v>
      </c>
      <c r="AF25">
        <v>126.06399999999999</v>
      </c>
      <c r="AG25">
        <v>7.08209</v>
      </c>
      <c r="AH25">
        <v>22.5776</v>
      </c>
      <c r="AI25">
        <v>1.64242</v>
      </c>
      <c r="AJ25">
        <v>4.2086899999999998</v>
      </c>
      <c r="AK25">
        <v>0.64669600000000005</v>
      </c>
      <c r="AL25">
        <v>3.18214</v>
      </c>
      <c r="AM25">
        <v>1.0778099999999999</v>
      </c>
      <c r="AN25">
        <v>0.48244599999999999</v>
      </c>
      <c r="AO25">
        <v>1.27284</v>
      </c>
      <c r="AP25">
        <v>0.225826</v>
      </c>
      <c r="AQ25">
        <v>1.3344199999999999</v>
      </c>
      <c r="AR25">
        <v>0.27715000000000001</v>
      </c>
      <c r="AS25">
        <v>0.74933300000000003</v>
      </c>
      <c r="AT25">
        <v>0.123178</v>
      </c>
      <c r="AU25">
        <v>0.71853800000000001</v>
      </c>
      <c r="AV25">
        <v>9.2383499999999993E-2</v>
      </c>
      <c r="AX25">
        <v>97.753564999999995</v>
      </c>
      <c r="AY25">
        <v>0.111886</v>
      </c>
      <c r="AZ25">
        <v>0</v>
      </c>
      <c r="BA25">
        <v>0</v>
      </c>
      <c r="BB25">
        <v>0</v>
      </c>
      <c r="BC25">
        <v>0</v>
      </c>
      <c r="BD25">
        <v>0</v>
      </c>
      <c r="CY25">
        <v>41.19</v>
      </c>
      <c r="CZ25">
        <v>7.67814</v>
      </c>
      <c r="DA25">
        <v>0.10827199999999999</v>
      </c>
      <c r="DB25">
        <v>50.554099999999998</v>
      </c>
      <c r="DC25">
        <v>0.46943099999999999</v>
      </c>
      <c r="DD25">
        <f t="shared" si="2"/>
        <v>92.148787751383225</v>
      </c>
    </row>
    <row r="26" spans="1:108">
      <c r="A26">
        <f t="shared" si="1"/>
        <v>24</v>
      </c>
      <c r="B26">
        <v>2000</v>
      </c>
      <c r="C26">
        <v>1298</v>
      </c>
      <c r="D26">
        <v>97.642002000000005</v>
      </c>
      <c r="E26">
        <v>47.208199999999998</v>
      </c>
      <c r="F26">
        <v>0.33796900000000002</v>
      </c>
      <c r="G26">
        <v>16.171299999999999</v>
      </c>
      <c r="H26">
        <v>1.2928999999999999</v>
      </c>
      <c r="I26">
        <v>4.9793599999999998</v>
      </c>
      <c r="J26">
        <v>0.10972700000000001</v>
      </c>
      <c r="K26">
        <v>13.782999999999999</v>
      </c>
      <c r="L26">
        <v>13.8849</v>
      </c>
      <c r="M26">
        <v>1.0958399999999999</v>
      </c>
      <c r="N26">
        <v>0.10241500000000001</v>
      </c>
      <c r="O26">
        <v>1.0241500000000001E-2</v>
      </c>
      <c r="P26">
        <v>1.0241499999999999</v>
      </c>
      <c r="Q26">
        <f t="shared" si="0"/>
        <v>6.8255222222222223</v>
      </c>
      <c r="S26">
        <v>25.1783</v>
      </c>
      <c r="T26">
        <v>58.2</v>
      </c>
      <c r="U26">
        <v>0.174708</v>
      </c>
      <c r="V26">
        <v>0.61661699999999997</v>
      </c>
      <c r="W26">
        <v>0.47678500000000001</v>
      </c>
      <c r="X26">
        <v>122.976</v>
      </c>
      <c r="Y26">
        <v>0.51384600000000002</v>
      </c>
      <c r="Z26">
        <v>1.4387700000000001</v>
      </c>
      <c r="AA26">
        <v>33.254399999999997</v>
      </c>
      <c r="AB26">
        <v>302.14100000000002</v>
      </c>
      <c r="AC26">
        <v>4.1102199999999998E-2</v>
      </c>
      <c r="AD26">
        <v>0.16443099999999999</v>
      </c>
      <c r="AE26">
        <v>5.1384800000000001E-2</v>
      </c>
      <c r="AF26">
        <v>126.199</v>
      </c>
      <c r="AG26">
        <v>7.0901300000000003</v>
      </c>
      <c r="AH26">
        <v>22.603100000000001</v>
      </c>
      <c r="AI26">
        <v>1.64429</v>
      </c>
      <c r="AJ26">
        <v>4.2134900000000002</v>
      </c>
      <c r="AK26">
        <v>0.64743399999999995</v>
      </c>
      <c r="AL26">
        <v>3.1857700000000002</v>
      </c>
      <c r="AM26">
        <v>1.07904</v>
      </c>
      <c r="AN26">
        <v>0.48299599999999998</v>
      </c>
      <c r="AO26">
        <v>1.2742899999999999</v>
      </c>
      <c r="AP26">
        <v>0.22608400000000001</v>
      </c>
      <c r="AQ26">
        <v>1.3359399999999999</v>
      </c>
      <c r="AR26">
        <v>0.27746599999999999</v>
      </c>
      <c r="AS26">
        <v>0.75018700000000005</v>
      </c>
      <c r="AT26">
        <v>0.123318</v>
      </c>
      <c r="AU26">
        <v>0.71935700000000002</v>
      </c>
      <c r="AV26">
        <v>9.2488799999999996E-2</v>
      </c>
      <c r="AX26">
        <v>97.642002000000005</v>
      </c>
      <c r="AY26">
        <v>0.111457</v>
      </c>
      <c r="AZ26">
        <v>0</v>
      </c>
      <c r="BA26">
        <v>0</v>
      </c>
      <c r="BB26">
        <v>0</v>
      </c>
      <c r="BC26">
        <v>0</v>
      </c>
      <c r="BD26">
        <v>0</v>
      </c>
      <c r="CY26">
        <v>41.186</v>
      </c>
      <c r="CZ26">
        <v>7.69909</v>
      </c>
      <c r="DA26">
        <v>0.108519</v>
      </c>
      <c r="DB26">
        <v>50.536299999999997</v>
      </c>
      <c r="DC26">
        <v>0.47016400000000003</v>
      </c>
      <c r="DD26">
        <f t="shared" si="2"/>
        <v>92.126497609299989</v>
      </c>
    </row>
    <row r="27" spans="1:108">
      <c r="A27">
        <f t="shared" si="1"/>
        <v>25</v>
      </c>
      <c r="B27">
        <v>2000</v>
      </c>
      <c r="C27">
        <v>1297</v>
      </c>
      <c r="D27">
        <v>97.530866000000003</v>
      </c>
      <c r="E27">
        <v>47.2151</v>
      </c>
      <c r="F27">
        <v>0.33835399999999999</v>
      </c>
      <c r="G27">
        <v>16.189699999999998</v>
      </c>
      <c r="H27">
        <v>1.2931900000000001</v>
      </c>
      <c r="I27">
        <v>4.9773100000000001</v>
      </c>
      <c r="J27">
        <v>0.10972800000000001</v>
      </c>
      <c r="K27">
        <v>13.741199999999999</v>
      </c>
      <c r="L27">
        <v>13.9002</v>
      </c>
      <c r="M27">
        <v>1.0970899999999999</v>
      </c>
      <c r="N27">
        <v>0.102532</v>
      </c>
      <c r="O27">
        <v>1.0253200000000001E-2</v>
      </c>
      <c r="P27">
        <v>1.02532</v>
      </c>
      <c r="Q27">
        <f t="shared" si="0"/>
        <v>6.8235344444444443</v>
      </c>
      <c r="S27">
        <v>25.207000000000001</v>
      </c>
      <c r="T27">
        <v>58.2</v>
      </c>
      <c r="U27">
        <v>0.17490700000000001</v>
      </c>
      <c r="V27">
        <v>0.61731899999999995</v>
      </c>
      <c r="W27">
        <v>0.47732599999999997</v>
      </c>
      <c r="X27">
        <v>121.813</v>
      </c>
      <c r="Y27">
        <v>0.51443099999999997</v>
      </c>
      <c r="Z27">
        <v>1.4403999999999999</v>
      </c>
      <c r="AA27">
        <v>33.286099999999998</v>
      </c>
      <c r="AB27">
        <v>302.48500000000001</v>
      </c>
      <c r="AC27">
        <v>4.1148799999999999E-2</v>
      </c>
      <c r="AD27">
        <v>0.16461799999999999</v>
      </c>
      <c r="AE27">
        <v>5.1443200000000001E-2</v>
      </c>
      <c r="AF27">
        <v>126.334</v>
      </c>
      <c r="AG27">
        <v>7.09816</v>
      </c>
      <c r="AH27">
        <v>22.628599999999999</v>
      </c>
      <c r="AI27">
        <v>1.6461699999999999</v>
      </c>
      <c r="AJ27">
        <v>4.2182899999999997</v>
      </c>
      <c r="AK27">
        <v>0.64817000000000002</v>
      </c>
      <c r="AL27">
        <v>3.1893899999999999</v>
      </c>
      <c r="AM27">
        <v>1.0802700000000001</v>
      </c>
      <c r="AN27">
        <v>0.483545</v>
      </c>
      <c r="AO27">
        <v>1.2757400000000001</v>
      </c>
      <c r="AP27">
        <v>0.22634099999999999</v>
      </c>
      <c r="AQ27">
        <v>1.3374600000000001</v>
      </c>
      <c r="AR27">
        <v>0.277781</v>
      </c>
      <c r="AS27">
        <v>0.75104000000000004</v>
      </c>
      <c r="AT27">
        <v>0.123459</v>
      </c>
      <c r="AU27">
        <v>0.72017500000000001</v>
      </c>
      <c r="AV27">
        <v>9.2593900000000007E-2</v>
      </c>
      <c r="AX27">
        <v>97.530866000000003</v>
      </c>
      <c r="AY27">
        <v>0.11103</v>
      </c>
      <c r="AZ27">
        <v>0</v>
      </c>
      <c r="BA27">
        <v>0</v>
      </c>
      <c r="BB27">
        <v>0</v>
      </c>
      <c r="BC27">
        <v>0</v>
      </c>
      <c r="BD27">
        <v>0</v>
      </c>
      <c r="CY27">
        <v>41.181899999999999</v>
      </c>
      <c r="CZ27">
        <v>7.7200899999999999</v>
      </c>
      <c r="DA27">
        <v>0.108766</v>
      </c>
      <c r="DB27">
        <v>50.5184</v>
      </c>
      <c r="DC27">
        <v>0.47089599999999998</v>
      </c>
      <c r="DD27">
        <f t="shared" si="2"/>
        <v>92.104141055905885</v>
      </c>
    </row>
    <row r="28" spans="1:108">
      <c r="A28">
        <f t="shared" si="1"/>
        <v>26</v>
      </c>
      <c r="B28">
        <v>2000</v>
      </c>
      <c r="C28">
        <v>1296</v>
      </c>
      <c r="D28">
        <v>97.420156000000006</v>
      </c>
      <c r="E28">
        <v>47.222000000000001</v>
      </c>
      <c r="F28">
        <v>0.33873900000000001</v>
      </c>
      <c r="G28">
        <v>16.208100000000002</v>
      </c>
      <c r="H28">
        <v>1.2934699999999999</v>
      </c>
      <c r="I28">
        <v>4.97525</v>
      </c>
      <c r="J28">
        <v>0.10972899999999999</v>
      </c>
      <c r="K28">
        <v>13.6995</v>
      </c>
      <c r="L28">
        <v>13.9155</v>
      </c>
      <c r="M28">
        <v>1.0983400000000001</v>
      </c>
      <c r="N28">
        <v>0.102648</v>
      </c>
      <c r="O28">
        <v>1.0264799999999999E-2</v>
      </c>
      <c r="P28">
        <v>1.0264800000000001</v>
      </c>
      <c r="Q28">
        <f t="shared" si="0"/>
        <v>6.8215255555555556</v>
      </c>
      <c r="S28">
        <v>25.235600000000002</v>
      </c>
      <c r="T28">
        <v>58.2</v>
      </c>
      <c r="U28">
        <v>0.17510500000000001</v>
      </c>
      <c r="V28">
        <v>0.61802000000000001</v>
      </c>
      <c r="W28">
        <v>0.47786499999999998</v>
      </c>
      <c r="X28">
        <v>120.664</v>
      </c>
      <c r="Y28">
        <v>0.515015</v>
      </c>
      <c r="Z28">
        <v>1.44204</v>
      </c>
      <c r="AA28">
        <v>33.317900000000002</v>
      </c>
      <c r="AB28">
        <v>302.82799999999997</v>
      </c>
      <c r="AC28">
        <v>4.1195200000000001E-2</v>
      </c>
      <c r="AD28">
        <v>0.16480500000000001</v>
      </c>
      <c r="AE28">
        <v>5.1501600000000002E-2</v>
      </c>
      <c r="AF28">
        <v>126.46899999999999</v>
      </c>
      <c r="AG28">
        <v>7.1061800000000002</v>
      </c>
      <c r="AH28">
        <v>22.654</v>
      </c>
      <c r="AI28">
        <v>1.6480300000000001</v>
      </c>
      <c r="AJ28">
        <v>4.2230699999999999</v>
      </c>
      <c r="AK28">
        <v>0.64890599999999998</v>
      </c>
      <c r="AL28">
        <v>3.1930100000000001</v>
      </c>
      <c r="AM28">
        <v>1.0814900000000001</v>
      </c>
      <c r="AN28">
        <v>0.484093</v>
      </c>
      <c r="AO28">
        <v>1.27718</v>
      </c>
      <c r="AP28">
        <v>0.22659699999999999</v>
      </c>
      <c r="AQ28">
        <v>1.3389800000000001</v>
      </c>
      <c r="AR28">
        <v>0.27809600000000001</v>
      </c>
      <c r="AS28">
        <v>0.75189099999999998</v>
      </c>
      <c r="AT28">
        <v>0.123599</v>
      </c>
      <c r="AU28">
        <v>0.72099100000000005</v>
      </c>
      <c r="AV28">
        <v>9.2698900000000001E-2</v>
      </c>
      <c r="AX28">
        <v>97.420156000000006</v>
      </c>
      <c r="AY28">
        <v>0.11060499999999999</v>
      </c>
      <c r="AZ28">
        <v>0</v>
      </c>
      <c r="BA28">
        <v>0</v>
      </c>
      <c r="BB28">
        <v>0</v>
      </c>
      <c r="BC28">
        <v>0</v>
      </c>
      <c r="BD28">
        <v>0</v>
      </c>
      <c r="CY28">
        <v>41.177799999999998</v>
      </c>
      <c r="CZ28">
        <v>7.7411500000000002</v>
      </c>
      <c r="DA28">
        <v>0.109015</v>
      </c>
      <c r="DB28">
        <v>50.500399999999999</v>
      </c>
      <c r="DC28">
        <v>0.47162700000000002</v>
      </c>
      <c r="DD28">
        <f t="shared" si="2"/>
        <v>92.081708562095315</v>
      </c>
    </row>
    <row r="29" spans="1:108">
      <c r="A29">
        <f t="shared" si="1"/>
        <v>27</v>
      </c>
      <c r="B29">
        <v>2000</v>
      </c>
      <c r="C29">
        <v>1295</v>
      </c>
      <c r="D29">
        <v>97.309867999999994</v>
      </c>
      <c r="E29">
        <v>47.228900000000003</v>
      </c>
      <c r="F29">
        <v>0.33912300000000001</v>
      </c>
      <c r="G29">
        <v>16.226500000000001</v>
      </c>
      <c r="H29">
        <v>1.29375</v>
      </c>
      <c r="I29">
        <v>4.97316</v>
      </c>
      <c r="J29">
        <v>0.10972999999999999</v>
      </c>
      <c r="K29">
        <v>13.6579</v>
      </c>
      <c r="L29">
        <v>13.9307</v>
      </c>
      <c r="M29">
        <v>1.09958</v>
      </c>
      <c r="N29">
        <v>0.102765</v>
      </c>
      <c r="O29">
        <v>1.02764E-2</v>
      </c>
      <c r="P29">
        <v>1.02765</v>
      </c>
      <c r="Q29">
        <f t="shared" si="0"/>
        <v>6.8194833333333333</v>
      </c>
      <c r="S29">
        <v>25.264199999999999</v>
      </c>
      <c r="T29">
        <v>58.2</v>
      </c>
      <c r="U29">
        <v>0.17530399999999999</v>
      </c>
      <c r="V29">
        <v>0.61872000000000005</v>
      </c>
      <c r="W29">
        <v>0.47840300000000002</v>
      </c>
      <c r="X29">
        <v>119.52800000000001</v>
      </c>
      <c r="Y29">
        <v>0.515598</v>
      </c>
      <c r="Z29">
        <v>1.44367</v>
      </c>
      <c r="AA29">
        <v>33.349600000000002</v>
      </c>
      <c r="AB29">
        <v>303.17099999999999</v>
      </c>
      <c r="AC29">
        <v>4.1241600000000003E-2</v>
      </c>
      <c r="AD29">
        <v>0.164992</v>
      </c>
      <c r="AE29">
        <v>5.1560000000000002E-2</v>
      </c>
      <c r="AF29">
        <v>126.604</v>
      </c>
      <c r="AG29">
        <v>7.1141800000000002</v>
      </c>
      <c r="AH29">
        <v>22.679400000000001</v>
      </c>
      <c r="AI29">
        <v>1.6498999999999999</v>
      </c>
      <c r="AJ29">
        <v>4.2278500000000001</v>
      </c>
      <c r="AK29">
        <v>0.64964</v>
      </c>
      <c r="AL29">
        <v>3.1966199999999998</v>
      </c>
      <c r="AM29">
        <v>1.0827199999999999</v>
      </c>
      <c r="AN29">
        <v>0.48464000000000002</v>
      </c>
      <c r="AO29">
        <v>1.2786299999999999</v>
      </c>
      <c r="AP29">
        <v>0.226853</v>
      </c>
      <c r="AQ29">
        <v>1.34049</v>
      </c>
      <c r="AR29">
        <v>0.27840999999999999</v>
      </c>
      <c r="AS29">
        <v>0.75274099999999999</v>
      </c>
      <c r="AT29">
        <v>0.123738</v>
      </c>
      <c r="AU29">
        <v>0.72180599999999995</v>
      </c>
      <c r="AV29">
        <v>9.2803700000000003E-2</v>
      </c>
      <c r="AX29">
        <v>97.309867999999994</v>
      </c>
      <c r="AY29">
        <v>0.110182</v>
      </c>
      <c r="AZ29">
        <v>0</v>
      </c>
      <c r="BA29">
        <v>0</v>
      </c>
      <c r="BB29">
        <v>0</v>
      </c>
      <c r="BC29">
        <v>0</v>
      </c>
      <c r="BD29">
        <v>0</v>
      </c>
      <c r="CY29">
        <v>41.173699999999997</v>
      </c>
      <c r="CZ29">
        <v>7.7622600000000004</v>
      </c>
      <c r="DA29">
        <v>0.109263</v>
      </c>
      <c r="DB29">
        <v>50.482399999999998</v>
      </c>
      <c r="DC29">
        <v>0.472358</v>
      </c>
      <c r="DD29">
        <f t="shared" si="2"/>
        <v>92.059223919157844</v>
      </c>
    </row>
    <row r="30" spans="1:108">
      <c r="A30">
        <f t="shared" si="1"/>
        <v>28</v>
      </c>
      <c r="B30">
        <v>2000</v>
      </c>
      <c r="C30">
        <v>1294</v>
      </c>
      <c r="D30">
        <v>97.200002999999995</v>
      </c>
      <c r="E30">
        <v>47.235799999999998</v>
      </c>
      <c r="F30">
        <v>0.33950599999999997</v>
      </c>
      <c r="G30">
        <v>16.244900000000001</v>
      </c>
      <c r="H30">
        <v>1.2940199999999999</v>
      </c>
      <c r="I30">
        <v>4.9710599999999996</v>
      </c>
      <c r="J30">
        <v>0.10972999999999999</v>
      </c>
      <c r="K30">
        <v>13.616300000000001</v>
      </c>
      <c r="L30">
        <v>13.9459</v>
      </c>
      <c r="M30">
        <v>1.1008199999999999</v>
      </c>
      <c r="N30">
        <v>0.102881</v>
      </c>
      <c r="O30">
        <v>1.02881E-2</v>
      </c>
      <c r="P30">
        <v>1.02881</v>
      </c>
      <c r="Q30">
        <f t="shared" si="0"/>
        <v>6.8174199999999994</v>
      </c>
      <c r="S30">
        <v>25.2927</v>
      </c>
      <c r="T30">
        <v>58.2</v>
      </c>
      <c r="U30">
        <v>0.17550199999999999</v>
      </c>
      <c r="V30">
        <v>0.61941800000000002</v>
      </c>
      <c r="W30">
        <v>0.47893999999999998</v>
      </c>
      <c r="X30">
        <v>118.40600000000001</v>
      </c>
      <c r="Y30">
        <v>0.51617999999999997</v>
      </c>
      <c r="Z30">
        <v>1.4453</v>
      </c>
      <c r="AA30">
        <v>33.3812</v>
      </c>
      <c r="AB30">
        <v>303.51299999999998</v>
      </c>
      <c r="AC30">
        <v>4.1287999999999998E-2</v>
      </c>
      <c r="AD30">
        <v>0.16517799999999999</v>
      </c>
      <c r="AE30">
        <v>5.1618200000000003E-2</v>
      </c>
      <c r="AF30">
        <v>126.738</v>
      </c>
      <c r="AG30">
        <v>7.1221800000000002</v>
      </c>
      <c r="AH30">
        <v>22.704799999999999</v>
      </c>
      <c r="AI30">
        <v>1.6517599999999999</v>
      </c>
      <c r="AJ30">
        <v>4.2326199999999998</v>
      </c>
      <c r="AK30">
        <v>0.65037299999999998</v>
      </c>
      <c r="AL30">
        <v>3.2002299999999999</v>
      </c>
      <c r="AM30">
        <v>1.0839399999999999</v>
      </c>
      <c r="AN30">
        <v>0.48518600000000001</v>
      </c>
      <c r="AO30">
        <v>1.28007</v>
      </c>
      <c r="AP30">
        <v>0.22710900000000001</v>
      </c>
      <c r="AQ30">
        <v>1.3420000000000001</v>
      </c>
      <c r="AR30">
        <v>0.27872400000000003</v>
      </c>
      <c r="AS30">
        <v>0.75358999999999998</v>
      </c>
      <c r="AT30">
        <v>0.123878</v>
      </c>
      <c r="AU30">
        <v>0.72262000000000004</v>
      </c>
      <c r="AV30">
        <v>9.2908299999999999E-2</v>
      </c>
      <c r="AX30">
        <v>97.200002999999995</v>
      </c>
      <c r="AY30">
        <v>0.10976</v>
      </c>
      <c r="AZ30">
        <v>0</v>
      </c>
      <c r="BA30">
        <v>0</v>
      </c>
      <c r="BB30">
        <v>0</v>
      </c>
      <c r="BC30">
        <v>0</v>
      </c>
      <c r="BD30">
        <v>0</v>
      </c>
      <c r="CY30">
        <v>41.169600000000003</v>
      </c>
      <c r="CZ30">
        <v>7.7834199999999996</v>
      </c>
      <c r="DA30">
        <v>0.109512</v>
      </c>
      <c r="DB30">
        <v>50.464399999999998</v>
      </c>
      <c r="DC30">
        <v>0.47308800000000001</v>
      </c>
      <c r="DD30">
        <f t="shared" si="2"/>
        <v>92.036687144030296</v>
      </c>
    </row>
    <row r="31" spans="1:108">
      <c r="A31">
        <f t="shared" si="1"/>
        <v>29</v>
      </c>
      <c r="B31">
        <v>2000</v>
      </c>
      <c r="C31">
        <v>1293</v>
      </c>
      <c r="D31">
        <v>97.090556000000007</v>
      </c>
      <c r="E31">
        <v>47.242699999999999</v>
      </c>
      <c r="F31">
        <v>0.339889</v>
      </c>
      <c r="G31">
        <v>16.263200000000001</v>
      </c>
      <c r="H31">
        <v>1.2943</v>
      </c>
      <c r="I31">
        <v>4.9689500000000004</v>
      </c>
      <c r="J31">
        <v>0.10972999999999999</v>
      </c>
      <c r="K31">
        <v>13.5749</v>
      </c>
      <c r="L31">
        <v>13.9611</v>
      </c>
      <c r="M31">
        <v>1.10206</v>
      </c>
      <c r="N31">
        <v>0.10299700000000001</v>
      </c>
      <c r="O31">
        <v>1.02997E-2</v>
      </c>
      <c r="P31">
        <v>1.0299700000000001</v>
      </c>
      <c r="Q31">
        <f t="shared" si="0"/>
        <v>6.8153555555555556</v>
      </c>
      <c r="S31">
        <v>25.321100000000001</v>
      </c>
      <c r="T31">
        <v>58.2</v>
      </c>
      <c r="U31">
        <v>0.17569899999999999</v>
      </c>
      <c r="V31">
        <v>0.620116</v>
      </c>
      <c r="W31">
        <v>0.47947699999999999</v>
      </c>
      <c r="X31">
        <v>117.298</v>
      </c>
      <c r="Y31">
        <v>0.51676100000000003</v>
      </c>
      <c r="Z31">
        <v>1.44693</v>
      </c>
      <c r="AA31">
        <v>33.412799999999997</v>
      </c>
      <c r="AB31">
        <v>303.85500000000002</v>
      </c>
      <c r="AC31">
        <v>4.1334200000000001E-2</v>
      </c>
      <c r="AD31">
        <v>0.16536400000000001</v>
      </c>
      <c r="AE31">
        <v>5.1676300000000001E-2</v>
      </c>
      <c r="AF31">
        <v>126.872</v>
      </c>
      <c r="AG31">
        <v>7.1301600000000001</v>
      </c>
      <c r="AH31">
        <v>22.7301</v>
      </c>
      <c r="AI31">
        <v>1.6536200000000001</v>
      </c>
      <c r="AJ31">
        <v>4.2373900000000004</v>
      </c>
      <c r="AK31">
        <v>0.65110400000000002</v>
      </c>
      <c r="AL31">
        <v>3.20383</v>
      </c>
      <c r="AM31">
        <v>1.0851599999999999</v>
      </c>
      <c r="AN31">
        <v>0.485732</v>
      </c>
      <c r="AO31">
        <v>1.2815099999999999</v>
      </c>
      <c r="AP31">
        <v>0.22736500000000001</v>
      </c>
      <c r="AQ31">
        <v>1.34351</v>
      </c>
      <c r="AR31">
        <v>0.27903699999999998</v>
      </c>
      <c r="AS31">
        <v>0.75443700000000002</v>
      </c>
      <c r="AT31">
        <v>0.124017</v>
      </c>
      <c r="AU31">
        <v>0.72343299999999999</v>
      </c>
      <c r="AV31">
        <v>9.3012800000000007E-2</v>
      </c>
      <c r="AX31">
        <v>97.090556000000007</v>
      </c>
      <c r="AY31">
        <v>0.10934099999999999</v>
      </c>
      <c r="AZ31">
        <v>0</v>
      </c>
      <c r="BA31">
        <v>0</v>
      </c>
      <c r="BB31">
        <v>0</v>
      </c>
      <c r="BC31">
        <v>0</v>
      </c>
      <c r="BD31">
        <v>0</v>
      </c>
      <c r="CY31">
        <v>41.165500000000002</v>
      </c>
      <c r="CZ31">
        <v>7.80464</v>
      </c>
      <c r="DA31">
        <v>0.109762</v>
      </c>
      <c r="DB31">
        <v>50.446300000000001</v>
      </c>
      <c r="DC31">
        <v>0.47381800000000002</v>
      </c>
      <c r="DD31">
        <f t="shared" si="2"/>
        <v>92.014074272388953</v>
      </c>
    </row>
    <row r="32" spans="1:108">
      <c r="A32">
        <f t="shared" si="1"/>
        <v>30</v>
      </c>
      <c r="B32">
        <v>2000</v>
      </c>
      <c r="C32">
        <v>1292</v>
      </c>
      <c r="D32">
        <v>96.981527</v>
      </c>
      <c r="E32">
        <v>47.249600000000001</v>
      </c>
      <c r="F32">
        <v>0.34027099999999999</v>
      </c>
      <c r="G32">
        <v>16.281500000000001</v>
      </c>
      <c r="H32">
        <v>1.29457</v>
      </c>
      <c r="I32">
        <v>4.9668099999999997</v>
      </c>
      <c r="J32">
        <v>0.10972999999999999</v>
      </c>
      <c r="K32">
        <v>13.5335</v>
      </c>
      <c r="L32">
        <v>13.9763</v>
      </c>
      <c r="M32">
        <v>1.1032999999999999</v>
      </c>
      <c r="N32">
        <v>0.103112</v>
      </c>
      <c r="O32">
        <v>1.03112E-2</v>
      </c>
      <c r="P32">
        <v>1.03112</v>
      </c>
      <c r="Q32">
        <f t="shared" si="0"/>
        <v>6.8132477777777778</v>
      </c>
      <c r="S32">
        <v>25.349599999999999</v>
      </c>
      <c r="T32">
        <v>58.2</v>
      </c>
      <c r="U32">
        <v>0.175896</v>
      </c>
      <c r="V32">
        <v>0.62081200000000003</v>
      </c>
      <c r="W32">
        <v>0.48001300000000002</v>
      </c>
      <c r="X32">
        <v>116.203</v>
      </c>
      <c r="Y32">
        <v>0.51734199999999997</v>
      </c>
      <c r="Z32">
        <v>1.44855</v>
      </c>
      <c r="AA32">
        <v>33.444299999999998</v>
      </c>
      <c r="AB32">
        <v>304.19600000000003</v>
      </c>
      <c r="AC32">
        <v>4.1380399999999998E-2</v>
      </c>
      <c r="AD32">
        <v>0.16555</v>
      </c>
      <c r="AE32">
        <v>5.1734299999999997E-2</v>
      </c>
      <c r="AF32">
        <v>127.006</v>
      </c>
      <c r="AG32">
        <v>7.1381199999999998</v>
      </c>
      <c r="AH32">
        <v>22.755299999999998</v>
      </c>
      <c r="AI32">
        <v>1.6554800000000001</v>
      </c>
      <c r="AJ32">
        <v>4.24214</v>
      </c>
      <c r="AK32">
        <v>0.65183500000000005</v>
      </c>
      <c r="AL32">
        <v>3.2074199999999999</v>
      </c>
      <c r="AM32">
        <v>1.0863700000000001</v>
      </c>
      <c r="AN32">
        <v>0.48627599999999999</v>
      </c>
      <c r="AO32">
        <v>1.28295</v>
      </c>
      <c r="AP32">
        <v>0.22761899999999999</v>
      </c>
      <c r="AQ32">
        <v>1.3450200000000001</v>
      </c>
      <c r="AR32">
        <v>0.27934999999999999</v>
      </c>
      <c r="AS32">
        <v>0.75528300000000004</v>
      </c>
      <c r="AT32">
        <v>0.124156</v>
      </c>
      <c r="AU32">
        <v>0.724244</v>
      </c>
      <c r="AV32">
        <v>9.3117099999999994E-2</v>
      </c>
      <c r="AX32">
        <v>96.981527</v>
      </c>
      <c r="AY32">
        <v>0.10892400000000001</v>
      </c>
      <c r="AZ32">
        <v>0</v>
      </c>
      <c r="BA32">
        <v>0</v>
      </c>
      <c r="BB32">
        <v>0</v>
      </c>
      <c r="BC32">
        <v>0</v>
      </c>
      <c r="BD32">
        <v>0</v>
      </c>
      <c r="CY32">
        <v>41.1614</v>
      </c>
      <c r="CZ32">
        <v>7.8259100000000004</v>
      </c>
      <c r="DA32">
        <v>0.110012</v>
      </c>
      <c r="DB32">
        <v>50.428199999999997</v>
      </c>
      <c r="DC32">
        <v>0.47454600000000002</v>
      </c>
      <c r="DD32">
        <f t="shared" si="2"/>
        <v>91.991409219567672</v>
      </c>
    </row>
    <row r="33" spans="1:108">
      <c r="A33">
        <f t="shared" si="1"/>
        <v>31</v>
      </c>
      <c r="B33">
        <v>2000</v>
      </c>
      <c r="C33">
        <v>1291</v>
      </c>
      <c r="D33">
        <v>96.872913999999994</v>
      </c>
      <c r="E33">
        <v>47.256500000000003</v>
      </c>
      <c r="F33">
        <v>0.34065299999999998</v>
      </c>
      <c r="G33">
        <v>16.299700000000001</v>
      </c>
      <c r="H33">
        <v>1.29484</v>
      </c>
      <c r="I33">
        <v>4.9646499999999998</v>
      </c>
      <c r="J33">
        <v>0.10972999999999999</v>
      </c>
      <c r="K33">
        <v>13.4922</v>
      </c>
      <c r="L33">
        <v>13.991400000000001</v>
      </c>
      <c r="M33">
        <v>1.1045400000000001</v>
      </c>
      <c r="N33">
        <v>0.103228</v>
      </c>
      <c r="O33">
        <v>1.03228E-2</v>
      </c>
      <c r="P33">
        <v>1.0322800000000001</v>
      </c>
      <c r="Q33">
        <f t="shared" si="0"/>
        <v>6.8111177777777776</v>
      </c>
      <c r="S33">
        <v>25.378</v>
      </c>
      <c r="T33">
        <v>58.2</v>
      </c>
      <c r="U33">
        <v>0.176093</v>
      </c>
      <c r="V33">
        <v>0.62150799999999995</v>
      </c>
      <c r="W33">
        <v>0.48054799999999998</v>
      </c>
      <c r="X33">
        <v>115.121</v>
      </c>
      <c r="Y33">
        <v>0.51792099999999996</v>
      </c>
      <c r="Z33">
        <v>1.45017</v>
      </c>
      <c r="AA33">
        <v>33.475700000000003</v>
      </c>
      <c r="AB33">
        <v>304.53699999999998</v>
      </c>
      <c r="AC33">
        <v>4.1426499999999998E-2</v>
      </c>
      <c r="AD33">
        <v>0.16573499999999999</v>
      </c>
      <c r="AE33">
        <v>5.1792299999999999E-2</v>
      </c>
      <c r="AF33">
        <v>127.14</v>
      </c>
      <c r="AG33">
        <v>7.1460800000000004</v>
      </c>
      <c r="AH33">
        <v>22.7806</v>
      </c>
      <c r="AI33">
        <v>1.65733</v>
      </c>
      <c r="AJ33">
        <v>4.2468899999999996</v>
      </c>
      <c r="AK33">
        <v>0.65256400000000003</v>
      </c>
      <c r="AL33">
        <v>3.2110099999999999</v>
      </c>
      <c r="AM33">
        <v>1.0875900000000001</v>
      </c>
      <c r="AN33">
        <v>0.48681999999999997</v>
      </c>
      <c r="AO33">
        <v>1.2843800000000001</v>
      </c>
      <c r="AP33">
        <v>0.22787399999999999</v>
      </c>
      <c r="AQ33">
        <v>1.3465199999999999</v>
      </c>
      <c r="AR33">
        <v>0.27966299999999999</v>
      </c>
      <c r="AS33">
        <v>0.75612800000000002</v>
      </c>
      <c r="AT33">
        <v>0.124295</v>
      </c>
      <c r="AU33">
        <v>0.72505399999999998</v>
      </c>
      <c r="AV33">
        <v>9.3221200000000004E-2</v>
      </c>
      <c r="AX33">
        <v>96.872913999999994</v>
      </c>
      <c r="AY33">
        <v>0.10850899999999999</v>
      </c>
      <c r="AZ33">
        <v>0</v>
      </c>
      <c r="BA33">
        <v>0</v>
      </c>
      <c r="BB33">
        <v>0</v>
      </c>
      <c r="BC33">
        <v>0</v>
      </c>
      <c r="BD33">
        <v>0</v>
      </c>
      <c r="CY33">
        <v>41.157200000000003</v>
      </c>
      <c r="CZ33">
        <v>7.8472299999999997</v>
      </c>
      <c r="DA33">
        <v>0.110262</v>
      </c>
      <c r="DB33">
        <v>50.41</v>
      </c>
      <c r="DC33">
        <v>0.475275</v>
      </c>
      <c r="DD33">
        <f t="shared" si="2"/>
        <v>91.968677350320306</v>
      </c>
    </row>
    <row r="34" spans="1:108">
      <c r="A34">
        <f t="shared" si="1"/>
        <v>32</v>
      </c>
      <c r="B34">
        <v>2000</v>
      </c>
      <c r="C34">
        <v>1290</v>
      </c>
      <c r="D34">
        <v>96.764713999999998</v>
      </c>
      <c r="E34">
        <v>47.263300000000001</v>
      </c>
      <c r="F34">
        <v>0.34103299999999998</v>
      </c>
      <c r="G34">
        <v>16.317900000000002</v>
      </c>
      <c r="H34">
        <v>1.2950999999999999</v>
      </c>
      <c r="I34">
        <v>4.9624800000000002</v>
      </c>
      <c r="J34">
        <v>0.10972899999999999</v>
      </c>
      <c r="K34">
        <v>13.451000000000001</v>
      </c>
      <c r="L34">
        <v>14.006500000000001</v>
      </c>
      <c r="M34">
        <v>1.10578</v>
      </c>
      <c r="N34">
        <v>0.103343</v>
      </c>
      <c r="O34">
        <v>1.0334299999999999E-2</v>
      </c>
      <c r="P34">
        <v>1.0334300000000001</v>
      </c>
      <c r="Q34">
        <f t="shared" si="0"/>
        <v>6.8089666666666666</v>
      </c>
      <c r="S34">
        <v>25.406300000000002</v>
      </c>
      <c r="T34">
        <v>58.2</v>
      </c>
      <c r="U34">
        <v>0.17629</v>
      </c>
      <c r="V34">
        <v>0.62220200000000003</v>
      </c>
      <c r="W34">
        <v>0.48108200000000001</v>
      </c>
      <c r="X34">
        <v>114.05200000000001</v>
      </c>
      <c r="Y34">
        <v>0.51849999999999996</v>
      </c>
      <c r="Z34">
        <v>1.4517899999999999</v>
      </c>
      <c r="AA34">
        <v>33.507100000000001</v>
      </c>
      <c r="AB34">
        <v>304.87700000000001</v>
      </c>
      <c r="AC34">
        <v>4.1472599999999998E-2</v>
      </c>
      <c r="AD34">
        <v>0.16592000000000001</v>
      </c>
      <c r="AE34">
        <v>5.1850100000000003E-2</v>
      </c>
      <c r="AF34">
        <v>127.273</v>
      </c>
      <c r="AG34">
        <v>7.15402</v>
      </c>
      <c r="AH34">
        <v>22.805800000000001</v>
      </c>
      <c r="AI34">
        <v>1.6591800000000001</v>
      </c>
      <c r="AJ34">
        <v>4.2516299999999996</v>
      </c>
      <c r="AK34">
        <v>0.65329300000000001</v>
      </c>
      <c r="AL34">
        <v>3.2145899999999998</v>
      </c>
      <c r="AM34">
        <v>1.0888</v>
      </c>
      <c r="AN34">
        <v>0.48736299999999999</v>
      </c>
      <c r="AO34">
        <v>1.2858099999999999</v>
      </c>
      <c r="AP34">
        <v>0.228128</v>
      </c>
      <c r="AQ34">
        <v>1.34802</v>
      </c>
      <c r="AR34">
        <v>0.27997499999999997</v>
      </c>
      <c r="AS34">
        <v>0.75697099999999995</v>
      </c>
      <c r="AT34">
        <v>0.124434</v>
      </c>
      <c r="AU34">
        <v>0.72586200000000001</v>
      </c>
      <c r="AV34">
        <v>9.3325199999999997E-2</v>
      </c>
      <c r="AX34">
        <v>96.764713999999998</v>
      </c>
      <c r="AY34">
        <v>0.108095</v>
      </c>
      <c r="AZ34">
        <v>0</v>
      </c>
      <c r="BA34">
        <v>0</v>
      </c>
      <c r="BB34">
        <v>0</v>
      </c>
      <c r="BC34">
        <v>0</v>
      </c>
      <c r="BD34">
        <v>0</v>
      </c>
      <c r="CY34">
        <v>41.153100000000002</v>
      </c>
      <c r="CZ34">
        <v>7.8686100000000003</v>
      </c>
      <c r="DA34">
        <v>0.110513</v>
      </c>
      <c r="DB34">
        <v>50.391800000000003</v>
      </c>
      <c r="DC34">
        <v>0.47600199999999998</v>
      </c>
      <c r="DD34">
        <f t="shared" si="2"/>
        <v>91.945883836651291</v>
      </c>
    </row>
    <row r="35" spans="1:108">
      <c r="A35">
        <f t="shared" si="1"/>
        <v>33</v>
      </c>
      <c r="B35">
        <v>2000</v>
      </c>
      <c r="C35">
        <v>1289</v>
      </c>
      <c r="D35">
        <v>96.656925999999999</v>
      </c>
      <c r="E35">
        <v>47.270200000000003</v>
      </c>
      <c r="F35">
        <v>0.341414</v>
      </c>
      <c r="G35">
        <v>16.336099999999998</v>
      </c>
      <c r="H35">
        <v>1.2953600000000001</v>
      </c>
      <c r="I35">
        <v>4.9602899999999996</v>
      </c>
      <c r="J35">
        <v>0.10972800000000001</v>
      </c>
      <c r="K35">
        <v>13.4099</v>
      </c>
      <c r="L35">
        <v>14.021599999999999</v>
      </c>
      <c r="M35">
        <v>1.10701</v>
      </c>
      <c r="N35">
        <v>0.103459</v>
      </c>
      <c r="O35">
        <v>1.03459E-2</v>
      </c>
      <c r="P35">
        <v>1.0345899999999999</v>
      </c>
      <c r="Q35">
        <f t="shared" si="0"/>
        <v>6.8067933333333333</v>
      </c>
      <c r="S35">
        <v>25.4346</v>
      </c>
      <c r="T35">
        <v>58.2</v>
      </c>
      <c r="U35">
        <v>0.176487</v>
      </c>
      <c r="V35">
        <v>0.62289499999999998</v>
      </c>
      <c r="W35">
        <v>0.48161500000000002</v>
      </c>
      <c r="X35">
        <v>112.996</v>
      </c>
      <c r="Y35">
        <v>0.51907700000000001</v>
      </c>
      <c r="Z35">
        <v>1.4534100000000001</v>
      </c>
      <c r="AA35">
        <v>33.538499999999999</v>
      </c>
      <c r="AB35">
        <v>305.21600000000001</v>
      </c>
      <c r="AC35">
        <v>4.15185E-2</v>
      </c>
      <c r="AD35">
        <v>0.166105</v>
      </c>
      <c r="AE35">
        <v>5.19079E-2</v>
      </c>
      <c r="AF35">
        <v>127.407</v>
      </c>
      <c r="AG35">
        <v>7.16195</v>
      </c>
      <c r="AH35">
        <v>22.8309</v>
      </c>
      <c r="AI35">
        <v>1.66103</v>
      </c>
      <c r="AJ35">
        <v>4.2563700000000004</v>
      </c>
      <c r="AK35">
        <v>0.65402000000000005</v>
      </c>
      <c r="AL35">
        <v>3.2181700000000002</v>
      </c>
      <c r="AM35">
        <v>1.0900099999999999</v>
      </c>
      <c r="AN35">
        <v>0.48790499999999998</v>
      </c>
      <c r="AO35">
        <v>1.2872399999999999</v>
      </c>
      <c r="AP35">
        <v>0.228382</v>
      </c>
      <c r="AQ35">
        <v>1.3495200000000001</v>
      </c>
      <c r="AR35">
        <v>0.28028599999999998</v>
      </c>
      <c r="AS35">
        <v>0.75781299999999996</v>
      </c>
      <c r="AT35">
        <v>0.124572</v>
      </c>
      <c r="AU35">
        <v>0.72667000000000004</v>
      </c>
      <c r="AV35">
        <v>9.3428999999999998E-2</v>
      </c>
      <c r="AX35">
        <v>96.656925999999999</v>
      </c>
      <c r="AY35">
        <v>0.107684</v>
      </c>
      <c r="AZ35">
        <v>0</v>
      </c>
      <c r="BA35">
        <v>0</v>
      </c>
      <c r="BB35">
        <v>0</v>
      </c>
      <c r="BC35">
        <v>0</v>
      </c>
      <c r="BD35">
        <v>0</v>
      </c>
      <c r="CY35">
        <v>41.149000000000001</v>
      </c>
      <c r="CZ35">
        <v>7.8900399999999999</v>
      </c>
      <c r="DA35">
        <v>0.110765</v>
      </c>
      <c r="DB35">
        <v>50.3735</v>
      </c>
      <c r="DC35">
        <v>0.47672900000000001</v>
      </c>
      <c r="DD35">
        <f t="shared" si="2"/>
        <v>91.923023370618935</v>
      </c>
    </row>
    <row r="36" spans="1:108">
      <c r="A36">
        <f t="shared" si="1"/>
        <v>34</v>
      </c>
      <c r="B36">
        <v>2000</v>
      </c>
      <c r="C36">
        <v>1288</v>
      </c>
      <c r="D36">
        <v>96.549547000000004</v>
      </c>
      <c r="E36">
        <v>47.277099999999997</v>
      </c>
      <c r="F36">
        <v>0.34179300000000001</v>
      </c>
      <c r="G36">
        <v>16.354299999999999</v>
      </c>
      <c r="H36">
        <v>1.29562</v>
      </c>
      <c r="I36">
        <v>4.9580799999999998</v>
      </c>
      <c r="J36">
        <v>0.10972700000000001</v>
      </c>
      <c r="K36">
        <v>13.3689</v>
      </c>
      <c r="L36">
        <v>14.0367</v>
      </c>
      <c r="M36">
        <v>1.1082399999999999</v>
      </c>
      <c r="N36">
        <v>0.103574</v>
      </c>
      <c r="O36">
        <v>1.0357399999999999E-2</v>
      </c>
      <c r="P36">
        <v>1.0357400000000001</v>
      </c>
      <c r="Q36">
        <f t="shared" si="0"/>
        <v>6.8045977777777775</v>
      </c>
      <c r="S36">
        <v>25.462800000000001</v>
      </c>
      <c r="T36">
        <v>58.2</v>
      </c>
      <c r="U36">
        <v>0.17668300000000001</v>
      </c>
      <c r="V36">
        <v>0.623587</v>
      </c>
      <c r="W36">
        <v>0.48214699999999999</v>
      </c>
      <c r="X36">
        <v>111.953</v>
      </c>
      <c r="Y36">
        <v>0.51965399999999995</v>
      </c>
      <c r="Z36">
        <v>1.45503</v>
      </c>
      <c r="AA36">
        <v>33.569800000000001</v>
      </c>
      <c r="AB36">
        <v>305.55500000000001</v>
      </c>
      <c r="AC36">
        <v>4.1564400000000001E-2</v>
      </c>
      <c r="AD36">
        <v>0.16628999999999999</v>
      </c>
      <c r="AE36">
        <v>5.1965600000000001E-2</v>
      </c>
      <c r="AF36">
        <v>127.54</v>
      </c>
      <c r="AG36">
        <v>7.1698700000000004</v>
      </c>
      <c r="AH36">
        <v>22.856000000000002</v>
      </c>
      <c r="AI36">
        <v>1.6628700000000001</v>
      </c>
      <c r="AJ36">
        <v>4.2610900000000003</v>
      </c>
      <c r="AK36">
        <v>0.65474600000000005</v>
      </c>
      <c r="AL36">
        <v>3.22174</v>
      </c>
      <c r="AM36">
        <v>1.0912200000000001</v>
      </c>
      <c r="AN36">
        <v>0.48844599999999999</v>
      </c>
      <c r="AO36">
        <v>1.28867</v>
      </c>
      <c r="AP36">
        <v>0.228635</v>
      </c>
      <c r="AQ36">
        <v>1.3510200000000001</v>
      </c>
      <c r="AR36">
        <v>0.28059699999999999</v>
      </c>
      <c r="AS36">
        <v>0.75865300000000002</v>
      </c>
      <c r="AT36">
        <v>0.12471</v>
      </c>
      <c r="AU36">
        <v>0.72747600000000001</v>
      </c>
      <c r="AV36">
        <v>9.3532599999999994E-2</v>
      </c>
      <c r="AX36">
        <v>96.549547000000004</v>
      </c>
      <c r="AY36">
        <v>0.10727399999999999</v>
      </c>
      <c r="AZ36">
        <v>0</v>
      </c>
      <c r="BA36">
        <v>0</v>
      </c>
      <c r="BB36">
        <v>0</v>
      </c>
      <c r="BC36">
        <v>0</v>
      </c>
      <c r="BD36">
        <v>0</v>
      </c>
      <c r="CY36">
        <v>41.144799999999996</v>
      </c>
      <c r="CZ36">
        <v>7.91153</v>
      </c>
      <c r="DA36">
        <v>0.111017</v>
      </c>
      <c r="DB36">
        <v>50.355200000000004</v>
      </c>
      <c r="DC36">
        <v>0.47745500000000002</v>
      </c>
      <c r="DD36">
        <f t="shared" si="2"/>
        <v>91.900101212958774</v>
      </c>
    </row>
    <row r="37" spans="1:108">
      <c r="A37">
        <f t="shared" ref="A37:A100" si="3">A36+1</f>
        <v>35</v>
      </c>
      <c r="B37">
        <v>2000</v>
      </c>
      <c r="C37">
        <v>1287</v>
      </c>
      <c r="D37">
        <v>96.442576000000003</v>
      </c>
      <c r="E37">
        <v>47.283900000000003</v>
      </c>
      <c r="F37">
        <v>0.342173</v>
      </c>
      <c r="G37">
        <v>16.372399999999999</v>
      </c>
      <c r="H37">
        <v>1.2958799999999999</v>
      </c>
      <c r="I37">
        <v>4.9558499999999999</v>
      </c>
      <c r="J37">
        <v>0.109725</v>
      </c>
      <c r="K37">
        <v>13.3279</v>
      </c>
      <c r="L37">
        <v>14.0517</v>
      </c>
      <c r="M37">
        <v>1.10947</v>
      </c>
      <c r="N37">
        <v>0.103689</v>
      </c>
      <c r="O37">
        <v>1.03689E-2</v>
      </c>
      <c r="P37">
        <v>1.0368900000000001</v>
      </c>
      <c r="Q37">
        <f t="shared" si="0"/>
        <v>6.8023799999999994</v>
      </c>
      <c r="S37">
        <v>25.491</v>
      </c>
      <c r="T37">
        <v>58.2</v>
      </c>
      <c r="U37">
        <v>0.17687800000000001</v>
      </c>
      <c r="V37">
        <v>0.624278</v>
      </c>
      <c r="W37">
        <v>0.48267900000000002</v>
      </c>
      <c r="X37">
        <v>110.92100000000001</v>
      </c>
      <c r="Y37">
        <v>0.52022900000000005</v>
      </c>
      <c r="Z37">
        <v>1.4566399999999999</v>
      </c>
      <c r="AA37">
        <v>33.600999999999999</v>
      </c>
      <c r="AB37">
        <v>305.89400000000001</v>
      </c>
      <c r="AC37">
        <v>4.1610300000000003E-2</v>
      </c>
      <c r="AD37">
        <v>0.16647400000000001</v>
      </c>
      <c r="AE37">
        <v>5.2023100000000003E-2</v>
      </c>
      <c r="AF37">
        <v>127.673</v>
      </c>
      <c r="AG37">
        <v>7.1777699999999998</v>
      </c>
      <c r="AH37">
        <v>22.8811</v>
      </c>
      <c r="AI37">
        <v>1.6647099999999999</v>
      </c>
      <c r="AJ37">
        <v>4.2658100000000001</v>
      </c>
      <c r="AK37">
        <v>0.65547100000000003</v>
      </c>
      <c r="AL37">
        <v>3.2253099999999999</v>
      </c>
      <c r="AM37">
        <v>1.09243</v>
      </c>
      <c r="AN37">
        <v>0.488987</v>
      </c>
      <c r="AO37">
        <v>1.2901</v>
      </c>
      <c r="AP37">
        <v>0.22888800000000001</v>
      </c>
      <c r="AQ37">
        <v>1.3525100000000001</v>
      </c>
      <c r="AR37">
        <v>0.28090700000000002</v>
      </c>
      <c r="AS37">
        <v>0.75949299999999997</v>
      </c>
      <c r="AT37">
        <v>0.124848</v>
      </c>
      <c r="AU37">
        <v>0.72828099999999996</v>
      </c>
      <c r="AV37">
        <v>9.36361E-2</v>
      </c>
      <c r="AX37">
        <v>96.442576000000003</v>
      </c>
      <c r="AY37">
        <v>0.106867</v>
      </c>
      <c r="AZ37">
        <v>0</v>
      </c>
      <c r="BA37">
        <v>0</v>
      </c>
      <c r="BB37">
        <v>0</v>
      </c>
      <c r="BC37">
        <v>0</v>
      </c>
      <c r="BD37">
        <v>0</v>
      </c>
      <c r="CY37">
        <v>41.140599999999999</v>
      </c>
      <c r="CZ37">
        <v>7.9330699999999998</v>
      </c>
      <c r="DA37">
        <v>0.11126999999999999</v>
      </c>
      <c r="DB37">
        <v>50.3369</v>
      </c>
      <c r="DC37">
        <v>0.47818100000000002</v>
      </c>
      <c r="DD37">
        <f t="shared" si="2"/>
        <v>91.877126792356336</v>
      </c>
    </row>
    <row r="38" spans="1:108">
      <c r="A38">
        <f t="shared" si="3"/>
        <v>36</v>
      </c>
      <c r="B38">
        <v>2000</v>
      </c>
      <c r="C38">
        <v>1286</v>
      </c>
      <c r="D38">
        <v>96.336010999999999</v>
      </c>
      <c r="E38">
        <v>47.290799999999997</v>
      </c>
      <c r="F38">
        <v>0.34255099999999999</v>
      </c>
      <c r="G38">
        <v>16.390499999999999</v>
      </c>
      <c r="H38">
        <v>1.29613</v>
      </c>
      <c r="I38">
        <v>4.9536100000000003</v>
      </c>
      <c r="J38">
        <v>0.109723</v>
      </c>
      <c r="K38">
        <v>13.287100000000001</v>
      </c>
      <c r="L38">
        <v>14.066700000000001</v>
      </c>
      <c r="M38">
        <v>1.1107</v>
      </c>
      <c r="N38">
        <v>0.10380300000000001</v>
      </c>
      <c r="O38">
        <v>1.03803E-2</v>
      </c>
      <c r="P38">
        <v>1.03803</v>
      </c>
      <c r="Q38">
        <f t="shared" si="0"/>
        <v>6.8001411111111114</v>
      </c>
      <c r="S38">
        <v>25.519200000000001</v>
      </c>
      <c r="T38">
        <v>58.2</v>
      </c>
      <c r="U38">
        <v>0.17707400000000001</v>
      </c>
      <c r="V38">
        <v>0.62496799999999997</v>
      </c>
      <c r="W38">
        <v>0.48320999999999997</v>
      </c>
      <c r="X38">
        <v>109.902</v>
      </c>
      <c r="Y38">
        <v>0.52080400000000004</v>
      </c>
      <c r="Z38">
        <v>1.45825</v>
      </c>
      <c r="AA38">
        <v>33.632199999999997</v>
      </c>
      <c r="AB38">
        <v>306.23200000000003</v>
      </c>
      <c r="AC38">
        <v>4.1655999999999999E-2</v>
      </c>
      <c r="AD38">
        <v>0.166658</v>
      </c>
      <c r="AE38">
        <v>5.2080599999999998E-2</v>
      </c>
      <c r="AF38">
        <v>127.80500000000001</v>
      </c>
      <c r="AG38">
        <v>7.1856600000000004</v>
      </c>
      <c r="AH38">
        <v>22.906099999999999</v>
      </c>
      <c r="AI38">
        <v>1.66655</v>
      </c>
      <c r="AJ38">
        <v>4.2705200000000003</v>
      </c>
      <c r="AK38">
        <v>0.65619499999999997</v>
      </c>
      <c r="AL38">
        <v>3.2288700000000001</v>
      </c>
      <c r="AM38">
        <v>1.0936399999999999</v>
      </c>
      <c r="AN38">
        <v>0.48952600000000002</v>
      </c>
      <c r="AO38">
        <v>1.29152</v>
      </c>
      <c r="AP38">
        <v>0.22914100000000001</v>
      </c>
      <c r="AQ38">
        <v>1.3540000000000001</v>
      </c>
      <c r="AR38">
        <v>0.28121699999999999</v>
      </c>
      <c r="AS38">
        <v>0.76033099999999998</v>
      </c>
      <c r="AT38">
        <v>0.124986</v>
      </c>
      <c r="AU38">
        <v>0.72908399999999995</v>
      </c>
      <c r="AV38">
        <v>9.3739400000000001E-2</v>
      </c>
      <c r="AX38">
        <v>96.336010999999999</v>
      </c>
      <c r="AY38">
        <v>0.106461</v>
      </c>
      <c r="AZ38">
        <v>0</v>
      </c>
      <c r="BA38">
        <v>0</v>
      </c>
      <c r="BB38">
        <v>0</v>
      </c>
      <c r="BC38">
        <v>0</v>
      </c>
      <c r="BD38">
        <v>0</v>
      </c>
      <c r="CY38">
        <v>41.136400000000002</v>
      </c>
      <c r="CZ38">
        <v>7.9546599999999996</v>
      </c>
      <c r="DA38">
        <v>0.111523</v>
      </c>
      <c r="DB38">
        <v>50.3185</v>
      </c>
      <c r="DC38">
        <v>0.478906</v>
      </c>
      <c r="DD38">
        <f t="shared" si="2"/>
        <v>91.854085256347545</v>
      </c>
    </row>
    <row r="39" spans="1:108">
      <c r="A39">
        <f t="shared" si="3"/>
        <v>37</v>
      </c>
      <c r="B39">
        <v>2000</v>
      </c>
      <c r="C39">
        <v>1285</v>
      </c>
      <c r="D39">
        <v>96.229849999999999</v>
      </c>
      <c r="E39">
        <v>47.297600000000003</v>
      </c>
      <c r="F39">
        <v>0.34292899999999998</v>
      </c>
      <c r="G39">
        <v>16.4086</v>
      </c>
      <c r="H39">
        <v>1.2963800000000001</v>
      </c>
      <c r="I39">
        <v>4.9513499999999997</v>
      </c>
      <c r="J39">
        <v>0.109721</v>
      </c>
      <c r="K39">
        <v>13.2463</v>
      </c>
      <c r="L39">
        <v>14.0817</v>
      </c>
      <c r="M39">
        <v>1.11192</v>
      </c>
      <c r="N39">
        <v>0.103918</v>
      </c>
      <c r="O39">
        <v>1.03918E-2</v>
      </c>
      <c r="P39">
        <v>1.03918</v>
      </c>
      <c r="Q39">
        <f t="shared" si="0"/>
        <v>6.7978799999999993</v>
      </c>
      <c r="S39">
        <v>25.5473</v>
      </c>
      <c r="T39">
        <v>58.2</v>
      </c>
      <c r="U39">
        <v>0.17726900000000001</v>
      </c>
      <c r="V39">
        <v>0.62565599999999999</v>
      </c>
      <c r="W39">
        <v>0.48374</v>
      </c>
      <c r="X39">
        <v>108.895</v>
      </c>
      <c r="Y39">
        <v>0.52137800000000001</v>
      </c>
      <c r="Z39">
        <v>1.4598500000000001</v>
      </c>
      <c r="AA39">
        <v>33.6633</v>
      </c>
      <c r="AB39">
        <v>306.56900000000002</v>
      </c>
      <c r="AC39">
        <v>4.1701700000000001E-2</v>
      </c>
      <c r="AD39">
        <v>0.16684199999999999</v>
      </c>
      <c r="AE39">
        <v>5.2137999999999997E-2</v>
      </c>
      <c r="AF39">
        <v>127.938</v>
      </c>
      <c r="AG39">
        <v>7.1935399999999996</v>
      </c>
      <c r="AH39">
        <v>22.931100000000001</v>
      </c>
      <c r="AI39">
        <v>1.66839</v>
      </c>
      <c r="AJ39">
        <v>4.2752299999999996</v>
      </c>
      <c r="AK39">
        <v>0.65691699999999997</v>
      </c>
      <c r="AL39">
        <v>3.2324199999999998</v>
      </c>
      <c r="AM39">
        <v>1.09484</v>
      </c>
      <c r="AN39">
        <v>0.49006499999999997</v>
      </c>
      <c r="AO39">
        <v>1.29294</v>
      </c>
      <c r="AP39">
        <v>0.22939300000000001</v>
      </c>
      <c r="AQ39">
        <v>1.3554900000000001</v>
      </c>
      <c r="AR39">
        <v>0.281526</v>
      </c>
      <c r="AS39">
        <v>0.76116700000000004</v>
      </c>
      <c r="AT39">
        <v>0.12512300000000001</v>
      </c>
      <c r="AU39">
        <v>0.72988699999999995</v>
      </c>
      <c r="AV39">
        <v>9.3842599999999998E-2</v>
      </c>
      <c r="AX39">
        <v>96.229849999999999</v>
      </c>
      <c r="AY39">
        <v>0.106057</v>
      </c>
      <c r="AZ39">
        <v>0</v>
      </c>
      <c r="BA39">
        <v>0</v>
      </c>
      <c r="BB39">
        <v>0</v>
      </c>
      <c r="BC39">
        <v>0</v>
      </c>
      <c r="BD39">
        <v>0</v>
      </c>
      <c r="CY39">
        <v>41.132199999999997</v>
      </c>
      <c r="CZ39">
        <v>7.9763099999999998</v>
      </c>
      <c r="DA39">
        <v>0.111776</v>
      </c>
      <c r="DB39">
        <v>50.3</v>
      </c>
      <c r="DC39">
        <v>0.47963</v>
      </c>
      <c r="DD39">
        <f t="shared" si="2"/>
        <v>91.830967086036807</v>
      </c>
    </row>
    <row r="40" spans="1:108">
      <c r="A40">
        <f t="shared" si="3"/>
        <v>38</v>
      </c>
      <c r="B40">
        <v>2000</v>
      </c>
      <c r="C40">
        <v>1284</v>
      </c>
      <c r="D40">
        <v>96.124091000000007</v>
      </c>
      <c r="E40">
        <v>47.304400000000001</v>
      </c>
      <c r="F40">
        <v>0.343306</v>
      </c>
      <c r="G40">
        <v>16.4267</v>
      </c>
      <c r="H40">
        <v>1.2966299999999999</v>
      </c>
      <c r="I40">
        <v>4.9490600000000002</v>
      </c>
      <c r="J40">
        <v>0.109719</v>
      </c>
      <c r="K40">
        <v>13.2056</v>
      </c>
      <c r="L40">
        <v>14.0967</v>
      </c>
      <c r="M40">
        <v>1.11314</v>
      </c>
      <c r="N40">
        <v>0.104032</v>
      </c>
      <c r="O40">
        <v>1.04032E-2</v>
      </c>
      <c r="P40">
        <v>1.0403199999999999</v>
      </c>
      <c r="Q40">
        <f t="shared" si="0"/>
        <v>6.7955855555555562</v>
      </c>
      <c r="S40">
        <v>25.575399999999998</v>
      </c>
      <c r="T40">
        <v>58.2</v>
      </c>
      <c r="U40">
        <v>0.17746400000000001</v>
      </c>
      <c r="V40">
        <v>0.62634400000000001</v>
      </c>
      <c r="W40">
        <v>0.48426900000000001</v>
      </c>
      <c r="X40">
        <v>107.9</v>
      </c>
      <c r="Y40">
        <v>0.52195100000000005</v>
      </c>
      <c r="Z40">
        <v>1.46146</v>
      </c>
      <c r="AA40">
        <v>33.694400000000002</v>
      </c>
      <c r="AB40">
        <v>306.90600000000001</v>
      </c>
      <c r="AC40">
        <v>4.1747300000000001E-2</v>
      </c>
      <c r="AD40">
        <v>0.16702500000000001</v>
      </c>
      <c r="AE40">
        <v>5.21953E-2</v>
      </c>
      <c r="AF40">
        <v>128.07</v>
      </c>
      <c r="AG40">
        <v>7.2014100000000001</v>
      </c>
      <c r="AH40">
        <v>22.956099999999999</v>
      </c>
      <c r="AI40">
        <v>1.67022</v>
      </c>
      <c r="AJ40">
        <v>4.2799300000000002</v>
      </c>
      <c r="AK40">
        <v>0.65763899999999997</v>
      </c>
      <c r="AL40">
        <v>3.23597</v>
      </c>
      <c r="AM40">
        <v>1.0960399999999999</v>
      </c>
      <c r="AN40">
        <v>0.49060199999999998</v>
      </c>
      <c r="AO40">
        <v>1.29436</v>
      </c>
      <c r="AP40">
        <v>0.22964499999999999</v>
      </c>
      <c r="AQ40">
        <v>1.3569800000000001</v>
      </c>
      <c r="AR40">
        <v>0.281835</v>
      </c>
      <c r="AS40">
        <v>0.76200299999999999</v>
      </c>
      <c r="AT40">
        <v>0.12526100000000001</v>
      </c>
      <c r="AU40">
        <v>0.730688</v>
      </c>
      <c r="AV40">
        <v>9.3945500000000001E-2</v>
      </c>
      <c r="AX40">
        <v>96.124091000000007</v>
      </c>
      <c r="AY40">
        <v>0.105655</v>
      </c>
      <c r="AZ40">
        <v>0</v>
      </c>
      <c r="BA40">
        <v>0</v>
      </c>
      <c r="BB40">
        <v>0</v>
      </c>
      <c r="BC40">
        <v>0</v>
      </c>
      <c r="BD40">
        <v>0</v>
      </c>
      <c r="CY40">
        <v>41.128</v>
      </c>
      <c r="CZ40">
        <v>7.9980200000000004</v>
      </c>
      <c r="DA40">
        <v>0.11203</v>
      </c>
      <c r="DB40">
        <v>50.281599999999997</v>
      </c>
      <c r="DC40">
        <v>0.480354</v>
      </c>
      <c r="DD40">
        <f t="shared" si="2"/>
        <v>91.807802086669227</v>
      </c>
    </row>
    <row r="41" spans="1:108">
      <c r="A41">
        <f t="shared" si="3"/>
        <v>39</v>
      </c>
      <c r="B41">
        <v>2000</v>
      </c>
      <c r="C41">
        <v>1283</v>
      </c>
      <c r="D41">
        <v>96.018732</v>
      </c>
      <c r="E41">
        <v>47.311300000000003</v>
      </c>
      <c r="F41">
        <v>0.34368300000000002</v>
      </c>
      <c r="G41">
        <v>16.444700000000001</v>
      </c>
      <c r="H41">
        <v>1.29687</v>
      </c>
      <c r="I41">
        <v>4.9467699999999999</v>
      </c>
      <c r="J41">
        <v>0.10971599999999999</v>
      </c>
      <c r="K41">
        <v>13.164999999999999</v>
      </c>
      <c r="L41">
        <v>14.111599999999999</v>
      </c>
      <c r="M41">
        <v>1.1143700000000001</v>
      </c>
      <c r="N41">
        <v>0.104146</v>
      </c>
      <c r="O41">
        <v>1.04146E-2</v>
      </c>
      <c r="P41">
        <v>1.0414600000000001</v>
      </c>
      <c r="Q41">
        <f t="shared" si="0"/>
        <v>6.7932811111111109</v>
      </c>
      <c r="S41">
        <v>25.603400000000001</v>
      </c>
      <c r="T41">
        <v>58.2</v>
      </c>
      <c r="U41">
        <v>0.17765800000000001</v>
      </c>
      <c r="V41">
        <v>0.62703100000000001</v>
      </c>
      <c r="W41">
        <v>0.48479699999999998</v>
      </c>
      <c r="X41">
        <v>106.917</v>
      </c>
      <c r="Y41">
        <v>0.52252299999999996</v>
      </c>
      <c r="Z41">
        <v>1.46306</v>
      </c>
      <c r="AA41">
        <v>33.7254</v>
      </c>
      <c r="AB41">
        <v>307.24200000000002</v>
      </c>
      <c r="AC41">
        <v>4.1792799999999998E-2</v>
      </c>
      <c r="AD41">
        <v>0.167208</v>
      </c>
      <c r="AE41">
        <v>5.22525E-2</v>
      </c>
      <c r="AF41">
        <v>128.202</v>
      </c>
      <c r="AG41">
        <v>7.2092599999999996</v>
      </c>
      <c r="AH41">
        <v>22.981000000000002</v>
      </c>
      <c r="AI41">
        <v>1.67205</v>
      </c>
      <c r="AJ41">
        <v>4.2846099999999998</v>
      </c>
      <c r="AK41">
        <v>0.65835900000000003</v>
      </c>
      <c r="AL41">
        <v>3.2395100000000001</v>
      </c>
      <c r="AM41">
        <v>1.09724</v>
      </c>
      <c r="AN41">
        <v>0.49113899999999999</v>
      </c>
      <c r="AO41">
        <v>1.2957799999999999</v>
      </c>
      <c r="AP41">
        <v>0.22989599999999999</v>
      </c>
      <c r="AQ41">
        <v>1.35846</v>
      </c>
      <c r="AR41">
        <v>0.28214400000000001</v>
      </c>
      <c r="AS41">
        <v>0.76283699999999999</v>
      </c>
      <c r="AT41">
        <v>0.12539800000000001</v>
      </c>
      <c r="AU41">
        <v>0.731487</v>
      </c>
      <c r="AV41">
        <v>9.4048400000000004E-2</v>
      </c>
      <c r="AX41">
        <v>96.018732</v>
      </c>
      <c r="AY41">
        <v>0.105255</v>
      </c>
      <c r="AZ41">
        <v>0</v>
      </c>
      <c r="BA41">
        <v>0</v>
      </c>
      <c r="BB41">
        <v>0</v>
      </c>
      <c r="BC41">
        <v>0</v>
      </c>
      <c r="BD41">
        <v>0</v>
      </c>
      <c r="CY41">
        <v>41.123800000000003</v>
      </c>
      <c r="CZ41">
        <v>8.0197800000000008</v>
      </c>
      <c r="DA41">
        <v>0.112285</v>
      </c>
      <c r="DB41">
        <v>50.262999999999998</v>
      </c>
      <c r="DC41">
        <v>0.48107699999999998</v>
      </c>
      <c r="DD41">
        <f t="shared" si="2"/>
        <v>91.784554808165382</v>
      </c>
    </row>
    <row r="42" spans="1:108">
      <c r="A42">
        <f t="shared" si="3"/>
        <v>40</v>
      </c>
      <c r="B42">
        <v>2000</v>
      </c>
      <c r="C42">
        <v>1282</v>
      </c>
      <c r="D42">
        <v>95.913771999999994</v>
      </c>
      <c r="E42">
        <v>47.318100000000001</v>
      </c>
      <c r="F42">
        <v>0.344059</v>
      </c>
      <c r="G42">
        <v>16.462700000000002</v>
      </c>
      <c r="H42">
        <v>1.29711</v>
      </c>
      <c r="I42">
        <v>4.9444499999999998</v>
      </c>
      <c r="J42">
        <v>0.109713</v>
      </c>
      <c r="K42">
        <v>13.124499999999999</v>
      </c>
      <c r="L42">
        <v>14.1265</v>
      </c>
      <c r="M42">
        <v>1.1155900000000001</v>
      </c>
      <c r="N42">
        <v>0.10426000000000001</v>
      </c>
      <c r="O42">
        <v>1.0426E-2</v>
      </c>
      <c r="P42">
        <v>1.0426</v>
      </c>
      <c r="Q42">
        <f t="shared" si="0"/>
        <v>6.7909433333333329</v>
      </c>
      <c r="S42">
        <v>25.631399999999999</v>
      </c>
      <c r="T42">
        <v>58.2</v>
      </c>
      <c r="U42">
        <v>0.17785200000000001</v>
      </c>
      <c r="V42">
        <v>0.62771600000000005</v>
      </c>
      <c r="W42">
        <v>0.48532399999999998</v>
      </c>
      <c r="X42">
        <v>105.94499999999999</v>
      </c>
      <c r="Y42">
        <v>0.52309399999999995</v>
      </c>
      <c r="Z42">
        <v>1.4646600000000001</v>
      </c>
      <c r="AA42">
        <v>33.756399999999999</v>
      </c>
      <c r="AB42">
        <v>307.57799999999997</v>
      </c>
      <c r="AC42">
        <v>4.1838300000000002E-2</v>
      </c>
      <c r="AD42">
        <v>0.16739100000000001</v>
      </c>
      <c r="AE42">
        <v>5.2309599999999998E-2</v>
      </c>
      <c r="AF42">
        <v>128.333</v>
      </c>
      <c r="AG42">
        <v>7.2171000000000003</v>
      </c>
      <c r="AH42">
        <v>23.0059</v>
      </c>
      <c r="AI42">
        <v>1.67388</v>
      </c>
      <c r="AJ42">
        <v>4.2892999999999999</v>
      </c>
      <c r="AK42">
        <v>0.65907800000000005</v>
      </c>
      <c r="AL42">
        <v>3.2430500000000002</v>
      </c>
      <c r="AM42">
        <v>1.0984400000000001</v>
      </c>
      <c r="AN42">
        <v>0.49167499999999997</v>
      </c>
      <c r="AO42">
        <v>1.2971900000000001</v>
      </c>
      <c r="AP42">
        <v>0.23014699999999999</v>
      </c>
      <c r="AQ42">
        <v>1.35995</v>
      </c>
      <c r="AR42">
        <v>0.28245199999999998</v>
      </c>
      <c r="AS42">
        <v>0.76366900000000004</v>
      </c>
      <c r="AT42">
        <v>0.12553500000000001</v>
      </c>
      <c r="AU42">
        <v>0.73228599999999999</v>
      </c>
      <c r="AV42">
        <v>9.4150999999999999E-2</v>
      </c>
      <c r="AX42">
        <v>95.913771999999994</v>
      </c>
      <c r="AY42">
        <v>0.10485700000000001</v>
      </c>
      <c r="AZ42">
        <v>0</v>
      </c>
      <c r="BA42">
        <v>0</v>
      </c>
      <c r="BB42">
        <v>0</v>
      </c>
      <c r="BC42">
        <v>0</v>
      </c>
      <c r="BD42">
        <v>0</v>
      </c>
      <c r="CY42">
        <v>41.119599999999998</v>
      </c>
      <c r="CZ42">
        <v>8.0416000000000007</v>
      </c>
      <c r="DA42">
        <v>0.11254</v>
      </c>
      <c r="DB42">
        <v>50.244500000000002</v>
      </c>
      <c r="DC42">
        <v>0.48179899999999998</v>
      </c>
      <c r="DD42">
        <f t="shared" si="2"/>
        <v>91.761260740908739</v>
      </c>
    </row>
    <row r="43" spans="1:108">
      <c r="A43">
        <f t="shared" si="3"/>
        <v>41</v>
      </c>
      <c r="B43">
        <v>2000</v>
      </c>
      <c r="C43">
        <v>1281</v>
      </c>
      <c r="D43">
        <v>95.809207999999998</v>
      </c>
      <c r="E43">
        <v>47.3249</v>
      </c>
      <c r="F43">
        <v>0.34443499999999999</v>
      </c>
      <c r="G43">
        <v>16.480699999999999</v>
      </c>
      <c r="H43">
        <v>1.29735</v>
      </c>
      <c r="I43">
        <v>4.9421099999999996</v>
      </c>
      <c r="J43">
        <v>0.10971</v>
      </c>
      <c r="K43">
        <v>13.084</v>
      </c>
      <c r="L43">
        <v>14.141400000000001</v>
      </c>
      <c r="M43">
        <v>1.1168</v>
      </c>
      <c r="N43">
        <v>0.10437399999999999</v>
      </c>
      <c r="O43">
        <v>1.0437399999999999E-2</v>
      </c>
      <c r="P43">
        <v>1.0437399999999999</v>
      </c>
      <c r="Q43">
        <f t="shared" si="0"/>
        <v>6.7885833333333325</v>
      </c>
      <c r="S43">
        <v>25.659300000000002</v>
      </c>
      <c r="T43">
        <v>58.2</v>
      </c>
      <c r="U43">
        <v>0.17804600000000001</v>
      </c>
      <c r="V43">
        <v>0.62839999999999996</v>
      </c>
      <c r="W43">
        <v>0.48585</v>
      </c>
      <c r="X43">
        <v>104.985</v>
      </c>
      <c r="Y43">
        <v>0.52366400000000002</v>
      </c>
      <c r="Z43">
        <v>1.4662599999999999</v>
      </c>
      <c r="AA43">
        <v>33.787300000000002</v>
      </c>
      <c r="AB43">
        <v>307.91300000000001</v>
      </c>
      <c r="AC43">
        <v>4.1883700000000003E-2</v>
      </c>
      <c r="AD43">
        <v>0.167573</v>
      </c>
      <c r="AE43">
        <v>5.2366700000000002E-2</v>
      </c>
      <c r="AF43">
        <v>128.465</v>
      </c>
      <c r="AG43">
        <v>7.2249299999999996</v>
      </c>
      <c r="AH43">
        <v>23.0307</v>
      </c>
      <c r="AI43">
        <v>1.6757</v>
      </c>
      <c r="AJ43">
        <v>4.2939699999999998</v>
      </c>
      <c r="AK43">
        <v>0.65979600000000005</v>
      </c>
      <c r="AL43">
        <v>3.2465799999999998</v>
      </c>
      <c r="AM43">
        <v>1.0996300000000001</v>
      </c>
      <c r="AN43">
        <v>0.49220999999999998</v>
      </c>
      <c r="AO43">
        <v>1.2986</v>
      </c>
      <c r="AP43">
        <v>0.23039699999999999</v>
      </c>
      <c r="AQ43">
        <v>1.3614299999999999</v>
      </c>
      <c r="AR43">
        <v>0.28275899999999998</v>
      </c>
      <c r="AS43">
        <v>0.76450099999999999</v>
      </c>
      <c r="AT43">
        <v>0.125671</v>
      </c>
      <c r="AU43">
        <v>0.73308300000000004</v>
      </c>
      <c r="AV43">
        <v>9.4253500000000004E-2</v>
      </c>
      <c r="AX43">
        <v>95.809207999999998</v>
      </c>
      <c r="AY43">
        <v>0.104461</v>
      </c>
      <c r="AZ43">
        <v>0</v>
      </c>
      <c r="BA43">
        <v>0</v>
      </c>
      <c r="BB43">
        <v>0</v>
      </c>
      <c r="BC43">
        <v>0</v>
      </c>
      <c r="BD43">
        <v>0</v>
      </c>
      <c r="CY43">
        <v>41.115400000000001</v>
      </c>
      <c r="CZ43">
        <v>8.0634700000000006</v>
      </c>
      <c r="DA43">
        <v>0.11279599999999999</v>
      </c>
      <c r="DB43">
        <v>50.2258</v>
      </c>
      <c r="DC43">
        <v>0.48252099999999998</v>
      </c>
      <c r="DD43">
        <f t="shared" si="2"/>
        <v>91.737884166949826</v>
      </c>
    </row>
    <row r="44" spans="1:108">
      <c r="A44">
        <f t="shared" si="3"/>
        <v>42</v>
      </c>
      <c r="B44">
        <v>2000</v>
      </c>
      <c r="C44">
        <v>1280</v>
      </c>
      <c r="D44">
        <v>95.705038999999999</v>
      </c>
      <c r="E44">
        <v>47.331699999999998</v>
      </c>
      <c r="F44">
        <v>0.34480899999999998</v>
      </c>
      <c r="G44">
        <v>16.4986</v>
      </c>
      <c r="H44">
        <v>1.29758</v>
      </c>
      <c r="I44">
        <v>4.9397599999999997</v>
      </c>
      <c r="J44">
        <v>0.109706</v>
      </c>
      <c r="K44">
        <v>13.043699999999999</v>
      </c>
      <c r="L44">
        <v>14.1563</v>
      </c>
      <c r="M44">
        <v>1.11802</v>
      </c>
      <c r="N44">
        <v>0.104488</v>
      </c>
      <c r="O44">
        <v>1.0448799999999999E-2</v>
      </c>
      <c r="P44">
        <v>1.04488</v>
      </c>
      <c r="Q44">
        <f t="shared" si="0"/>
        <v>6.7862022222222214</v>
      </c>
      <c r="S44">
        <v>25.687200000000001</v>
      </c>
      <c r="T44">
        <v>58.2</v>
      </c>
      <c r="U44">
        <v>0.17824000000000001</v>
      </c>
      <c r="V44">
        <v>0.62908399999999998</v>
      </c>
      <c r="W44">
        <v>0.48637599999999998</v>
      </c>
      <c r="X44">
        <v>104.036</v>
      </c>
      <c r="Y44">
        <v>0.52423399999999998</v>
      </c>
      <c r="Z44">
        <v>1.4678500000000001</v>
      </c>
      <c r="AA44">
        <v>33.818100000000001</v>
      </c>
      <c r="AB44">
        <v>308.24799999999999</v>
      </c>
      <c r="AC44">
        <v>4.1929000000000001E-2</v>
      </c>
      <c r="AD44">
        <v>0.16775599999999999</v>
      </c>
      <c r="AE44">
        <v>5.2423600000000001E-2</v>
      </c>
      <c r="AF44">
        <v>128.596</v>
      </c>
      <c r="AG44">
        <v>7.2327500000000002</v>
      </c>
      <c r="AH44">
        <v>23.055499999999999</v>
      </c>
      <c r="AI44">
        <v>1.6775199999999999</v>
      </c>
      <c r="AJ44">
        <v>4.2986399999999998</v>
      </c>
      <c r="AK44">
        <v>0.66051300000000002</v>
      </c>
      <c r="AL44">
        <v>3.2501099999999998</v>
      </c>
      <c r="AM44">
        <v>1.10083</v>
      </c>
      <c r="AN44">
        <v>0.49274499999999999</v>
      </c>
      <c r="AO44">
        <v>1.3000100000000001</v>
      </c>
      <c r="AP44">
        <v>0.23064799999999999</v>
      </c>
      <c r="AQ44">
        <v>1.3629</v>
      </c>
      <c r="AR44">
        <v>0.28306599999999998</v>
      </c>
      <c r="AS44">
        <v>0.76533099999999998</v>
      </c>
      <c r="AT44">
        <v>0.125808</v>
      </c>
      <c r="AU44">
        <v>0.73387899999999995</v>
      </c>
      <c r="AV44">
        <v>9.4355800000000004E-2</v>
      </c>
      <c r="AX44">
        <v>95.705038999999999</v>
      </c>
      <c r="AY44">
        <v>0.10406600000000001</v>
      </c>
      <c r="AZ44">
        <v>0</v>
      </c>
      <c r="BA44">
        <v>0</v>
      </c>
      <c r="BB44">
        <v>0</v>
      </c>
      <c r="BC44">
        <v>0</v>
      </c>
      <c r="BD44">
        <v>0</v>
      </c>
      <c r="CY44">
        <v>41.1111</v>
      </c>
      <c r="CZ44">
        <v>8.0853999999999999</v>
      </c>
      <c r="DA44">
        <v>0.113052</v>
      </c>
      <c r="DB44">
        <v>50.2072</v>
      </c>
      <c r="DC44">
        <v>0.483242</v>
      </c>
      <c r="DD44">
        <f t="shared" si="2"/>
        <v>91.71446084472143</v>
      </c>
    </row>
    <row r="45" spans="1:108">
      <c r="A45">
        <f t="shared" si="3"/>
        <v>43</v>
      </c>
      <c r="B45">
        <v>2000</v>
      </c>
      <c r="C45">
        <v>1279</v>
      </c>
      <c r="D45">
        <v>95.601262000000006</v>
      </c>
      <c r="E45">
        <v>47.338500000000003</v>
      </c>
      <c r="F45">
        <v>0.34518399999999999</v>
      </c>
      <c r="G45">
        <v>16.516500000000001</v>
      </c>
      <c r="H45">
        <v>1.2978099999999999</v>
      </c>
      <c r="I45">
        <v>4.9373899999999997</v>
      </c>
      <c r="J45">
        <v>0.10970299999999999</v>
      </c>
      <c r="K45">
        <v>13.003399999999999</v>
      </c>
      <c r="L45">
        <v>14.171099999999999</v>
      </c>
      <c r="M45">
        <v>1.1192299999999999</v>
      </c>
      <c r="N45">
        <v>0.104601</v>
      </c>
      <c r="O45">
        <v>1.04601E-2</v>
      </c>
      <c r="P45">
        <v>1.0460100000000001</v>
      </c>
      <c r="Q45">
        <f t="shared" si="0"/>
        <v>6.7837988888888887</v>
      </c>
      <c r="S45">
        <v>25.7151</v>
      </c>
      <c r="T45">
        <v>58.2</v>
      </c>
      <c r="U45">
        <v>0.17843300000000001</v>
      </c>
      <c r="V45">
        <v>0.62976600000000005</v>
      </c>
      <c r="W45">
        <v>0.48690099999999997</v>
      </c>
      <c r="X45">
        <v>103.098</v>
      </c>
      <c r="Y45">
        <v>0.52480199999999999</v>
      </c>
      <c r="Z45">
        <v>1.4694400000000001</v>
      </c>
      <c r="AA45">
        <v>33.8489</v>
      </c>
      <c r="AB45">
        <v>308.58199999999999</v>
      </c>
      <c r="AC45">
        <v>4.1974200000000003E-2</v>
      </c>
      <c r="AD45">
        <v>0.167937</v>
      </c>
      <c r="AE45">
        <v>5.2480400000000003E-2</v>
      </c>
      <c r="AF45">
        <v>128.727</v>
      </c>
      <c r="AG45">
        <v>7.2405499999999998</v>
      </c>
      <c r="AH45">
        <v>23.080200000000001</v>
      </c>
      <c r="AI45">
        <v>1.6793400000000001</v>
      </c>
      <c r="AJ45">
        <v>4.3032899999999996</v>
      </c>
      <c r="AK45">
        <v>0.66122800000000004</v>
      </c>
      <c r="AL45">
        <v>3.2536299999999998</v>
      </c>
      <c r="AM45">
        <v>1.10202</v>
      </c>
      <c r="AN45">
        <v>0.49327799999999999</v>
      </c>
      <c r="AO45">
        <v>1.30142</v>
      </c>
      <c r="AP45">
        <v>0.23089699999999999</v>
      </c>
      <c r="AQ45">
        <v>1.3643799999999999</v>
      </c>
      <c r="AR45">
        <v>0.28337299999999999</v>
      </c>
      <c r="AS45">
        <v>0.76615900000000003</v>
      </c>
      <c r="AT45">
        <v>0.125944</v>
      </c>
      <c r="AU45">
        <v>0.73467300000000002</v>
      </c>
      <c r="AV45">
        <v>9.4458E-2</v>
      </c>
      <c r="AX45">
        <v>95.601262000000006</v>
      </c>
      <c r="AY45">
        <v>0.103674</v>
      </c>
      <c r="AZ45">
        <v>0</v>
      </c>
      <c r="BA45">
        <v>0</v>
      </c>
      <c r="BB45">
        <v>0</v>
      </c>
      <c r="BC45">
        <v>0</v>
      </c>
      <c r="BD45">
        <v>0</v>
      </c>
      <c r="CY45">
        <v>41.106900000000003</v>
      </c>
      <c r="CZ45">
        <v>8.1073799999999991</v>
      </c>
      <c r="DA45">
        <v>0.11330900000000001</v>
      </c>
      <c r="DB45">
        <v>50.188499999999998</v>
      </c>
      <c r="DC45">
        <v>0.483962</v>
      </c>
      <c r="DD45">
        <f t="shared" si="2"/>
        <v>91.690969966845927</v>
      </c>
    </row>
    <row r="46" spans="1:108">
      <c r="A46">
        <f t="shared" si="3"/>
        <v>44</v>
      </c>
      <c r="B46">
        <v>2000</v>
      </c>
      <c r="C46">
        <v>1278</v>
      </c>
      <c r="D46">
        <v>95.497877000000003</v>
      </c>
      <c r="E46">
        <v>47.345300000000002</v>
      </c>
      <c r="F46">
        <v>0.345557</v>
      </c>
      <c r="G46">
        <v>16.534400000000002</v>
      </c>
      <c r="H46">
        <v>1.2980400000000001</v>
      </c>
      <c r="I46">
        <v>4.9349999999999996</v>
      </c>
      <c r="J46">
        <v>0.109698</v>
      </c>
      <c r="K46">
        <v>12.9633</v>
      </c>
      <c r="L46">
        <v>14.1859</v>
      </c>
      <c r="M46">
        <v>1.1204400000000001</v>
      </c>
      <c r="N46">
        <v>0.104714</v>
      </c>
      <c r="O46">
        <v>1.04714E-2</v>
      </c>
      <c r="P46">
        <v>1.04714</v>
      </c>
      <c r="Q46">
        <f t="shared" si="0"/>
        <v>6.7813733333333328</v>
      </c>
      <c r="S46">
        <v>25.742899999999999</v>
      </c>
      <c r="T46">
        <v>58.2</v>
      </c>
      <c r="U46">
        <v>0.17862600000000001</v>
      </c>
      <c r="V46">
        <v>0.63044699999999998</v>
      </c>
      <c r="W46">
        <v>0.487425</v>
      </c>
      <c r="X46">
        <v>102.17100000000001</v>
      </c>
      <c r="Y46">
        <v>0.52537</v>
      </c>
      <c r="Z46">
        <v>1.4710300000000001</v>
      </c>
      <c r="AA46">
        <v>33.8797</v>
      </c>
      <c r="AB46">
        <v>308.916</v>
      </c>
      <c r="AC46">
        <v>4.2019399999999998E-2</v>
      </c>
      <c r="AD46">
        <v>0.16811899999999999</v>
      </c>
      <c r="AE46">
        <v>5.2537199999999999E-2</v>
      </c>
      <c r="AF46">
        <v>128.858</v>
      </c>
      <c r="AG46">
        <v>7.2483399999999998</v>
      </c>
      <c r="AH46">
        <v>23.104900000000001</v>
      </c>
      <c r="AI46">
        <v>1.68116</v>
      </c>
      <c r="AJ46">
        <v>4.3079499999999999</v>
      </c>
      <c r="AK46">
        <v>0.66194299999999995</v>
      </c>
      <c r="AL46">
        <v>3.2571500000000002</v>
      </c>
      <c r="AM46">
        <v>1.10321</v>
      </c>
      <c r="AN46">
        <v>0.493811</v>
      </c>
      <c r="AO46">
        <v>1.3028299999999999</v>
      </c>
      <c r="AP46">
        <v>0.23114699999999999</v>
      </c>
      <c r="AQ46">
        <v>1.36585</v>
      </c>
      <c r="AR46">
        <v>0.28367900000000001</v>
      </c>
      <c r="AS46">
        <v>0.76698699999999997</v>
      </c>
      <c r="AT46">
        <v>0.12608</v>
      </c>
      <c r="AU46">
        <v>0.73546599999999995</v>
      </c>
      <c r="AV46">
        <v>9.4560000000000005E-2</v>
      </c>
      <c r="AX46">
        <v>95.497877000000003</v>
      </c>
      <c r="AY46">
        <v>0.103283</v>
      </c>
      <c r="AZ46">
        <v>0</v>
      </c>
      <c r="BA46">
        <v>0</v>
      </c>
      <c r="BB46">
        <v>0</v>
      </c>
      <c r="BC46">
        <v>0</v>
      </c>
      <c r="BD46">
        <v>0</v>
      </c>
      <c r="CY46">
        <v>41.102600000000002</v>
      </c>
      <c r="CZ46">
        <v>8.1294299999999993</v>
      </c>
      <c r="DA46">
        <v>0.113566</v>
      </c>
      <c r="DB46">
        <v>50.169699999999999</v>
      </c>
      <c r="DC46">
        <v>0.484682</v>
      </c>
      <c r="DD46">
        <f t="shared" si="2"/>
        <v>91.667392625401803</v>
      </c>
    </row>
    <row r="47" spans="1:108">
      <c r="A47">
        <f t="shared" si="3"/>
        <v>45</v>
      </c>
      <c r="B47">
        <v>2000</v>
      </c>
      <c r="C47">
        <v>1277</v>
      </c>
      <c r="D47">
        <v>95.394880999999998</v>
      </c>
      <c r="E47">
        <v>47.3521</v>
      </c>
      <c r="F47">
        <v>0.34593099999999999</v>
      </c>
      <c r="G47">
        <v>16.552299999999999</v>
      </c>
      <c r="H47">
        <v>1.29827</v>
      </c>
      <c r="I47">
        <v>4.9325999999999999</v>
      </c>
      <c r="J47">
        <v>0.109694</v>
      </c>
      <c r="K47">
        <v>12.9232</v>
      </c>
      <c r="L47">
        <v>14.200699999999999</v>
      </c>
      <c r="M47">
        <v>1.12165</v>
      </c>
      <c r="N47">
        <v>0.104827</v>
      </c>
      <c r="O47">
        <v>1.0482699999999999E-2</v>
      </c>
      <c r="P47">
        <v>1.04827</v>
      </c>
      <c r="Q47">
        <f t="shared" si="0"/>
        <v>6.7789366666666666</v>
      </c>
      <c r="S47">
        <v>25.770600000000002</v>
      </c>
      <c r="T47">
        <v>58.2</v>
      </c>
      <c r="U47">
        <v>0.17881900000000001</v>
      </c>
      <c r="V47">
        <v>0.63112699999999999</v>
      </c>
      <c r="W47">
        <v>0.48794799999999999</v>
      </c>
      <c r="X47">
        <v>101.254</v>
      </c>
      <c r="Y47">
        <v>0.52593599999999996</v>
      </c>
      <c r="Z47">
        <v>1.47262</v>
      </c>
      <c r="AA47">
        <v>33.910400000000003</v>
      </c>
      <c r="AB47">
        <v>309.24900000000002</v>
      </c>
      <c r="AC47">
        <v>4.2064499999999998E-2</v>
      </c>
      <c r="AD47">
        <v>0.16830000000000001</v>
      </c>
      <c r="AE47">
        <v>5.2593899999999999E-2</v>
      </c>
      <c r="AF47">
        <v>128.989</v>
      </c>
      <c r="AG47">
        <v>7.2561200000000001</v>
      </c>
      <c r="AH47">
        <v>23.1296</v>
      </c>
      <c r="AI47">
        <v>1.6829700000000001</v>
      </c>
      <c r="AJ47">
        <v>4.3125900000000001</v>
      </c>
      <c r="AK47">
        <v>0.66265600000000002</v>
      </c>
      <c r="AL47">
        <v>3.2606600000000001</v>
      </c>
      <c r="AM47">
        <v>1.1044</v>
      </c>
      <c r="AN47">
        <v>0.494342</v>
      </c>
      <c r="AO47">
        <v>1.30423</v>
      </c>
      <c r="AP47">
        <v>0.23139599999999999</v>
      </c>
      <c r="AQ47">
        <v>1.3673200000000001</v>
      </c>
      <c r="AR47">
        <v>0.28398400000000001</v>
      </c>
      <c r="AS47">
        <v>0.76781200000000005</v>
      </c>
      <c r="AT47">
        <v>0.12621599999999999</v>
      </c>
      <c r="AU47">
        <v>0.73625799999999997</v>
      </c>
      <c r="AV47">
        <v>9.4661800000000004E-2</v>
      </c>
      <c r="AX47">
        <v>95.394880999999998</v>
      </c>
      <c r="AY47">
        <v>0.102894</v>
      </c>
      <c r="AZ47">
        <v>0</v>
      </c>
      <c r="BA47">
        <v>0</v>
      </c>
      <c r="BB47">
        <v>0</v>
      </c>
      <c r="BC47">
        <v>0</v>
      </c>
      <c r="BD47">
        <v>0</v>
      </c>
      <c r="CY47">
        <v>41.098300000000002</v>
      </c>
      <c r="CZ47">
        <v>8.1515199999999997</v>
      </c>
      <c r="DA47">
        <v>0.11382399999999999</v>
      </c>
      <c r="DB47">
        <v>50.1509</v>
      </c>
      <c r="DC47">
        <v>0.48540100000000003</v>
      </c>
      <c r="DD47">
        <f t="shared" si="2"/>
        <v>91.643772164880474</v>
      </c>
    </row>
    <row r="48" spans="1:108">
      <c r="A48">
        <f t="shared" si="3"/>
        <v>46</v>
      </c>
      <c r="B48">
        <v>2000</v>
      </c>
      <c r="C48">
        <v>1276</v>
      </c>
      <c r="D48">
        <v>95.292272999999994</v>
      </c>
      <c r="E48">
        <v>47.358899999999998</v>
      </c>
      <c r="F48">
        <v>0.34630300000000003</v>
      </c>
      <c r="G48">
        <v>16.5701</v>
      </c>
      <c r="H48">
        <v>1.2984899999999999</v>
      </c>
      <c r="I48">
        <v>4.93018</v>
      </c>
      <c r="J48">
        <v>0.10969</v>
      </c>
      <c r="K48">
        <v>12.8832</v>
      </c>
      <c r="L48">
        <v>14.2155</v>
      </c>
      <c r="M48">
        <v>1.12286</v>
      </c>
      <c r="N48">
        <v>0.10494000000000001</v>
      </c>
      <c r="O48">
        <v>1.0494E-2</v>
      </c>
      <c r="P48">
        <v>1.0494000000000001</v>
      </c>
      <c r="Q48">
        <f t="shared" si="0"/>
        <v>6.7764677777777775</v>
      </c>
      <c r="S48">
        <v>25.798300000000001</v>
      </c>
      <c r="T48">
        <v>58.2</v>
      </c>
      <c r="U48">
        <v>0.179011</v>
      </c>
      <c r="V48">
        <v>0.63180499999999995</v>
      </c>
      <c r="W48">
        <v>0.48847000000000002</v>
      </c>
      <c r="X48">
        <v>100.349</v>
      </c>
      <c r="Y48">
        <v>0.52650200000000003</v>
      </c>
      <c r="Z48">
        <v>1.4742</v>
      </c>
      <c r="AA48">
        <v>33.941000000000003</v>
      </c>
      <c r="AB48">
        <v>309.58199999999999</v>
      </c>
      <c r="AC48">
        <v>4.2109500000000001E-2</v>
      </c>
      <c r="AD48">
        <v>0.16848099999999999</v>
      </c>
      <c r="AE48">
        <v>5.26504E-2</v>
      </c>
      <c r="AF48">
        <v>129.119</v>
      </c>
      <c r="AG48">
        <v>7.26389</v>
      </c>
      <c r="AH48">
        <v>23.154199999999999</v>
      </c>
      <c r="AI48">
        <v>1.6847799999999999</v>
      </c>
      <c r="AJ48">
        <v>4.3172300000000003</v>
      </c>
      <c r="AK48">
        <v>0.66336799999999996</v>
      </c>
      <c r="AL48">
        <v>3.26416</v>
      </c>
      <c r="AM48">
        <v>1.1055900000000001</v>
      </c>
      <c r="AN48">
        <v>0.49487300000000001</v>
      </c>
      <c r="AO48">
        <v>1.3056300000000001</v>
      </c>
      <c r="AP48">
        <v>0.23164399999999999</v>
      </c>
      <c r="AQ48">
        <v>1.36879</v>
      </c>
      <c r="AR48">
        <v>0.28428900000000001</v>
      </c>
      <c r="AS48">
        <v>0.76863700000000001</v>
      </c>
      <c r="AT48">
        <v>0.12635099999999999</v>
      </c>
      <c r="AU48">
        <v>0.73704899999999995</v>
      </c>
      <c r="AV48">
        <v>9.4763500000000001E-2</v>
      </c>
      <c r="AX48">
        <v>95.292272999999994</v>
      </c>
      <c r="AY48">
        <v>0.102506</v>
      </c>
      <c r="AZ48">
        <v>0</v>
      </c>
      <c r="BA48">
        <v>0</v>
      </c>
      <c r="BB48">
        <v>0</v>
      </c>
      <c r="BC48">
        <v>0</v>
      </c>
      <c r="BD48">
        <v>0</v>
      </c>
      <c r="CY48">
        <v>41.094000000000001</v>
      </c>
      <c r="CZ48">
        <v>8.1736799999999992</v>
      </c>
      <c r="DA48">
        <v>0.114082</v>
      </c>
      <c r="DB48">
        <v>50.132100000000001</v>
      </c>
      <c r="DC48">
        <v>0.48611900000000002</v>
      </c>
      <c r="DD48">
        <f t="shared" si="2"/>
        <v>91.620080419628252</v>
      </c>
    </row>
    <row r="49" spans="1:108">
      <c r="A49">
        <f t="shared" si="3"/>
        <v>47</v>
      </c>
      <c r="B49">
        <v>2000</v>
      </c>
      <c r="C49">
        <v>1275</v>
      </c>
      <c r="D49">
        <v>95.190049999999999</v>
      </c>
      <c r="E49">
        <v>47.365699999999997</v>
      </c>
      <c r="F49">
        <v>0.34667500000000001</v>
      </c>
      <c r="G49">
        <v>16.587900000000001</v>
      </c>
      <c r="H49">
        <v>1.29871</v>
      </c>
      <c r="I49">
        <v>4.92774</v>
      </c>
      <c r="J49">
        <v>0.109685</v>
      </c>
      <c r="K49">
        <v>12.8432</v>
      </c>
      <c r="L49">
        <v>14.2303</v>
      </c>
      <c r="M49">
        <v>1.1240699999999999</v>
      </c>
      <c r="N49">
        <v>0.10505299999999999</v>
      </c>
      <c r="O49">
        <v>1.05053E-2</v>
      </c>
      <c r="P49">
        <v>1.05053</v>
      </c>
      <c r="Q49">
        <f t="shared" si="0"/>
        <v>6.7739766666666661</v>
      </c>
      <c r="S49">
        <v>25.826000000000001</v>
      </c>
      <c r="T49">
        <v>58.2</v>
      </c>
      <c r="U49">
        <v>0.179203</v>
      </c>
      <c r="V49">
        <v>0.63248300000000002</v>
      </c>
      <c r="W49">
        <v>0.48899100000000001</v>
      </c>
      <c r="X49">
        <v>99.453500000000005</v>
      </c>
      <c r="Y49">
        <v>0.52706699999999995</v>
      </c>
      <c r="Z49">
        <v>1.4757800000000001</v>
      </c>
      <c r="AA49">
        <v>33.971600000000002</v>
      </c>
      <c r="AB49">
        <v>309.91399999999999</v>
      </c>
      <c r="AC49">
        <v>4.2154400000000002E-2</v>
      </c>
      <c r="AD49">
        <v>0.16866200000000001</v>
      </c>
      <c r="AE49">
        <v>5.2706900000000001E-2</v>
      </c>
      <c r="AF49">
        <v>129.249</v>
      </c>
      <c r="AG49">
        <v>7.2716399999999997</v>
      </c>
      <c r="AH49">
        <v>23.178799999999999</v>
      </c>
      <c r="AI49">
        <v>1.68659</v>
      </c>
      <c r="AJ49">
        <v>4.3218500000000004</v>
      </c>
      <c r="AK49">
        <v>0.66407899999999997</v>
      </c>
      <c r="AL49">
        <v>3.2676599999999998</v>
      </c>
      <c r="AM49">
        <v>1.10677</v>
      </c>
      <c r="AN49">
        <v>0.49540299999999998</v>
      </c>
      <c r="AO49">
        <v>1.3070299999999999</v>
      </c>
      <c r="AP49">
        <v>0.23189199999999999</v>
      </c>
      <c r="AQ49">
        <v>1.37026</v>
      </c>
      <c r="AR49">
        <v>0.28459299999999998</v>
      </c>
      <c r="AS49">
        <v>0.76946000000000003</v>
      </c>
      <c r="AT49">
        <v>0.12648699999999999</v>
      </c>
      <c r="AU49">
        <v>0.73783900000000002</v>
      </c>
      <c r="AV49">
        <v>9.4865000000000005E-2</v>
      </c>
      <c r="AX49">
        <v>95.190049999999999</v>
      </c>
      <c r="AY49">
        <v>0.102121</v>
      </c>
      <c r="AZ49">
        <v>0</v>
      </c>
      <c r="BA49">
        <v>0</v>
      </c>
      <c r="BB49">
        <v>0</v>
      </c>
      <c r="BC49">
        <v>0</v>
      </c>
      <c r="BD49">
        <v>0</v>
      </c>
      <c r="CY49">
        <v>41.089700000000001</v>
      </c>
      <c r="CZ49">
        <v>8.1958900000000003</v>
      </c>
      <c r="DA49">
        <v>0.114341</v>
      </c>
      <c r="DB49">
        <v>50.113199999999999</v>
      </c>
      <c r="DC49">
        <v>0.48683700000000002</v>
      </c>
      <c r="DD49">
        <f t="shared" si="2"/>
        <v>91.596320839321422</v>
      </c>
    </row>
    <row r="50" spans="1:108">
      <c r="A50">
        <f t="shared" si="3"/>
        <v>48</v>
      </c>
      <c r="B50">
        <v>2000</v>
      </c>
      <c r="C50">
        <v>1274</v>
      </c>
      <c r="D50">
        <v>95.088211000000001</v>
      </c>
      <c r="E50">
        <v>47.372500000000002</v>
      </c>
      <c r="F50">
        <v>0.34704600000000002</v>
      </c>
      <c r="G50">
        <v>16.605599999999999</v>
      </c>
      <c r="H50">
        <v>1.2989299999999999</v>
      </c>
      <c r="I50">
        <v>4.9252799999999999</v>
      </c>
      <c r="J50">
        <v>0.10968</v>
      </c>
      <c r="K50">
        <v>12.8034</v>
      </c>
      <c r="L50">
        <v>14.244999999999999</v>
      </c>
      <c r="M50">
        <v>1.12527</v>
      </c>
      <c r="N50">
        <v>0.105166</v>
      </c>
      <c r="O50">
        <v>1.0516599999999999E-2</v>
      </c>
      <c r="P50">
        <v>1.05166</v>
      </c>
      <c r="Q50">
        <f t="shared" si="0"/>
        <v>6.7714633333333332</v>
      </c>
      <c r="S50">
        <v>25.8536</v>
      </c>
      <c r="T50">
        <v>58.2</v>
      </c>
      <c r="U50">
        <v>0.179395</v>
      </c>
      <c r="V50">
        <v>0.63315999999999995</v>
      </c>
      <c r="W50">
        <v>0.489512</v>
      </c>
      <c r="X50">
        <v>98.568700000000007</v>
      </c>
      <c r="Y50">
        <v>0.52763000000000004</v>
      </c>
      <c r="Z50">
        <v>1.47736</v>
      </c>
      <c r="AA50">
        <v>34.002099999999999</v>
      </c>
      <c r="AB50">
        <v>310.245</v>
      </c>
      <c r="AC50">
        <v>4.2199300000000002E-2</v>
      </c>
      <c r="AD50">
        <v>0.16884299999999999</v>
      </c>
      <c r="AE50">
        <v>5.2763299999999999E-2</v>
      </c>
      <c r="AF50">
        <v>129.37899999999999</v>
      </c>
      <c r="AG50">
        <v>7.2793799999999997</v>
      </c>
      <c r="AH50">
        <v>23.203399999999998</v>
      </c>
      <c r="AI50">
        <v>1.6883900000000001</v>
      </c>
      <c r="AJ50">
        <v>4.3264800000000001</v>
      </c>
      <c r="AK50">
        <v>0.66478899999999996</v>
      </c>
      <c r="AL50">
        <v>3.27115</v>
      </c>
      <c r="AM50">
        <v>1.10795</v>
      </c>
      <c r="AN50">
        <v>0.49593199999999998</v>
      </c>
      <c r="AO50">
        <v>1.3084199999999999</v>
      </c>
      <c r="AP50">
        <v>0.23214000000000001</v>
      </c>
      <c r="AQ50">
        <v>1.3717200000000001</v>
      </c>
      <c r="AR50">
        <v>0.28489700000000001</v>
      </c>
      <c r="AS50">
        <v>0.77028200000000002</v>
      </c>
      <c r="AT50">
        <v>0.12662200000000001</v>
      </c>
      <c r="AU50">
        <v>0.73862700000000003</v>
      </c>
      <c r="AV50">
        <v>9.4966300000000003E-2</v>
      </c>
      <c r="AX50">
        <v>95.088211000000001</v>
      </c>
      <c r="AY50">
        <v>0.10173699999999999</v>
      </c>
      <c r="AZ50">
        <v>0</v>
      </c>
      <c r="BA50">
        <v>0</v>
      </c>
      <c r="BB50">
        <v>0</v>
      </c>
      <c r="BC50">
        <v>0</v>
      </c>
      <c r="BD50">
        <v>0</v>
      </c>
      <c r="CY50">
        <v>41.0854</v>
      </c>
      <c r="CZ50">
        <v>8.2181599999999992</v>
      </c>
      <c r="DA50">
        <v>0.11460099999999999</v>
      </c>
      <c r="DB50">
        <v>50.094299999999997</v>
      </c>
      <c r="DC50">
        <v>0.48755399999999999</v>
      </c>
      <c r="DD50">
        <f t="shared" si="2"/>
        <v>91.572499321240471</v>
      </c>
    </row>
    <row r="51" spans="1:108">
      <c r="A51">
        <f t="shared" si="3"/>
        <v>49</v>
      </c>
      <c r="B51">
        <v>2000</v>
      </c>
      <c r="C51">
        <v>1273</v>
      </c>
      <c r="D51">
        <v>94.986754000000005</v>
      </c>
      <c r="E51">
        <v>47.379199999999997</v>
      </c>
      <c r="F51">
        <v>0.34741699999999998</v>
      </c>
      <c r="G51">
        <v>16.6234</v>
      </c>
      <c r="H51">
        <v>1.29914</v>
      </c>
      <c r="I51">
        <v>4.9227999999999996</v>
      </c>
      <c r="J51">
        <v>0.10967399999999999</v>
      </c>
      <c r="K51">
        <v>12.7636</v>
      </c>
      <c r="L51">
        <v>14.2597</v>
      </c>
      <c r="M51">
        <v>1.1264700000000001</v>
      </c>
      <c r="N51">
        <v>0.105278</v>
      </c>
      <c r="O51">
        <v>1.05278E-2</v>
      </c>
      <c r="P51">
        <v>1.05278</v>
      </c>
      <c r="Q51">
        <f t="shared" si="0"/>
        <v>6.7689177777777765</v>
      </c>
      <c r="S51">
        <v>25.8812</v>
      </c>
      <c r="T51">
        <v>58.2</v>
      </c>
      <c r="U51">
        <v>0.179586</v>
      </c>
      <c r="V51">
        <v>0.63383500000000004</v>
      </c>
      <c r="W51">
        <v>0.49003200000000002</v>
      </c>
      <c r="X51">
        <v>97.694000000000003</v>
      </c>
      <c r="Y51">
        <v>0.52819300000000002</v>
      </c>
      <c r="Z51">
        <v>1.4789300000000001</v>
      </c>
      <c r="AA51">
        <v>34.032600000000002</v>
      </c>
      <c r="AB51">
        <v>310.57600000000002</v>
      </c>
      <c r="AC51">
        <v>4.22441E-2</v>
      </c>
      <c r="AD51">
        <v>0.16902300000000001</v>
      </c>
      <c r="AE51">
        <v>5.2819600000000001E-2</v>
      </c>
      <c r="AF51">
        <v>129.50899999999999</v>
      </c>
      <c r="AG51">
        <v>7.2871100000000002</v>
      </c>
      <c r="AH51">
        <v>23.227900000000002</v>
      </c>
      <c r="AI51">
        <v>1.6901900000000001</v>
      </c>
      <c r="AJ51">
        <v>4.3310899999999997</v>
      </c>
      <c r="AK51">
        <v>0.66549800000000003</v>
      </c>
      <c r="AL51">
        <v>3.2746400000000002</v>
      </c>
      <c r="AM51">
        <v>1.1091299999999999</v>
      </c>
      <c r="AN51">
        <v>0.49646099999999999</v>
      </c>
      <c r="AO51">
        <v>1.30982</v>
      </c>
      <c r="AP51">
        <v>0.23238700000000001</v>
      </c>
      <c r="AQ51">
        <v>1.3731800000000001</v>
      </c>
      <c r="AR51">
        <v>0.28520099999999998</v>
      </c>
      <c r="AS51">
        <v>0.77110299999999998</v>
      </c>
      <c r="AT51">
        <v>0.12675700000000001</v>
      </c>
      <c r="AU51">
        <v>0.73941400000000002</v>
      </c>
      <c r="AV51">
        <v>9.5067499999999999E-2</v>
      </c>
      <c r="AX51">
        <v>94.986754000000005</v>
      </c>
      <c r="AY51">
        <v>0.101355</v>
      </c>
      <c r="AZ51">
        <v>0</v>
      </c>
      <c r="BA51">
        <v>0</v>
      </c>
      <c r="BB51">
        <v>0</v>
      </c>
      <c r="BC51">
        <v>0</v>
      </c>
      <c r="BD51">
        <v>0</v>
      </c>
      <c r="CY51">
        <v>41.081099999999999</v>
      </c>
      <c r="CZ51">
        <v>8.2404899999999994</v>
      </c>
      <c r="DA51">
        <v>0.114861</v>
      </c>
      <c r="DB51">
        <v>50.075299999999999</v>
      </c>
      <c r="DC51">
        <v>0.48826999999999998</v>
      </c>
      <c r="DD51">
        <f t="shared" si="2"/>
        <v>91.548600436618031</v>
      </c>
    </row>
    <row r="52" spans="1:108">
      <c r="A52">
        <f t="shared" si="3"/>
        <v>50</v>
      </c>
      <c r="B52">
        <v>2000</v>
      </c>
      <c r="C52">
        <v>1272</v>
      </c>
      <c r="D52">
        <v>94.885677999999999</v>
      </c>
      <c r="E52">
        <v>47.386000000000003</v>
      </c>
      <c r="F52">
        <v>0.34778700000000001</v>
      </c>
      <c r="G52">
        <v>16.641100000000002</v>
      </c>
      <c r="H52">
        <v>1.29935</v>
      </c>
      <c r="I52">
        <v>4.9203099999999997</v>
      </c>
      <c r="J52">
        <v>0.109669</v>
      </c>
      <c r="K52">
        <v>12.724</v>
      </c>
      <c r="L52">
        <v>14.2743</v>
      </c>
      <c r="M52">
        <v>1.12767</v>
      </c>
      <c r="N52">
        <v>0.10539</v>
      </c>
      <c r="O52">
        <v>1.0539E-2</v>
      </c>
      <c r="P52">
        <v>1.0539000000000001</v>
      </c>
      <c r="Q52">
        <f t="shared" si="0"/>
        <v>6.7663611111111113</v>
      </c>
      <c r="S52">
        <v>25.9087</v>
      </c>
      <c r="T52">
        <v>58.2</v>
      </c>
      <c r="U52">
        <v>0.17977699999999999</v>
      </c>
      <c r="V52">
        <v>0.63451000000000002</v>
      </c>
      <c r="W52">
        <v>0.49054999999999999</v>
      </c>
      <c r="X52">
        <v>96.829499999999996</v>
      </c>
      <c r="Y52">
        <v>0.52875499999999998</v>
      </c>
      <c r="Z52">
        <v>1.48051</v>
      </c>
      <c r="AA52">
        <v>34.063000000000002</v>
      </c>
      <c r="AB52">
        <v>310.90699999999998</v>
      </c>
      <c r="AC52">
        <v>4.2288800000000001E-2</v>
      </c>
      <c r="AD52">
        <v>0.16920299999999999</v>
      </c>
      <c r="AE52">
        <v>5.2875800000000001E-2</v>
      </c>
      <c r="AF52">
        <v>129.63900000000001</v>
      </c>
      <c r="AG52">
        <v>7.2948199999999996</v>
      </c>
      <c r="AH52">
        <v>23.252300000000002</v>
      </c>
      <c r="AI52">
        <v>1.6919900000000001</v>
      </c>
      <c r="AJ52">
        <v>4.3357000000000001</v>
      </c>
      <c r="AK52">
        <v>0.66620500000000005</v>
      </c>
      <c r="AL52">
        <v>3.2781199999999999</v>
      </c>
      <c r="AM52">
        <v>1.1103099999999999</v>
      </c>
      <c r="AN52">
        <v>0.49698799999999999</v>
      </c>
      <c r="AO52">
        <v>1.31121</v>
      </c>
      <c r="AP52">
        <v>0.23263400000000001</v>
      </c>
      <c r="AQ52">
        <v>1.3746400000000001</v>
      </c>
      <c r="AR52">
        <v>0.28550399999999998</v>
      </c>
      <c r="AS52">
        <v>0.771922</v>
      </c>
      <c r="AT52">
        <v>0.126891</v>
      </c>
      <c r="AU52">
        <v>0.74019900000000005</v>
      </c>
      <c r="AV52">
        <v>9.5168500000000003E-2</v>
      </c>
      <c r="AX52">
        <v>94.885677999999999</v>
      </c>
      <c r="AY52">
        <v>0.100975</v>
      </c>
      <c r="AZ52">
        <v>0</v>
      </c>
      <c r="BA52">
        <v>0</v>
      </c>
      <c r="BB52">
        <v>0</v>
      </c>
      <c r="BC52">
        <v>0</v>
      </c>
      <c r="BD52">
        <v>0</v>
      </c>
      <c r="CY52">
        <v>41.076799999999999</v>
      </c>
      <c r="CZ52">
        <v>8.2628799999999991</v>
      </c>
      <c r="DA52">
        <v>0.115121</v>
      </c>
      <c r="DB52">
        <v>50.056199999999997</v>
      </c>
      <c r="DC52">
        <v>0.48898599999999998</v>
      </c>
      <c r="DD52">
        <f t="shared" si="2"/>
        <v>91.524624071014117</v>
      </c>
    </row>
    <row r="53" spans="1:108">
      <c r="A53">
        <f t="shared" si="3"/>
        <v>51</v>
      </c>
      <c r="B53">
        <v>2000</v>
      </c>
      <c r="C53">
        <v>1271</v>
      </c>
      <c r="D53">
        <v>94.784981000000002</v>
      </c>
      <c r="E53">
        <v>47.392699999999998</v>
      </c>
      <c r="F53">
        <v>0.34815600000000002</v>
      </c>
      <c r="G53">
        <v>16.658799999999999</v>
      </c>
      <c r="H53">
        <v>1.29956</v>
      </c>
      <c r="I53">
        <v>4.9177999999999997</v>
      </c>
      <c r="J53">
        <v>0.109663</v>
      </c>
      <c r="K53">
        <v>12.6844</v>
      </c>
      <c r="L53">
        <v>14.289</v>
      </c>
      <c r="M53">
        <v>1.12887</v>
      </c>
      <c r="N53">
        <v>0.105502</v>
      </c>
      <c r="O53">
        <v>1.0550199999999999E-2</v>
      </c>
      <c r="P53">
        <v>1.0550200000000001</v>
      </c>
      <c r="Q53">
        <f t="shared" si="0"/>
        <v>6.7637822222222219</v>
      </c>
      <c r="S53">
        <v>25.936199999999999</v>
      </c>
      <c r="T53">
        <v>58.2</v>
      </c>
      <c r="U53">
        <v>0.17996799999999999</v>
      </c>
      <c r="V53">
        <v>0.63518300000000005</v>
      </c>
      <c r="W53">
        <v>0.491068</v>
      </c>
      <c r="X53">
        <v>95.974900000000005</v>
      </c>
      <c r="Y53">
        <v>0.52931600000000001</v>
      </c>
      <c r="Z53">
        <v>1.4820800000000001</v>
      </c>
      <c r="AA53">
        <v>34.093299999999999</v>
      </c>
      <c r="AB53">
        <v>311.23599999999999</v>
      </c>
      <c r="AC53">
        <v>4.2333500000000003E-2</v>
      </c>
      <c r="AD53">
        <v>0.169382</v>
      </c>
      <c r="AE53">
        <v>5.2931899999999997E-2</v>
      </c>
      <c r="AF53">
        <v>129.768</v>
      </c>
      <c r="AG53">
        <v>7.3025200000000003</v>
      </c>
      <c r="AH53">
        <v>23.276800000000001</v>
      </c>
      <c r="AI53">
        <v>1.6937800000000001</v>
      </c>
      <c r="AJ53">
        <v>4.3402900000000004</v>
      </c>
      <c r="AK53">
        <v>0.66691199999999995</v>
      </c>
      <c r="AL53">
        <v>3.28159</v>
      </c>
      <c r="AM53">
        <v>1.1114900000000001</v>
      </c>
      <c r="AN53">
        <v>0.49751499999999999</v>
      </c>
      <c r="AO53">
        <v>1.3126</v>
      </c>
      <c r="AP53">
        <v>0.232881</v>
      </c>
      <c r="AQ53">
        <v>1.3761000000000001</v>
      </c>
      <c r="AR53">
        <v>0.285806</v>
      </c>
      <c r="AS53">
        <v>0.77273999999999998</v>
      </c>
      <c r="AT53">
        <v>0.127026</v>
      </c>
      <c r="AU53">
        <v>0.74098399999999998</v>
      </c>
      <c r="AV53">
        <v>9.5269300000000001E-2</v>
      </c>
      <c r="AX53">
        <v>94.784981000000002</v>
      </c>
      <c r="AY53">
        <v>0.100596</v>
      </c>
      <c r="AZ53">
        <v>0</v>
      </c>
      <c r="BA53">
        <v>0</v>
      </c>
      <c r="BB53">
        <v>0</v>
      </c>
      <c r="BC53">
        <v>0</v>
      </c>
      <c r="BD53">
        <v>0</v>
      </c>
      <c r="CY53">
        <v>41.072400000000002</v>
      </c>
      <c r="CZ53">
        <v>8.2853200000000005</v>
      </c>
      <c r="DA53">
        <v>0.115382</v>
      </c>
      <c r="DB53">
        <v>50.037199999999999</v>
      </c>
      <c r="DC53">
        <v>0.489701</v>
      </c>
      <c r="DD53">
        <f t="shared" si="2"/>
        <v>91.500610580832841</v>
      </c>
    </row>
    <row r="54" spans="1:108">
      <c r="A54">
        <f t="shared" si="3"/>
        <v>52</v>
      </c>
      <c r="B54">
        <v>2000</v>
      </c>
      <c r="C54">
        <v>1270</v>
      </c>
      <c r="D54">
        <v>94.684659999999994</v>
      </c>
      <c r="E54">
        <v>47.399500000000003</v>
      </c>
      <c r="F54">
        <v>0.34852499999999997</v>
      </c>
      <c r="G54">
        <v>16.676400000000001</v>
      </c>
      <c r="H54">
        <v>1.2997700000000001</v>
      </c>
      <c r="I54">
        <v>4.9152699999999996</v>
      </c>
      <c r="J54">
        <v>0.109656</v>
      </c>
      <c r="K54">
        <v>12.6449</v>
      </c>
      <c r="L54">
        <v>14.303599999999999</v>
      </c>
      <c r="M54">
        <v>1.1300699999999999</v>
      </c>
      <c r="N54">
        <v>0.105614</v>
      </c>
      <c r="O54">
        <v>1.05614E-2</v>
      </c>
      <c r="P54">
        <v>1.0561400000000001</v>
      </c>
      <c r="Q54">
        <f t="shared" si="0"/>
        <v>6.7611811111111102</v>
      </c>
      <c r="S54">
        <v>25.9636</v>
      </c>
      <c r="T54">
        <v>58.2</v>
      </c>
      <c r="U54">
        <v>0.18015900000000001</v>
      </c>
      <c r="V54">
        <v>0.63585499999999995</v>
      </c>
      <c r="W54">
        <v>0.49158499999999999</v>
      </c>
      <c r="X54">
        <v>95.13</v>
      </c>
      <c r="Y54">
        <v>0.52987600000000001</v>
      </c>
      <c r="Z54">
        <v>1.4836499999999999</v>
      </c>
      <c r="AA54">
        <v>34.123600000000003</v>
      </c>
      <c r="AB54">
        <v>311.56599999999997</v>
      </c>
      <c r="AC54">
        <v>4.2378100000000002E-2</v>
      </c>
      <c r="AD54">
        <v>0.16956099999999999</v>
      </c>
      <c r="AE54">
        <v>5.2987899999999998E-2</v>
      </c>
      <c r="AF54">
        <v>129.89699999999999</v>
      </c>
      <c r="AG54">
        <v>7.3102099999999997</v>
      </c>
      <c r="AH54">
        <v>23.301200000000001</v>
      </c>
      <c r="AI54">
        <v>1.6955800000000001</v>
      </c>
      <c r="AJ54">
        <v>4.3448900000000004</v>
      </c>
      <c r="AK54">
        <v>0.66761700000000002</v>
      </c>
      <c r="AL54">
        <v>3.2850600000000001</v>
      </c>
      <c r="AM54">
        <v>1.11266</v>
      </c>
      <c r="AN54">
        <v>0.49803999999999998</v>
      </c>
      <c r="AO54">
        <v>1.31399</v>
      </c>
      <c r="AP54">
        <v>0.233127</v>
      </c>
      <c r="AQ54">
        <v>1.3775500000000001</v>
      </c>
      <c r="AR54">
        <v>0.28610799999999997</v>
      </c>
      <c r="AS54">
        <v>0.77355700000000005</v>
      </c>
      <c r="AT54">
        <v>0.12716</v>
      </c>
      <c r="AU54">
        <v>0.74176699999999995</v>
      </c>
      <c r="AV54">
        <v>9.5369999999999996E-2</v>
      </c>
      <c r="AX54">
        <v>94.684659999999994</v>
      </c>
      <c r="AY54">
        <v>0.100219</v>
      </c>
      <c r="AZ54">
        <v>0</v>
      </c>
      <c r="BA54">
        <v>0</v>
      </c>
      <c r="BB54">
        <v>0</v>
      </c>
      <c r="BC54">
        <v>0</v>
      </c>
      <c r="BD54">
        <v>0</v>
      </c>
      <c r="CY54">
        <v>41.068100000000001</v>
      </c>
      <c r="CZ54">
        <v>8.3078199999999995</v>
      </c>
      <c r="DA54">
        <v>0.115644</v>
      </c>
      <c r="DB54">
        <v>50.018000000000001</v>
      </c>
      <c r="DC54">
        <v>0.49041499999999999</v>
      </c>
      <c r="DD54">
        <f t="shared" si="2"/>
        <v>91.476503971753544</v>
      </c>
    </row>
    <row r="55" spans="1:108">
      <c r="A55">
        <f t="shared" si="3"/>
        <v>53</v>
      </c>
      <c r="B55">
        <v>2000</v>
      </c>
      <c r="C55">
        <v>1269</v>
      </c>
      <c r="D55">
        <v>94.584715000000003</v>
      </c>
      <c r="E55">
        <v>47.406199999999998</v>
      </c>
      <c r="F55">
        <v>0.34889399999999998</v>
      </c>
      <c r="G55">
        <v>16.693999999999999</v>
      </c>
      <c r="H55">
        <v>1.2999700000000001</v>
      </c>
      <c r="I55">
        <v>4.9127299999999998</v>
      </c>
      <c r="J55">
        <v>0.10965</v>
      </c>
      <c r="K55">
        <v>12.605499999999999</v>
      </c>
      <c r="L55">
        <v>14.318199999999999</v>
      </c>
      <c r="M55">
        <v>1.1312599999999999</v>
      </c>
      <c r="N55">
        <v>0.105725</v>
      </c>
      <c r="O55">
        <v>1.05725E-2</v>
      </c>
      <c r="P55">
        <v>1.05725</v>
      </c>
      <c r="Q55">
        <f t="shared" si="0"/>
        <v>6.7585588888888886</v>
      </c>
      <c r="S55">
        <v>25.991</v>
      </c>
      <c r="T55">
        <v>58.2</v>
      </c>
      <c r="U55">
        <v>0.18034900000000001</v>
      </c>
      <c r="V55">
        <v>0.63652699999999995</v>
      </c>
      <c r="W55">
        <v>0.49210199999999998</v>
      </c>
      <c r="X55">
        <v>94.294899999999998</v>
      </c>
      <c r="Y55">
        <v>0.53043600000000002</v>
      </c>
      <c r="Z55">
        <v>1.4852099999999999</v>
      </c>
      <c r="AA55">
        <v>34.1539</v>
      </c>
      <c r="AB55">
        <v>311.89499999999998</v>
      </c>
      <c r="AC55">
        <v>4.2422599999999998E-2</v>
      </c>
      <c r="AD55">
        <v>0.16974</v>
      </c>
      <c r="AE55">
        <v>5.3043800000000002E-2</v>
      </c>
      <c r="AF55">
        <v>130.02600000000001</v>
      </c>
      <c r="AG55">
        <v>7.3178900000000002</v>
      </c>
      <c r="AH55">
        <v>23.325500000000002</v>
      </c>
      <c r="AI55">
        <v>1.69736</v>
      </c>
      <c r="AJ55">
        <v>4.3494700000000002</v>
      </c>
      <c r="AK55">
        <v>0.66832100000000005</v>
      </c>
      <c r="AL55">
        <v>3.2885300000000002</v>
      </c>
      <c r="AM55">
        <v>1.1138399999999999</v>
      </c>
      <c r="AN55">
        <v>0.49856499999999998</v>
      </c>
      <c r="AO55">
        <v>1.3153699999999999</v>
      </c>
      <c r="AP55">
        <v>0.233372</v>
      </c>
      <c r="AQ55">
        <v>1.379</v>
      </c>
      <c r="AR55">
        <v>0.28641</v>
      </c>
      <c r="AS55">
        <v>0.77437199999999995</v>
      </c>
      <c r="AT55">
        <v>0.12729399999999999</v>
      </c>
      <c r="AU55">
        <v>0.74254799999999999</v>
      </c>
      <c r="AV55">
        <v>9.54705E-2</v>
      </c>
      <c r="AX55">
        <v>94.584715000000003</v>
      </c>
      <c r="AY55">
        <v>9.9844000000000002E-2</v>
      </c>
      <c r="AZ55">
        <v>0</v>
      </c>
      <c r="BA55">
        <v>0</v>
      </c>
      <c r="BB55">
        <v>0</v>
      </c>
      <c r="BC55">
        <v>0</v>
      </c>
      <c r="BD55">
        <v>0</v>
      </c>
      <c r="CY55">
        <v>41.063699999999997</v>
      </c>
      <c r="CZ55">
        <v>8.3303799999999999</v>
      </c>
      <c r="DA55">
        <v>0.115906</v>
      </c>
      <c r="DB55">
        <v>49.998899999999999</v>
      </c>
      <c r="DC55">
        <v>0.49112800000000001</v>
      </c>
      <c r="DD55">
        <f t="shared" si="2"/>
        <v>91.452350893574263</v>
      </c>
    </row>
    <row r="56" spans="1:108">
      <c r="A56">
        <f t="shared" si="3"/>
        <v>54</v>
      </c>
      <c r="B56">
        <v>2000</v>
      </c>
      <c r="C56">
        <v>1268</v>
      </c>
      <c r="D56">
        <v>94.485142999999994</v>
      </c>
      <c r="E56">
        <v>47.412999999999997</v>
      </c>
      <c r="F56">
        <v>0.34926099999999999</v>
      </c>
      <c r="G56">
        <v>16.711600000000001</v>
      </c>
      <c r="H56">
        <v>1.30017</v>
      </c>
      <c r="I56">
        <v>4.9101600000000003</v>
      </c>
      <c r="J56">
        <v>0.109643</v>
      </c>
      <c r="K56">
        <v>12.5662</v>
      </c>
      <c r="L56">
        <v>14.332800000000001</v>
      </c>
      <c r="M56">
        <v>1.13245</v>
      </c>
      <c r="N56">
        <v>0.105837</v>
      </c>
      <c r="O56">
        <v>1.05837E-2</v>
      </c>
      <c r="P56">
        <v>1.05837</v>
      </c>
      <c r="Q56">
        <f t="shared" si="0"/>
        <v>6.7559033333333343</v>
      </c>
      <c r="S56">
        <v>26.0184</v>
      </c>
      <c r="T56">
        <v>58.2</v>
      </c>
      <c r="U56">
        <v>0.180538</v>
      </c>
      <c r="V56">
        <v>0.63719700000000001</v>
      </c>
      <c r="W56">
        <v>0.49261700000000003</v>
      </c>
      <c r="X56">
        <v>93.469300000000004</v>
      </c>
      <c r="Y56">
        <v>0.53099399999999997</v>
      </c>
      <c r="Z56">
        <v>1.48678</v>
      </c>
      <c r="AA56">
        <v>34.184100000000001</v>
      </c>
      <c r="AB56">
        <v>312.22300000000001</v>
      </c>
      <c r="AC56">
        <v>4.2466999999999998E-2</v>
      </c>
      <c r="AD56">
        <v>0.16991899999999999</v>
      </c>
      <c r="AE56">
        <v>5.30997E-2</v>
      </c>
      <c r="AF56">
        <v>130.154</v>
      </c>
      <c r="AG56">
        <v>7.3255600000000003</v>
      </c>
      <c r="AH56">
        <v>23.349799999999998</v>
      </c>
      <c r="AI56">
        <v>1.6991499999999999</v>
      </c>
      <c r="AJ56">
        <v>4.35405</v>
      </c>
      <c r="AK56">
        <v>0.66902399999999995</v>
      </c>
      <c r="AL56">
        <v>3.2919800000000001</v>
      </c>
      <c r="AM56">
        <v>1.1150100000000001</v>
      </c>
      <c r="AN56">
        <v>0.499089</v>
      </c>
      <c r="AO56">
        <v>1.3167500000000001</v>
      </c>
      <c r="AP56">
        <v>0.23361799999999999</v>
      </c>
      <c r="AQ56">
        <v>1.38045</v>
      </c>
      <c r="AR56">
        <v>0.28671099999999999</v>
      </c>
      <c r="AS56">
        <v>0.77518600000000004</v>
      </c>
      <c r="AT56">
        <v>0.12742800000000001</v>
      </c>
      <c r="AU56">
        <v>0.74332900000000002</v>
      </c>
      <c r="AV56">
        <v>9.55709E-2</v>
      </c>
      <c r="AX56">
        <v>94.485142999999994</v>
      </c>
      <c r="AY56">
        <v>9.9471000000000004E-2</v>
      </c>
      <c r="AZ56">
        <v>0</v>
      </c>
      <c r="BA56">
        <v>0</v>
      </c>
      <c r="BB56">
        <v>0</v>
      </c>
      <c r="BC56">
        <v>0</v>
      </c>
      <c r="BD56">
        <v>0</v>
      </c>
      <c r="CY56">
        <v>41.0593</v>
      </c>
      <c r="CZ56">
        <v>8.3529999999999998</v>
      </c>
      <c r="DA56">
        <v>0.11616899999999999</v>
      </c>
      <c r="DB56">
        <v>49.979599999999998</v>
      </c>
      <c r="DC56">
        <v>0.49184099999999997</v>
      </c>
      <c r="DD56">
        <f t="shared" si="2"/>
        <v>91.428104465360548</v>
      </c>
    </row>
    <row r="57" spans="1:108">
      <c r="A57">
        <f t="shared" si="3"/>
        <v>55</v>
      </c>
      <c r="B57">
        <v>2000</v>
      </c>
      <c r="C57">
        <v>1267</v>
      </c>
      <c r="D57">
        <v>94.385942999999997</v>
      </c>
      <c r="E57">
        <v>47.419699999999999</v>
      </c>
      <c r="F57">
        <v>0.34962799999999999</v>
      </c>
      <c r="G57">
        <v>16.729199999999999</v>
      </c>
      <c r="H57">
        <v>1.30036</v>
      </c>
      <c r="I57">
        <v>4.9075800000000003</v>
      </c>
      <c r="J57">
        <v>0.109636</v>
      </c>
      <c r="K57">
        <v>12.526899999999999</v>
      </c>
      <c r="L57">
        <v>14.347300000000001</v>
      </c>
      <c r="M57">
        <v>1.13364</v>
      </c>
      <c r="N57">
        <v>0.105948</v>
      </c>
      <c r="O57">
        <v>1.05948E-2</v>
      </c>
      <c r="P57">
        <v>1.05948</v>
      </c>
      <c r="Q57">
        <f t="shared" si="0"/>
        <v>6.7532266666666665</v>
      </c>
      <c r="S57">
        <v>26.0457</v>
      </c>
      <c r="T57">
        <v>58.2</v>
      </c>
      <c r="U57">
        <v>0.180728</v>
      </c>
      <c r="V57">
        <v>0.63786600000000004</v>
      </c>
      <c r="W57">
        <v>0.49313200000000001</v>
      </c>
      <c r="X57">
        <v>92.653000000000006</v>
      </c>
      <c r="Y57">
        <v>0.531551</v>
      </c>
      <c r="Z57">
        <v>1.48834</v>
      </c>
      <c r="AA57">
        <v>34.214199999999998</v>
      </c>
      <c r="AB57">
        <v>312.55</v>
      </c>
      <c r="AC57">
        <v>4.2511399999999998E-2</v>
      </c>
      <c r="AD57">
        <v>0.170097</v>
      </c>
      <c r="AE57">
        <v>5.3155399999999998E-2</v>
      </c>
      <c r="AF57">
        <v>130.28299999999999</v>
      </c>
      <c r="AG57">
        <v>7.3332100000000002</v>
      </c>
      <c r="AH57">
        <v>23.374099999999999</v>
      </c>
      <c r="AI57">
        <v>1.7009300000000001</v>
      </c>
      <c r="AJ57">
        <v>4.3586099999999997</v>
      </c>
      <c r="AK57">
        <v>0.66972600000000004</v>
      </c>
      <c r="AL57">
        <v>3.2954400000000001</v>
      </c>
      <c r="AM57">
        <v>1.1161799999999999</v>
      </c>
      <c r="AN57">
        <v>0.499612</v>
      </c>
      <c r="AO57">
        <v>1.31813</v>
      </c>
      <c r="AP57">
        <v>0.23386299999999999</v>
      </c>
      <c r="AQ57">
        <v>1.3818999999999999</v>
      </c>
      <c r="AR57">
        <v>0.28701100000000002</v>
      </c>
      <c r="AS57">
        <v>0.77599899999999999</v>
      </c>
      <c r="AT57">
        <v>0.12756100000000001</v>
      </c>
      <c r="AU57">
        <v>0.74410799999999999</v>
      </c>
      <c r="AV57">
        <v>9.5671099999999995E-2</v>
      </c>
      <c r="AX57">
        <v>94.385942999999997</v>
      </c>
      <c r="AY57">
        <v>9.9099000000000007E-2</v>
      </c>
      <c r="AZ57">
        <v>0</v>
      </c>
      <c r="BA57">
        <v>0</v>
      </c>
      <c r="BB57">
        <v>0</v>
      </c>
      <c r="BC57">
        <v>0</v>
      </c>
      <c r="BD57">
        <v>0</v>
      </c>
      <c r="CY57">
        <v>41.055</v>
      </c>
      <c r="CZ57">
        <v>8.3756799999999991</v>
      </c>
      <c r="DA57">
        <v>0.11643199999999999</v>
      </c>
      <c r="DB57">
        <v>49.9604</v>
      </c>
      <c r="DC57">
        <v>0.49255300000000002</v>
      </c>
      <c r="DD57">
        <f t="shared" si="2"/>
        <v>91.403811612965939</v>
      </c>
    </row>
    <row r="58" spans="1:108">
      <c r="A58">
        <f t="shared" si="3"/>
        <v>56</v>
      </c>
      <c r="B58">
        <v>2000</v>
      </c>
      <c r="C58">
        <v>1266</v>
      </c>
      <c r="D58">
        <v>94.287113000000005</v>
      </c>
      <c r="E58">
        <v>47.426400000000001</v>
      </c>
      <c r="F58">
        <v>0.349995</v>
      </c>
      <c r="G58">
        <v>16.746700000000001</v>
      </c>
      <c r="H58">
        <v>1.3005599999999999</v>
      </c>
      <c r="I58">
        <v>4.9049899999999997</v>
      </c>
      <c r="J58">
        <v>0.109629</v>
      </c>
      <c r="K58">
        <v>12.4878</v>
      </c>
      <c r="L58">
        <v>14.361800000000001</v>
      </c>
      <c r="M58">
        <v>1.13483</v>
      </c>
      <c r="N58">
        <v>0.106059</v>
      </c>
      <c r="O58">
        <v>1.06059E-2</v>
      </c>
      <c r="P58">
        <v>1.0605899999999999</v>
      </c>
      <c r="Q58">
        <f t="shared" si="0"/>
        <v>6.750548888888888</v>
      </c>
      <c r="S58">
        <v>26.073</v>
      </c>
      <c r="T58">
        <v>58.2</v>
      </c>
      <c r="U58">
        <v>0.18091699999999999</v>
      </c>
      <c r="V58">
        <v>0.63853300000000002</v>
      </c>
      <c r="W58">
        <v>0.493645</v>
      </c>
      <c r="X58">
        <v>91.846100000000007</v>
      </c>
      <c r="Y58">
        <v>0.53210800000000003</v>
      </c>
      <c r="Z58">
        <v>1.4898899999999999</v>
      </c>
      <c r="AA58">
        <v>34.244300000000003</v>
      </c>
      <c r="AB58">
        <v>312.87799999999999</v>
      </c>
      <c r="AC58">
        <v>4.2555599999999999E-2</v>
      </c>
      <c r="AD58">
        <v>0.17027500000000001</v>
      </c>
      <c r="AE58">
        <v>5.3211099999999997E-2</v>
      </c>
      <c r="AF58">
        <v>130.411</v>
      </c>
      <c r="AG58">
        <v>7.3408499999999997</v>
      </c>
      <c r="AH58">
        <v>23.398299999999999</v>
      </c>
      <c r="AI58">
        <v>1.7027099999999999</v>
      </c>
      <c r="AJ58">
        <v>4.3631799999999998</v>
      </c>
      <c r="AK58">
        <v>0.670427</v>
      </c>
      <c r="AL58">
        <v>3.29888</v>
      </c>
      <c r="AM58">
        <v>1.11734</v>
      </c>
      <c r="AN58">
        <v>0.500135</v>
      </c>
      <c r="AO58">
        <v>1.31951</v>
      </c>
      <c r="AP58">
        <v>0.23410700000000001</v>
      </c>
      <c r="AQ58">
        <v>1.38334</v>
      </c>
      <c r="AR58">
        <v>0.28731099999999998</v>
      </c>
      <c r="AS58">
        <v>0.77681</v>
      </c>
      <c r="AT58">
        <v>0.127695</v>
      </c>
      <c r="AU58">
        <v>0.74488600000000005</v>
      </c>
      <c r="AV58">
        <v>9.5771099999999998E-2</v>
      </c>
      <c r="AX58">
        <v>94.287113000000005</v>
      </c>
      <c r="AY58">
        <v>9.8728999999999997E-2</v>
      </c>
      <c r="AZ58">
        <v>0</v>
      </c>
      <c r="BA58">
        <v>0</v>
      </c>
      <c r="BB58">
        <v>0</v>
      </c>
      <c r="BC58">
        <v>0</v>
      </c>
      <c r="BD58">
        <v>0</v>
      </c>
      <c r="CY58">
        <v>41.050600000000003</v>
      </c>
      <c r="CZ58">
        <v>8.3984199999999998</v>
      </c>
      <c r="DA58">
        <v>0.11669599999999999</v>
      </c>
      <c r="DB58">
        <v>49.941099999999999</v>
      </c>
      <c r="DC58">
        <v>0.49326500000000001</v>
      </c>
      <c r="DD58">
        <f t="shared" si="2"/>
        <v>91.379440951395793</v>
      </c>
    </row>
    <row r="59" spans="1:108">
      <c r="A59">
        <f t="shared" si="3"/>
        <v>57</v>
      </c>
      <c r="B59">
        <v>2000</v>
      </c>
      <c r="C59">
        <v>1265</v>
      </c>
      <c r="D59">
        <v>94.188650999999993</v>
      </c>
      <c r="E59">
        <v>47.433100000000003</v>
      </c>
      <c r="F59">
        <v>0.35036099999999998</v>
      </c>
      <c r="G59">
        <v>16.764199999999999</v>
      </c>
      <c r="H59">
        <v>1.3007500000000001</v>
      </c>
      <c r="I59">
        <v>4.9023700000000003</v>
      </c>
      <c r="J59">
        <v>0.109621</v>
      </c>
      <c r="K59">
        <v>12.448700000000001</v>
      </c>
      <c r="L59">
        <v>14.376300000000001</v>
      </c>
      <c r="M59">
        <v>1.13602</v>
      </c>
      <c r="N59">
        <v>0.10617</v>
      </c>
      <c r="O59">
        <v>1.0617E-2</v>
      </c>
      <c r="P59">
        <v>1.0617000000000001</v>
      </c>
      <c r="Q59">
        <f t="shared" si="0"/>
        <v>6.7478277777777782</v>
      </c>
      <c r="S59">
        <v>26.100200000000001</v>
      </c>
      <c r="T59">
        <v>58.2</v>
      </c>
      <c r="U59">
        <v>0.18110599999999999</v>
      </c>
      <c r="V59">
        <v>0.63919999999999999</v>
      </c>
      <c r="W59">
        <v>0.49415799999999999</v>
      </c>
      <c r="X59">
        <v>91.048299999999998</v>
      </c>
      <c r="Y59">
        <v>0.532663</v>
      </c>
      <c r="Z59">
        <v>1.4914499999999999</v>
      </c>
      <c r="AA59">
        <v>34.274299999999997</v>
      </c>
      <c r="AB59">
        <v>313.20400000000001</v>
      </c>
      <c r="AC59">
        <v>4.2599900000000003E-2</v>
      </c>
      <c r="AD59">
        <v>0.17045299999999999</v>
      </c>
      <c r="AE59">
        <v>5.3266599999999997E-2</v>
      </c>
      <c r="AF59">
        <v>130.53899999999999</v>
      </c>
      <c r="AG59">
        <v>7.3484699999999998</v>
      </c>
      <c r="AH59">
        <v>23.422499999999999</v>
      </c>
      <c r="AI59">
        <v>1.7044900000000001</v>
      </c>
      <c r="AJ59">
        <v>4.3677299999999999</v>
      </c>
      <c r="AK59">
        <v>0.671126</v>
      </c>
      <c r="AL59">
        <v>3.3023199999999999</v>
      </c>
      <c r="AM59">
        <v>1.1185099999999999</v>
      </c>
      <c r="AN59">
        <v>0.50065599999999999</v>
      </c>
      <c r="AO59">
        <v>1.3208899999999999</v>
      </c>
      <c r="AP59">
        <v>0.234351</v>
      </c>
      <c r="AQ59">
        <v>1.3847799999999999</v>
      </c>
      <c r="AR59">
        <v>0.28761100000000001</v>
      </c>
      <c r="AS59">
        <v>0.77761999999999998</v>
      </c>
      <c r="AT59">
        <v>0.127828</v>
      </c>
      <c r="AU59">
        <v>0.74566299999999996</v>
      </c>
      <c r="AV59">
        <v>9.5870899999999995E-2</v>
      </c>
      <c r="AX59">
        <v>94.188650999999993</v>
      </c>
      <c r="AY59">
        <v>9.8361000000000004E-2</v>
      </c>
      <c r="AZ59">
        <v>0</v>
      </c>
      <c r="BA59">
        <v>0</v>
      </c>
      <c r="BB59">
        <v>0</v>
      </c>
      <c r="BC59">
        <v>0</v>
      </c>
      <c r="BD59">
        <v>0</v>
      </c>
      <c r="CY59">
        <v>41.046100000000003</v>
      </c>
      <c r="CZ59">
        <v>8.4212199999999999</v>
      </c>
      <c r="DA59">
        <v>0.11695999999999999</v>
      </c>
      <c r="DB59">
        <v>49.921700000000001</v>
      </c>
      <c r="DC59">
        <v>0.493975</v>
      </c>
      <c r="DD59">
        <f t="shared" si="2"/>
        <v>91.354992363939971</v>
      </c>
    </row>
    <row r="60" spans="1:108">
      <c r="A60">
        <f t="shared" si="3"/>
        <v>58</v>
      </c>
      <c r="B60">
        <v>2000</v>
      </c>
      <c r="C60">
        <v>1264</v>
      </c>
      <c r="D60">
        <v>94.090556000000007</v>
      </c>
      <c r="E60">
        <v>47.439900000000002</v>
      </c>
      <c r="F60">
        <v>0.35072599999999998</v>
      </c>
      <c r="G60">
        <v>16.781700000000001</v>
      </c>
      <c r="H60">
        <v>1.30094</v>
      </c>
      <c r="I60">
        <v>4.8997400000000004</v>
      </c>
      <c r="J60">
        <v>0.109614</v>
      </c>
      <c r="K60">
        <v>12.409700000000001</v>
      </c>
      <c r="L60">
        <v>14.3908</v>
      </c>
      <c r="M60">
        <v>1.1372</v>
      </c>
      <c r="N60">
        <v>0.106281</v>
      </c>
      <c r="O60">
        <v>1.06281E-2</v>
      </c>
      <c r="P60">
        <v>1.06281</v>
      </c>
      <c r="Q60">
        <f t="shared" si="0"/>
        <v>6.7450955555555554</v>
      </c>
      <c r="S60">
        <v>26.127300000000002</v>
      </c>
      <c r="T60">
        <v>58.2</v>
      </c>
      <c r="U60">
        <v>0.18129500000000001</v>
      </c>
      <c r="V60">
        <v>0.63986600000000005</v>
      </c>
      <c r="W60">
        <v>0.49467</v>
      </c>
      <c r="X60">
        <v>90.259600000000006</v>
      </c>
      <c r="Y60">
        <v>0.53321799999999997</v>
      </c>
      <c r="Z60">
        <v>1.4930000000000001</v>
      </c>
      <c r="AA60">
        <v>34.304299999999998</v>
      </c>
      <c r="AB60">
        <v>313.52999999999997</v>
      </c>
      <c r="AC60">
        <v>4.2644000000000001E-2</v>
      </c>
      <c r="AD60">
        <v>0.170631</v>
      </c>
      <c r="AE60">
        <v>5.3322099999999997E-2</v>
      </c>
      <c r="AF60">
        <v>130.667</v>
      </c>
      <c r="AG60">
        <v>7.35609</v>
      </c>
      <c r="AH60">
        <v>23.4467</v>
      </c>
      <c r="AI60">
        <v>1.7062600000000001</v>
      </c>
      <c r="AJ60">
        <v>4.3722799999999999</v>
      </c>
      <c r="AK60">
        <v>0.67182500000000001</v>
      </c>
      <c r="AL60">
        <v>3.3057599999999998</v>
      </c>
      <c r="AM60">
        <v>1.1196699999999999</v>
      </c>
      <c r="AN60">
        <v>0.50117699999999998</v>
      </c>
      <c r="AO60">
        <v>1.32226</v>
      </c>
      <c r="AP60">
        <v>0.234595</v>
      </c>
      <c r="AQ60">
        <v>1.38622</v>
      </c>
      <c r="AR60">
        <v>0.28791</v>
      </c>
      <c r="AS60">
        <v>0.77842800000000001</v>
      </c>
      <c r="AT60">
        <v>0.12796099999999999</v>
      </c>
      <c r="AU60">
        <v>0.74643800000000005</v>
      </c>
      <c r="AV60">
        <v>9.5970600000000003E-2</v>
      </c>
      <c r="AX60">
        <v>94.090556000000007</v>
      </c>
      <c r="AY60">
        <v>9.7994999999999999E-2</v>
      </c>
      <c r="AZ60">
        <v>0</v>
      </c>
      <c r="BA60">
        <v>0</v>
      </c>
      <c r="BB60">
        <v>0</v>
      </c>
      <c r="BC60">
        <v>0</v>
      </c>
      <c r="BD60">
        <v>0</v>
      </c>
      <c r="CY60">
        <v>41.041699999999999</v>
      </c>
      <c r="CZ60">
        <v>8.44407</v>
      </c>
      <c r="DA60">
        <v>0.117225</v>
      </c>
      <c r="DB60">
        <v>49.902299999999997</v>
      </c>
      <c r="DC60">
        <v>0.49468499999999999</v>
      </c>
      <c r="DD60">
        <f t="shared" si="2"/>
        <v>91.330490977004459</v>
      </c>
    </row>
    <row r="61" spans="1:108">
      <c r="A61">
        <f t="shared" si="3"/>
        <v>59</v>
      </c>
      <c r="B61">
        <v>2000</v>
      </c>
      <c r="C61">
        <v>1263</v>
      </c>
      <c r="D61">
        <v>93.992827000000005</v>
      </c>
      <c r="E61">
        <v>47.446599999999997</v>
      </c>
      <c r="F61">
        <v>0.35109099999999999</v>
      </c>
      <c r="G61">
        <v>16.799199999999999</v>
      </c>
      <c r="H61">
        <v>1.3011200000000001</v>
      </c>
      <c r="I61">
        <v>4.8970900000000004</v>
      </c>
      <c r="J61">
        <v>0.109606</v>
      </c>
      <c r="K61">
        <v>12.370799999999999</v>
      </c>
      <c r="L61">
        <v>14.4053</v>
      </c>
      <c r="M61">
        <v>1.1383799999999999</v>
      </c>
      <c r="N61">
        <v>0.106391</v>
      </c>
      <c r="O61">
        <v>1.06391E-2</v>
      </c>
      <c r="P61">
        <v>1.0639099999999999</v>
      </c>
      <c r="Q61">
        <f t="shared" si="0"/>
        <v>6.7423311111111115</v>
      </c>
      <c r="S61">
        <v>26.154499999999999</v>
      </c>
      <c r="T61">
        <v>58.2</v>
      </c>
      <c r="U61">
        <v>0.18148300000000001</v>
      </c>
      <c r="V61">
        <v>0.64053000000000004</v>
      </c>
      <c r="W61">
        <v>0.49518200000000001</v>
      </c>
      <c r="X61">
        <v>89.479799999999997</v>
      </c>
      <c r="Y61">
        <v>0.53377200000000002</v>
      </c>
      <c r="Z61">
        <v>1.49455</v>
      </c>
      <c r="AA61">
        <v>34.334200000000003</v>
      </c>
      <c r="AB61">
        <v>313.85599999999999</v>
      </c>
      <c r="AC61">
        <v>4.26881E-2</v>
      </c>
      <c r="AD61">
        <v>0.17080799999999999</v>
      </c>
      <c r="AE61">
        <v>5.3377500000000001E-2</v>
      </c>
      <c r="AF61">
        <v>130.79400000000001</v>
      </c>
      <c r="AG61">
        <v>7.3636900000000001</v>
      </c>
      <c r="AH61">
        <v>23.470800000000001</v>
      </c>
      <c r="AI61">
        <v>1.70804</v>
      </c>
      <c r="AJ61">
        <v>4.3768099999999999</v>
      </c>
      <c r="AK61">
        <v>0.67252199999999995</v>
      </c>
      <c r="AL61">
        <v>3.3091900000000001</v>
      </c>
      <c r="AM61">
        <v>1.12083</v>
      </c>
      <c r="AN61">
        <v>0.50169600000000003</v>
      </c>
      <c r="AO61">
        <v>1.3236300000000001</v>
      </c>
      <c r="AP61">
        <v>0.23483799999999999</v>
      </c>
      <c r="AQ61">
        <v>1.3876599999999999</v>
      </c>
      <c r="AR61">
        <v>0.28820899999999999</v>
      </c>
      <c r="AS61">
        <v>0.77923600000000004</v>
      </c>
      <c r="AT61">
        <v>0.12809400000000001</v>
      </c>
      <c r="AU61">
        <v>0.74721199999999999</v>
      </c>
      <c r="AV61">
        <v>9.6070100000000005E-2</v>
      </c>
      <c r="AX61">
        <v>93.992827000000005</v>
      </c>
      <c r="AY61">
        <v>9.7629999999999995E-2</v>
      </c>
      <c r="AZ61">
        <v>0</v>
      </c>
      <c r="BA61">
        <v>0</v>
      </c>
      <c r="BB61">
        <v>0</v>
      </c>
      <c r="BC61">
        <v>0</v>
      </c>
      <c r="BD61">
        <v>0</v>
      </c>
      <c r="CY61">
        <v>41.037300000000002</v>
      </c>
      <c r="CZ61">
        <v>8.4669899999999991</v>
      </c>
      <c r="DA61">
        <v>0.117491</v>
      </c>
      <c r="DB61">
        <v>49.882800000000003</v>
      </c>
      <c r="DC61">
        <v>0.49539499999999997</v>
      </c>
      <c r="DD61">
        <f t="shared" si="2"/>
        <v>91.305902144555091</v>
      </c>
    </row>
    <row r="62" spans="1:108">
      <c r="A62">
        <f t="shared" si="3"/>
        <v>60</v>
      </c>
      <c r="B62">
        <v>2000</v>
      </c>
      <c r="C62">
        <v>1262</v>
      </c>
      <c r="D62">
        <v>93.895460999999997</v>
      </c>
      <c r="E62">
        <v>47.453299999999999</v>
      </c>
      <c r="F62">
        <v>0.35145500000000002</v>
      </c>
      <c r="G62">
        <v>16.816600000000001</v>
      </c>
      <c r="H62">
        <v>1.3012999999999999</v>
      </c>
      <c r="I62">
        <v>4.8944299999999998</v>
      </c>
      <c r="J62">
        <v>0.109597</v>
      </c>
      <c r="K62">
        <v>12.332000000000001</v>
      </c>
      <c r="L62">
        <v>14.419700000000001</v>
      </c>
      <c r="M62">
        <v>1.13957</v>
      </c>
      <c r="N62">
        <v>0.106501</v>
      </c>
      <c r="O62">
        <v>1.0650099999999999E-2</v>
      </c>
      <c r="P62">
        <v>1.06501</v>
      </c>
      <c r="Q62">
        <f t="shared" si="0"/>
        <v>6.7395555555555546</v>
      </c>
      <c r="S62">
        <v>26.1816</v>
      </c>
      <c r="T62">
        <v>58.2</v>
      </c>
      <c r="U62">
        <v>0.181671</v>
      </c>
      <c r="V62">
        <v>0.64119400000000004</v>
      </c>
      <c r="W62">
        <v>0.49569200000000002</v>
      </c>
      <c r="X62">
        <v>88.708799999999997</v>
      </c>
      <c r="Y62">
        <v>0.53432500000000005</v>
      </c>
      <c r="Z62">
        <v>1.4961</v>
      </c>
      <c r="AA62">
        <v>34.364100000000001</v>
      </c>
      <c r="AB62">
        <v>314.18099999999998</v>
      </c>
      <c r="AC62">
        <v>4.2732100000000002E-2</v>
      </c>
      <c r="AD62">
        <v>0.170985</v>
      </c>
      <c r="AE62">
        <v>5.3432800000000003E-2</v>
      </c>
      <c r="AF62">
        <v>130.922</v>
      </c>
      <c r="AG62">
        <v>7.3712799999999996</v>
      </c>
      <c r="AH62">
        <v>23.494800000000001</v>
      </c>
      <c r="AI62">
        <v>1.7098</v>
      </c>
      <c r="AJ62">
        <v>4.3813500000000003</v>
      </c>
      <c r="AK62">
        <v>0.67321799999999998</v>
      </c>
      <c r="AL62">
        <v>3.3126099999999998</v>
      </c>
      <c r="AM62">
        <v>1.12199</v>
      </c>
      <c r="AN62">
        <v>0.50221499999999997</v>
      </c>
      <c r="AO62">
        <v>1.325</v>
      </c>
      <c r="AP62">
        <v>0.23508100000000001</v>
      </c>
      <c r="AQ62">
        <v>1.3891</v>
      </c>
      <c r="AR62">
        <v>0.28850700000000001</v>
      </c>
      <c r="AS62">
        <v>0.78004099999999998</v>
      </c>
      <c r="AT62">
        <v>0.12822600000000001</v>
      </c>
      <c r="AU62">
        <v>0.74798500000000001</v>
      </c>
      <c r="AV62">
        <v>9.6169500000000005E-2</v>
      </c>
      <c r="AX62">
        <v>93.895460999999997</v>
      </c>
      <c r="AY62">
        <v>9.7266000000000005E-2</v>
      </c>
      <c r="AZ62">
        <v>0</v>
      </c>
      <c r="BA62">
        <v>0</v>
      </c>
      <c r="BB62">
        <v>0</v>
      </c>
      <c r="BC62">
        <v>0</v>
      </c>
      <c r="BD62">
        <v>0</v>
      </c>
      <c r="CY62">
        <v>41.032899999999998</v>
      </c>
      <c r="CZ62">
        <v>8.4899699999999996</v>
      </c>
      <c r="DA62">
        <v>0.117757</v>
      </c>
      <c r="DB62">
        <v>49.863300000000002</v>
      </c>
      <c r="DC62">
        <v>0.49610300000000002</v>
      </c>
      <c r="DD62">
        <f t="shared" si="2"/>
        <v>91.281251087628419</v>
      </c>
    </row>
    <row r="63" spans="1:108">
      <c r="A63">
        <f t="shared" si="3"/>
        <v>61</v>
      </c>
      <c r="B63">
        <v>2000</v>
      </c>
      <c r="C63">
        <v>1261</v>
      </c>
      <c r="D63">
        <v>93.798456000000002</v>
      </c>
      <c r="E63">
        <v>47.46</v>
      </c>
      <c r="F63">
        <v>0.35181800000000002</v>
      </c>
      <c r="G63">
        <v>16.834</v>
      </c>
      <c r="H63">
        <v>1.30148</v>
      </c>
      <c r="I63">
        <v>4.8917400000000004</v>
      </c>
      <c r="J63">
        <v>0.10958900000000001</v>
      </c>
      <c r="K63">
        <v>12.293200000000001</v>
      </c>
      <c r="L63">
        <v>14.434100000000001</v>
      </c>
      <c r="M63">
        <v>1.1407400000000001</v>
      </c>
      <c r="N63">
        <v>0.106612</v>
      </c>
      <c r="O63">
        <v>1.0661199999999999E-2</v>
      </c>
      <c r="P63">
        <v>1.06612</v>
      </c>
      <c r="Q63">
        <f t="shared" si="0"/>
        <v>6.7367466666666669</v>
      </c>
      <c r="S63">
        <v>26.208600000000001</v>
      </c>
      <c r="T63">
        <v>58.2</v>
      </c>
      <c r="U63">
        <v>0.18185899999999999</v>
      </c>
      <c r="V63">
        <v>0.64185599999999998</v>
      </c>
      <c r="W63">
        <v>0.496201</v>
      </c>
      <c r="X63">
        <v>87.946399999999997</v>
      </c>
      <c r="Y63">
        <v>0.53487700000000005</v>
      </c>
      <c r="Z63">
        <v>1.4976499999999999</v>
      </c>
      <c r="AA63">
        <v>34.393900000000002</v>
      </c>
      <c r="AB63">
        <v>314.50599999999997</v>
      </c>
      <c r="AC63">
        <v>4.2776000000000002E-2</v>
      </c>
      <c r="AD63">
        <v>0.17116200000000001</v>
      </c>
      <c r="AE63">
        <v>5.3488000000000001E-2</v>
      </c>
      <c r="AF63">
        <v>131.04900000000001</v>
      </c>
      <c r="AG63">
        <v>7.3788600000000004</v>
      </c>
      <c r="AH63">
        <v>23.518899999999999</v>
      </c>
      <c r="AI63">
        <v>1.71157</v>
      </c>
      <c r="AJ63">
        <v>4.3858699999999997</v>
      </c>
      <c r="AK63">
        <v>0.67391299999999998</v>
      </c>
      <c r="AL63">
        <v>3.31603</v>
      </c>
      <c r="AM63">
        <v>1.1231500000000001</v>
      </c>
      <c r="AN63">
        <v>0.50273299999999999</v>
      </c>
      <c r="AO63">
        <v>1.32637</v>
      </c>
      <c r="AP63">
        <v>0.235323</v>
      </c>
      <c r="AQ63">
        <v>1.39053</v>
      </c>
      <c r="AR63">
        <v>0.28880400000000001</v>
      </c>
      <c r="AS63">
        <v>0.78084600000000004</v>
      </c>
      <c r="AT63">
        <v>0.128358</v>
      </c>
      <c r="AU63">
        <v>0.74875599999999998</v>
      </c>
      <c r="AV63">
        <v>9.6268699999999999E-2</v>
      </c>
      <c r="AX63">
        <v>93.798456000000002</v>
      </c>
      <c r="AY63">
        <v>9.6905000000000005E-2</v>
      </c>
      <c r="AZ63">
        <v>0</v>
      </c>
      <c r="BA63">
        <v>0</v>
      </c>
      <c r="BB63">
        <v>0</v>
      </c>
      <c r="BC63">
        <v>0</v>
      </c>
      <c r="BD63">
        <v>0</v>
      </c>
      <c r="CY63">
        <v>41.028399999999998</v>
      </c>
      <c r="CZ63">
        <v>8.5130099999999995</v>
      </c>
      <c r="DA63">
        <v>0.118024</v>
      </c>
      <c r="DB63">
        <v>49.843800000000002</v>
      </c>
      <c r="DC63">
        <v>0.496811</v>
      </c>
      <c r="DD63">
        <f t="shared" si="2"/>
        <v>91.256537829210941</v>
      </c>
    </row>
    <row r="64" spans="1:108">
      <c r="A64">
        <f t="shared" si="3"/>
        <v>62</v>
      </c>
      <c r="B64">
        <v>2000</v>
      </c>
      <c r="C64">
        <v>1260</v>
      </c>
      <c r="D64">
        <v>93.701812000000004</v>
      </c>
      <c r="E64">
        <v>47.4666</v>
      </c>
      <c r="F64">
        <v>0.35218100000000002</v>
      </c>
      <c r="G64">
        <v>16.851299999999998</v>
      </c>
      <c r="H64">
        <v>1.30166</v>
      </c>
      <c r="I64">
        <v>4.8890399999999996</v>
      </c>
      <c r="J64">
        <v>0.10958</v>
      </c>
      <c r="K64">
        <v>12.2546</v>
      </c>
      <c r="L64">
        <v>14.448499999999999</v>
      </c>
      <c r="M64">
        <v>1.14192</v>
      </c>
      <c r="N64">
        <v>0.106722</v>
      </c>
      <c r="O64">
        <v>1.06722E-2</v>
      </c>
      <c r="P64">
        <v>1.0672200000000001</v>
      </c>
      <c r="Q64">
        <f t="shared" si="0"/>
        <v>6.7339266666666662</v>
      </c>
      <c r="S64">
        <v>26.235600000000002</v>
      </c>
      <c r="T64">
        <v>58.2</v>
      </c>
      <c r="U64">
        <v>0.18204600000000001</v>
      </c>
      <c r="V64">
        <v>0.642517</v>
      </c>
      <c r="W64">
        <v>0.49670999999999998</v>
      </c>
      <c r="X64">
        <v>87.192599999999999</v>
      </c>
      <c r="Y64">
        <v>0.53542800000000002</v>
      </c>
      <c r="Z64">
        <v>1.49919</v>
      </c>
      <c r="AA64">
        <v>34.423699999999997</v>
      </c>
      <c r="AB64">
        <v>314.82900000000001</v>
      </c>
      <c r="AC64">
        <v>4.2819799999999998E-2</v>
      </c>
      <c r="AD64">
        <v>0.17133799999999999</v>
      </c>
      <c r="AE64">
        <v>5.3543100000000003E-2</v>
      </c>
      <c r="AF64">
        <v>131.17599999999999</v>
      </c>
      <c r="AG64">
        <v>7.3864200000000002</v>
      </c>
      <c r="AH64">
        <v>23.5428</v>
      </c>
      <c r="AI64">
        <v>1.71333</v>
      </c>
      <c r="AJ64">
        <v>4.39039</v>
      </c>
      <c r="AK64">
        <v>0.67460600000000004</v>
      </c>
      <c r="AL64">
        <v>3.3194499999999998</v>
      </c>
      <c r="AM64">
        <v>1.1243099999999999</v>
      </c>
      <c r="AN64">
        <v>0.50324999999999998</v>
      </c>
      <c r="AO64">
        <v>1.3277300000000001</v>
      </c>
      <c r="AP64">
        <v>0.235566</v>
      </c>
      <c r="AQ64">
        <v>1.3919600000000001</v>
      </c>
      <c r="AR64">
        <v>0.289101</v>
      </c>
      <c r="AS64">
        <v>0.78164900000000004</v>
      </c>
      <c r="AT64">
        <v>0.12848999999999999</v>
      </c>
      <c r="AU64">
        <v>0.74952700000000005</v>
      </c>
      <c r="AV64">
        <v>9.6367700000000001E-2</v>
      </c>
      <c r="AX64">
        <v>93.701812000000004</v>
      </c>
      <c r="AY64">
        <v>9.6545000000000006E-2</v>
      </c>
      <c r="AZ64">
        <v>0</v>
      </c>
      <c r="BA64">
        <v>0</v>
      </c>
      <c r="BB64">
        <v>0</v>
      </c>
      <c r="BC64">
        <v>0</v>
      </c>
      <c r="BD64">
        <v>0</v>
      </c>
      <c r="CY64">
        <v>41.023899999999998</v>
      </c>
      <c r="CZ64">
        <v>8.5361100000000008</v>
      </c>
      <c r="DA64">
        <v>0.11829099999999999</v>
      </c>
      <c r="DB64">
        <v>49.824100000000001</v>
      </c>
      <c r="DC64">
        <v>0.49751800000000002</v>
      </c>
      <c r="DD64">
        <f t="shared" si="2"/>
        <v>91.23173028190557</v>
      </c>
    </row>
    <row r="65" spans="1:108">
      <c r="A65">
        <f t="shared" si="3"/>
        <v>63</v>
      </c>
      <c r="B65">
        <v>2000</v>
      </c>
      <c r="C65">
        <v>1259</v>
      </c>
      <c r="D65">
        <v>93.605525999999998</v>
      </c>
      <c r="E65">
        <v>47.473300000000002</v>
      </c>
      <c r="F65">
        <v>0.352543</v>
      </c>
      <c r="G65">
        <v>16.8687</v>
      </c>
      <c r="H65">
        <v>1.30183</v>
      </c>
      <c r="I65">
        <v>4.8863300000000001</v>
      </c>
      <c r="J65">
        <v>0.109571</v>
      </c>
      <c r="K65">
        <v>12.215999999999999</v>
      </c>
      <c r="L65">
        <v>14.4628</v>
      </c>
      <c r="M65">
        <v>1.1430899999999999</v>
      </c>
      <c r="N65">
        <v>0.106831</v>
      </c>
      <c r="O65">
        <v>1.0683099999999999E-2</v>
      </c>
      <c r="P65">
        <v>1.0683100000000001</v>
      </c>
      <c r="Q65">
        <f t="shared" si="0"/>
        <v>6.7310855555555555</v>
      </c>
      <c r="S65">
        <v>26.262499999999999</v>
      </c>
      <c r="T65">
        <v>58.2</v>
      </c>
      <c r="U65">
        <v>0.18223300000000001</v>
      </c>
      <c r="V65">
        <v>0.64317800000000003</v>
      </c>
      <c r="W65">
        <v>0.49721799999999999</v>
      </c>
      <c r="X65">
        <v>86.447299999999998</v>
      </c>
      <c r="Y65">
        <v>0.53597799999999995</v>
      </c>
      <c r="Z65">
        <v>1.5007299999999999</v>
      </c>
      <c r="AA65">
        <v>34.453400000000002</v>
      </c>
      <c r="AB65">
        <v>315.15300000000002</v>
      </c>
      <c r="AC65">
        <v>4.2863600000000002E-2</v>
      </c>
      <c r="AD65">
        <v>0.171514</v>
      </c>
      <c r="AE65">
        <v>5.3598100000000003E-2</v>
      </c>
      <c r="AF65">
        <v>131.303</v>
      </c>
      <c r="AG65">
        <v>7.3939700000000004</v>
      </c>
      <c r="AH65">
        <v>23.566800000000001</v>
      </c>
      <c r="AI65">
        <v>1.71509</v>
      </c>
      <c r="AJ65">
        <v>4.3948900000000002</v>
      </c>
      <c r="AK65">
        <v>0.67529899999999998</v>
      </c>
      <c r="AL65">
        <v>3.3228499999999999</v>
      </c>
      <c r="AM65">
        <v>1.1254599999999999</v>
      </c>
      <c r="AN65">
        <v>0.50376600000000005</v>
      </c>
      <c r="AO65">
        <v>1.3290999999999999</v>
      </c>
      <c r="AP65">
        <v>0.23580699999999999</v>
      </c>
      <c r="AQ65">
        <v>1.3933899999999999</v>
      </c>
      <c r="AR65">
        <v>0.28939799999999999</v>
      </c>
      <c r="AS65">
        <v>0.78245100000000001</v>
      </c>
      <c r="AT65">
        <v>0.12862199999999999</v>
      </c>
      <c r="AU65">
        <v>0.75029599999999996</v>
      </c>
      <c r="AV65">
        <v>9.64666E-2</v>
      </c>
      <c r="AX65">
        <v>93.605525999999998</v>
      </c>
      <c r="AY65">
        <v>9.6185999999999994E-2</v>
      </c>
      <c r="AZ65">
        <v>0</v>
      </c>
      <c r="BA65">
        <v>0</v>
      </c>
      <c r="BB65">
        <v>0</v>
      </c>
      <c r="BC65">
        <v>0</v>
      </c>
      <c r="BD65">
        <v>0</v>
      </c>
      <c r="CY65">
        <v>41.019500000000001</v>
      </c>
      <c r="CZ65">
        <v>8.5592699999999997</v>
      </c>
      <c r="DA65">
        <v>0.118559</v>
      </c>
      <c r="DB65">
        <v>49.804499999999997</v>
      </c>
      <c r="DC65">
        <v>0.49822499999999997</v>
      </c>
      <c r="DD65">
        <f t="shared" si="2"/>
        <v>91.206876492834681</v>
      </c>
    </row>
    <row r="66" spans="1:108">
      <c r="A66">
        <f t="shared" si="3"/>
        <v>64</v>
      </c>
      <c r="B66">
        <v>2000</v>
      </c>
      <c r="C66">
        <v>1258</v>
      </c>
      <c r="D66">
        <v>93.509597999999997</v>
      </c>
      <c r="E66">
        <v>47.48</v>
      </c>
      <c r="F66">
        <v>0.35290500000000002</v>
      </c>
      <c r="G66">
        <v>16.885999999999999</v>
      </c>
      <c r="H66">
        <v>1.302</v>
      </c>
      <c r="I66">
        <v>4.8835899999999999</v>
      </c>
      <c r="J66">
        <v>0.10956100000000001</v>
      </c>
      <c r="K66">
        <v>12.1775</v>
      </c>
      <c r="L66">
        <v>14.4771</v>
      </c>
      <c r="M66">
        <v>1.1442699999999999</v>
      </c>
      <c r="N66">
        <v>0.10694099999999999</v>
      </c>
      <c r="O66">
        <v>1.06941E-2</v>
      </c>
      <c r="P66">
        <v>1.06941</v>
      </c>
      <c r="Q66">
        <f t="shared" si="0"/>
        <v>6.7282111111111114</v>
      </c>
      <c r="S66">
        <v>26.289400000000001</v>
      </c>
      <c r="T66">
        <v>58.2</v>
      </c>
      <c r="U66">
        <v>0.18242</v>
      </c>
      <c r="V66">
        <v>0.64383699999999999</v>
      </c>
      <c r="W66">
        <v>0.49772499999999997</v>
      </c>
      <c r="X66">
        <v>85.710300000000004</v>
      </c>
      <c r="Y66">
        <v>0.53652699999999998</v>
      </c>
      <c r="Z66">
        <v>1.50227</v>
      </c>
      <c r="AA66">
        <v>34.482999999999997</v>
      </c>
      <c r="AB66">
        <v>315.476</v>
      </c>
      <c r="AC66">
        <v>4.2907300000000002E-2</v>
      </c>
      <c r="AD66">
        <v>0.17169000000000001</v>
      </c>
      <c r="AE66">
        <v>5.3652999999999999E-2</v>
      </c>
      <c r="AF66">
        <v>131.429</v>
      </c>
      <c r="AG66">
        <v>7.40151</v>
      </c>
      <c r="AH66">
        <v>23.590699999999998</v>
      </c>
      <c r="AI66">
        <v>1.71685</v>
      </c>
      <c r="AJ66">
        <v>4.3994</v>
      </c>
      <c r="AK66">
        <v>0.67598999999999998</v>
      </c>
      <c r="AL66">
        <v>3.3262499999999999</v>
      </c>
      <c r="AM66">
        <v>1.1266099999999999</v>
      </c>
      <c r="AN66">
        <v>0.50428200000000001</v>
      </c>
      <c r="AO66">
        <v>1.33046</v>
      </c>
      <c r="AP66">
        <v>0.23604800000000001</v>
      </c>
      <c r="AQ66">
        <v>1.3948100000000001</v>
      </c>
      <c r="AR66">
        <v>0.28969400000000001</v>
      </c>
      <c r="AS66">
        <v>0.78325199999999995</v>
      </c>
      <c r="AT66">
        <v>0.12875400000000001</v>
      </c>
      <c r="AU66">
        <v>0.75106300000000004</v>
      </c>
      <c r="AV66">
        <v>9.6565300000000007E-2</v>
      </c>
      <c r="AX66">
        <v>93.509597999999997</v>
      </c>
      <c r="AY66">
        <v>9.5829999999999999E-2</v>
      </c>
      <c r="AZ66">
        <v>0</v>
      </c>
      <c r="BA66">
        <v>0</v>
      </c>
      <c r="BB66">
        <v>0</v>
      </c>
      <c r="BC66">
        <v>0</v>
      </c>
      <c r="BD66">
        <v>0</v>
      </c>
      <c r="CY66">
        <v>41.015000000000001</v>
      </c>
      <c r="CZ66">
        <v>8.58249</v>
      </c>
      <c r="DA66">
        <v>0.118827</v>
      </c>
      <c r="DB66">
        <v>49.784799999999997</v>
      </c>
      <c r="DC66">
        <v>0.49893100000000001</v>
      </c>
      <c r="DD66">
        <f t="shared" si="2"/>
        <v>91.181944326931102</v>
      </c>
    </row>
    <row r="67" spans="1:108">
      <c r="A67">
        <f t="shared" si="3"/>
        <v>65</v>
      </c>
      <c r="B67">
        <v>2000</v>
      </c>
      <c r="C67">
        <v>1257</v>
      </c>
      <c r="D67">
        <v>93.414023999999998</v>
      </c>
      <c r="E67">
        <v>47.486699999999999</v>
      </c>
      <c r="F67">
        <v>0.35326600000000002</v>
      </c>
      <c r="G67">
        <v>16.903199999999998</v>
      </c>
      <c r="H67">
        <v>1.30217</v>
      </c>
      <c r="I67">
        <v>4.8808400000000001</v>
      </c>
      <c r="J67">
        <v>0.109552</v>
      </c>
      <c r="K67">
        <v>12.139099999999999</v>
      </c>
      <c r="L67">
        <v>14.491400000000001</v>
      </c>
      <c r="M67">
        <v>1.14544</v>
      </c>
      <c r="N67">
        <v>0.10705000000000001</v>
      </c>
      <c r="O67">
        <v>1.0704999999999999E-2</v>
      </c>
      <c r="P67">
        <v>1.0705</v>
      </c>
      <c r="Q67">
        <f t="shared" ref="Q67:Q130" si="4">H67+I67/0.9</f>
        <v>6.725325555555556</v>
      </c>
      <c r="S67">
        <v>26.316299999999998</v>
      </c>
      <c r="T67">
        <v>58.2</v>
      </c>
      <c r="U67">
        <v>0.18260599999999999</v>
      </c>
      <c r="V67">
        <v>0.64449500000000004</v>
      </c>
      <c r="W67">
        <v>0.49823099999999998</v>
      </c>
      <c r="X67">
        <v>84.981499999999997</v>
      </c>
      <c r="Y67">
        <v>0.53707499999999997</v>
      </c>
      <c r="Z67">
        <v>1.5038</v>
      </c>
      <c r="AA67">
        <v>34.512599999999999</v>
      </c>
      <c r="AB67">
        <v>315.798</v>
      </c>
      <c r="AC67">
        <v>4.29509E-2</v>
      </c>
      <c r="AD67">
        <v>0.17186499999999999</v>
      </c>
      <c r="AE67">
        <v>5.3707900000000003E-2</v>
      </c>
      <c r="AF67">
        <v>131.55500000000001</v>
      </c>
      <c r="AG67">
        <v>7.4090400000000001</v>
      </c>
      <c r="AH67">
        <v>23.614599999999999</v>
      </c>
      <c r="AI67">
        <v>1.7185999999999999</v>
      </c>
      <c r="AJ67">
        <v>4.4038899999999996</v>
      </c>
      <c r="AK67">
        <v>0.67668099999999998</v>
      </c>
      <c r="AL67">
        <v>3.32965</v>
      </c>
      <c r="AM67">
        <v>1.1277600000000001</v>
      </c>
      <c r="AN67">
        <v>0.50479600000000002</v>
      </c>
      <c r="AO67">
        <v>1.3318099999999999</v>
      </c>
      <c r="AP67">
        <v>0.236289</v>
      </c>
      <c r="AQ67">
        <v>1.3962399999999999</v>
      </c>
      <c r="AR67">
        <v>0.289989</v>
      </c>
      <c r="AS67">
        <v>0.78405100000000005</v>
      </c>
      <c r="AT67">
        <v>0.128885</v>
      </c>
      <c r="AU67">
        <v>0.75183</v>
      </c>
      <c r="AV67">
        <v>9.6663799999999994E-2</v>
      </c>
      <c r="AX67">
        <v>93.414023999999998</v>
      </c>
      <c r="AY67">
        <v>9.5474000000000003E-2</v>
      </c>
      <c r="AZ67">
        <v>0</v>
      </c>
      <c r="BA67">
        <v>0</v>
      </c>
      <c r="BB67">
        <v>0</v>
      </c>
      <c r="BC67">
        <v>0</v>
      </c>
      <c r="BD67">
        <v>0</v>
      </c>
      <c r="CY67">
        <v>41.0105</v>
      </c>
      <c r="CZ67">
        <v>8.6057699999999997</v>
      </c>
      <c r="DA67">
        <v>0.11909599999999999</v>
      </c>
      <c r="DB67">
        <v>49.765000000000001</v>
      </c>
      <c r="DC67">
        <v>0.49963600000000002</v>
      </c>
      <c r="DD67">
        <f t="shared" si="2"/>
        <v>91.156933664556789</v>
      </c>
    </row>
    <row r="68" spans="1:108">
      <c r="A68">
        <f t="shared" si="3"/>
        <v>66</v>
      </c>
      <c r="B68">
        <v>2000</v>
      </c>
      <c r="C68">
        <v>1256</v>
      </c>
      <c r="D68">
        <v>93.318804999999998</v>
      </c>
      <c r="E68">
        <v>47.493299999999998</v>
      </c>
      <c r="F68">
        <v>0.353626</v>
      </c>
      <c r="G68">
        <v>16.920500000000001</v>
      </c>
      <c r="H68">
        <v>1.3023400000000001</v>
      </c>
      <c r="I68">
        <v>4.8780799999999997</v>
      </c>
      <c r="J68">
        <v>0.109542</v>
      </c>
      <c r="K68">
        <v>12.1008</v>
      </c>
      <c r="L68">
        <v>14.505699999999999</v>
      </c>
      <c r="M68">
        <v>1.1466099999999999</v>
      </c>
      <c r="N68">
        <v>0.10716000000000001</v>
      </c>
      <c r="O68">
        <v>1.0716E-2</v>
      </c>
      <c r="P68">
        <v>1.0716000000000001</v>
      </c>
      <c r="Q68">
        <f t="shared" si="4"/>
        <v>6.7224288888888886</v>
      </c>
      <c r="S68">
        <v>26.3431</v>
      </c>
      <c r="T68">
        <v>58.2</v>
      </c>
      <c r="U68">
        <v>0.18279200000000001</v>
      </c>
      <c r="V68">
        <v>0.64515199999999995</v>
      </c>
      <c r="W68">
        <v>0.49873600000000001</v>
      </c>
      <c r="X68">
        <v>84.260900000000007</v>
      </c>
      <c r="Y68">
        <v>0.53762200000000004</v>
      </c>
      <c r="Z68">
        <v>1.5053300000000001</v>
      </c>
      <c r="AA68">
        <v>34.542200000000001</v>
      </c>
      <c r="AB68">
        <v>316.12</v>
      </c>
      <c r="AC68">
        <v>4.2994499999999998E-2</v>
      </c>
      <c r="AD68">
        <v>0.17204</v>
      </c>
      <c r="AE68">
        <v>5.3762600000000001E-2</v>
      </c>
      <c r="AF68">
        <v>131.68100000000001</v>
      </c>
      <c r="AG68">
        <v>7.41655</v>
      </c>
      <c r="AH68">
        <v>23.638400000000001</v>
      </c>
      <c r="AI68">
        <v>1.72035</v>
      </c>
      <c r="AJ68">
        <v>4.4083800000000002</v>
      </c>
      <c r="AK68">
        <v>0.67737000000000003</v>
      </c>
      <c r="AL68">
        <v>3.33304</v>
      </c>
      <c r="AM68">
        <v>1.1289100000000001</v>
      </c>
      <c r="AN68">
        <v>0.50531000000000004</v>
      </c>
      <c r="AO68">
        <v>1.33317</v>
      </c>
      <c r="AP68">
        <v>0.23652999999999999</v>
      </c>
      <c r="AQ68">
        <v>1.3976599999999999</v>
      </c>
      <c r="AR68">
        <v>0.29028399999999999</v>
      </c>
      <c r="AS68">
        <v>0.78484900000000002</v>
      </c>
      <c r="AT68">
        <v>0.12901599999999999</v>
      </c>
      <c r="AU68">
        <v>0.75259500000000001</v>
      </c>
      <c r="AV68">
        <v>9.6762200000000007E-2</v>
      </c>
      <c r="AX68">
        <v>93.318804999999998</v>
      </c>
      <c r="AY68">
        <v>9.5120999999999997E-2</v>
      </c>
      <c r="AZ68">
        <v>0</v>
      </c>
      <c r="BA68">
        <v>0</v>
      </c>
      <c r="BB68">
        <v>0</v>
      </c>
      <c r="BC68">
        <v>0</v>
      </c>
      <c r="BD68">
        <v>0</v>
      </c>
      <c r="CY68">
        <v>41.006</v>
      </c>
      <c r="CZ68">
        <v>8.6291200000000003</v>
      </c>
      <c r="DA68">
        <v>0.119366</v>
      </c>
      <c r="DB68">
        <v>49.745199999999997</v>
      </c>
      <c r="DC68">
        <v>0.50034000000000001</v>
      </c>
      <c r="DD68">
        <f t="shared" si="2"/>
        <v>91.131851266040087</v>
      </c>
    </row>
    <row r="69" spans="1:108">
      <c r="A69">
        <f t="shared" si="3"/>
        <v>67</v>
      </c>
      <c r="B69">
        <v>2000</v>
      </c>
      <c r="C69">
        <v>1255</v>
      </c>
      <c r="D69">
        <v>93.223937000000006</v>
      </c>
      <c r="E69">
        <v>47.5</v>
      </c>
      <c r="F69">
        <v>0.35398600000000002</v>
      </c>
      <c r="G69">
        <v>16.9377</v>
      </c>
      <c r="H69">
        <v>1.3025</v>
      </c>
      <c r="I69">
        <v>4.8752899999999997</v>
      </c>
      <c r="J69">
        <v>0.109532</v>
      </c>
      <c r="K69">
        <v>12.0626</v>
      </c>
      <c r="L69">
        <v>14.52</v>
      </c>
      <c r="M69">
        <v>1.14777</v>
      </c>
      <c r="N69">
        <v>0.107269</v>
      </c>
      <c r="O69">
        <v>1.0726899999999999E-2</v>
      </c>
      <c r="P69">
        <v>1.0726899999999999</v>
      </c>
      <c r="Q69">
        <f t="shared" si="4"/>
        <v>6.7194888888888888</v>
      </c>
      <c r="S69">
        <v>26.369900000000001</v>
      </c>
      <c r="T69">
        <v>58.2</v>
      </c>
      <c r="U69">
        <v>0.182978</v>
      </c>
      <c r="V69">
        <v>0.64580700000000002</v>
      </c>
      <c r="W69">
        <v>0.49924099999999999</v>
      </c>
      <c r="X69">
        <v>83.548199999999994</v>
      </c>
      <c r="Y69">
        <v>0.53816900000000001</v>
      </c>
      <c r="Z69">
        <v>1.5068600000000001</v>
      </c>
      <c r="AA69">
        <v>34.5717</v>
      </c>
      <c r="AB69">
        <v>316.44099999999997</v>
      </c>
      <c r="AC69">
        <v>4.3038E-2</v>
      </c>
      <c r="AD69">
        <v>0.17221500000000001</v>
      </c>
      <c r="AE69">
        <v>5.3817200000000003E-2</v>
      </c>
      <c r="AF69">
        <v>131.80699999999999</v>
      </c>
      <c r="AG69">
        <v>7.4240500000000003</v>
      </c>
      <c r="AH69">
        <v>23.662199999999999</v>
      </c>
      <c r="AI69">
        <v>1.7221</v>
      </c>
      <c r="AJ69">
        <v>4.4128499999999997</v>
      </c>
      <c r="AK69">
        <v>0.67805800000000005</v>
      </c>
      <c r="AL69">
        <v>3.33643</v>
      </c>
      <c r="AM69">
        <v>1.13005</v>
      </c>
      <c r="AN69">
        <v>0.50582300000000002</v>
      </c>
      <c r="AO69">
        <v>1.3345199999999999</v>
      </c>
      <c r="AP69">
        <v>0.23677000000000001</v>
      </c>
      <c r="AQ69">
        <v>1.39907</v>
      </c>
      <c r="AR69">
        <v>0.29057899999999998</v>
      </c>
      <c r="AS69">
        <v>0.78564500000000004</v>
      </c>
      <c r="AT69">
        <v>0.12914700000000001</v>
      </c>
      <c r="AU69">
        <v>0.753359</v>
      </c>
      <c r="AV69">
        <v>9.6860399999999999E-2</v>
      </c>
      <c r="AX69">
        <v>93.223937000000006</v>
      </c>
      <c r="AY69">
        <v>9.4769000000000006E-2</v>
      </c>
      <c r="AZ69">
        <v>0</v>
      </c>
      <c r="BA69">
        <v>0</v>
      </c>
      <c r="BB69">
        <v>0</v>
      </c>
      <c r="BC69">
        <v>0</v>
      </c>
      <c r="BD69">
        <v>0</v>
      </c>
      <c r="CY69">
        <v>41.001399999999997</v>
      </c>
      <c r="CZ69">
        <v>8.6525200000000009</v>
      </c>
      <c r="DA69">
        <v>0.11963600000000001</v>
      </c>
      <c r="DB69">
        <v>49.7254</v>
      </c>
      <c r="DC69">
        <v>0.50104400000000004</v>
      </c>
      <c r="DD69">
        <f t="shared" ref="DD69:DD132" si="5">(DB69/40.3044)/(DB69/40.3044+CZ69/71.8464)*100</f>
        <v>91.106715887461448</v>
      </c>
    </row>
    <row r="70" spans="1:108">
      <c r="A70">
        <f t="shared" si="3"/>
        <v>68</v>
      </c>
      <c r="B70">
        <v>2000</v>
      </c>
      <c r="C70">
        <v>1254</v>
      </c>
      <c r="D70">
        <v>93.129419999999996</v>
      </c>
      <c r="E70">
        <v>47.506599999999999</v>
      </c>
      <c r="F70">
        <v>0.35434599999999999</v>
      </c>
      <c r="G70">
        <v>16.954899999999999</v>
      </c>
      <c r="H70">
        <v>1.3026599999999999</v>
      </c>
      <c r="I70">
        <v>4.87249</v>
      </c>
      <c r="J70">
        <v>0.10952099999999999</v>
      </c>
      <c r="K70">
        <v>12.0244</v>
      </c>
      <c r="L70">
        <v>14.5342</v>
      </c>
      <c r="M70">
        <v>1.1489400000000001</v>
      </c>
      <c r="N70">
        <v>0.107377</v>
      </c>
      <c r="O70">
        <v>1.0737699999999999E-2</v>
      </c>
      <c r="P70">
        <v>1.0737699999999999</v>
      </c>
      <c r="Q70">
        <f t="shared" si="4"/>
        <v>6.7165377777777771</v>
      </c>
      <c r="S70">
        <v>26.396599999999999</v>
      </c>
      <c r="T70">
        <v>58.2</v>
      </c>
      <c r="U70">
        <v>0.18316399999999999</v>
      </c>
      <c r="V70">
        <v>0.64646199999999998</v>
      </c>
      <c r="W70">
        <v>0.49974400000000002</v>
      </c>
      <c r="X70">
        <v>82.843500000000006</v>
      </c>
      <c r="Y70">
        <v>0.53871400000000003</v>
      </c>
      <c r="Z70">
        <v>1.5083899999999999</v>
      </c>
      <c r="AA70">
        <v>34.601100000000002</v>
      </c>
      <c r="AB70">
        <v>316.762</v>
      </c>
      <c r="AC70">
        <v>4.3081399999999999E-2</v>
      </c>
      <c r="AD70">
        <v>0.17238999999999999</v>
      </c>
      <c r="AE70">
        <v>5.3871799999999997E-2</v>
      </c>
      <c r="AF70">
        <v>131.93299999999999</v>
      </c>
      <c r="AG70">
        <v>7.43154</v>
      </c>
      <c r="AH70">
        <v>23.6859</v>
      </c>
      <c r="AI70">
        <v>1.7238500000000001</v>
      </c>
      <c r="AJ70">
        <v>4.4173299999999998</v>
      </c>
      <c r="AK70">
        <v>0.67874500000000004</v>
      </c>
      <c r="AL70">
        <v>3.3397999999999999</v>
      </c>
      <c r="AM70">
        <v>1.1312</v>
      </c>
      <c r="AN70">
        <v>0.50633499999999998</v>
      </c>
      <c r="AO70">
        <v>1.3358699999999999</v>
      </c>
      <c r="AP70">
        <v>0.23701</v>
      </c>
      <c r="AQ70">
        <v>1.40049</v>
      </c>
      <c r="AR70">
        <v>0.29087299999999999</v>
      </c>
      <c r="AS70">
        <v>0.78644099999999995</v>
      </c>
      <c r="AT70">
        <v>0.129278</v>
      </c>
      <c r="AU70">
        <v>0.75412100000000004</v>
      </c>
      <c r="AV70">
        <v>9.69584E-2</v>
      </c>
      <c r="AX70">
        <v>93.129419999999996</v>
      </c>
      <c r="AY70">
        <v>9.4418000000000002E-2</v>
      </c>
      <c r="AZ70">
        <v>0</v>
      </c>
      <c r="BA70">
        <v>0</v>
      </c>
      <c r="BB70">
        <v>0</v>
      </c>
      <c r="BC70">
        <v>0</v>
      </c>
      <c r="BD70">
        <v>0</v>
      </c>
      <c r="CY70">
        <v>40.996899999999997</v>
      </c>
      <c r="CZ70">
        <v>8.6759900000000005</v>
      </c>
      <c r="DA70">
        <v>0.119907</v>
      </c>
      <c r="DB70">
        <v>49.705500000000001</v>
      </c>
      <c r="DC70">
        <v>0.50174600000000003</v>
      </c>
      <c r="DD70">
        <f t="shared" si="5"/>
        <v>91.081492480229571</v>
      </c>
    </row>
    <row r="71" spans="1:108">
      <c r="A71">
        <f t="shared" si="3"/>
        <v>69</v>
      </c>
      <c r="B71">
        <v>2000</v>
      </c>
      <c r="C71">
        <v>1253</v>
      </c>
      <c r="D71">
        <v>93.035252</v>
      </c>
      <c r="E71">
        <v>47.513300000000001</v>
      </c>
      <c r="F71">
        <v>0.35470400000000002</v>
      </c>
      <c r="G71">
        <v>16.972100000000001</v>
      </c>
      <c r="H71">
        <v>1.30281</v>
      </c>
      <c r="I71">
        <v>4.8696700000000002</v>
      </c>
      <c r="J71">
        <v>0.109511</v>
      </c>
      <c r="K71">
        <v>11.9864</v>
      </c>
      <c r="L71">
        <v>14.548400000000001</v>
      </c>
      <c r="M71">
        <v>1.1500999999999999</v>
      </c>
      <c r="N71">
        <v>0.107486</v>
      </c>
      <c r="O71">
        <v>1.0748600000000001E-2</v>
      </c>
      <c r="P71">
        <v>1.0748599999999999</v>
      </c>
      <c r="Q71">
        <f t="shared" si="4"/>
        <v>6.7135544444444442</v>
      </c>
      <c r="S71">
        <v>26.423300000000001</v>
      </c>
      <c r="T71">
        <v>58.2</v>
      </c>
      <c r="U71">
        <v>0.18334900000000001</v>
      </c>
      <c r="V71">
        <v>0.64711600000000002</v>
      </c>
      <c r="W71">
        <v>0.500247</v>
      </c>
      <c r="X71">
        <v>82.146600000000007</v>
      </c>
      <c r="Y71">
        <v>0.53925900000000004</v>
      </c>
      <c r="Z71">
        <v>1.5099199999999999</v>
      </c>
      <c r="AA71">
        <v>34.630499999999998</v>
      </c>
      <c r="AB71">
        <v>317.08199999999999</v>
      </c>
      <c r="AC71">
        <v>4.3124700000000002E-2</v>
      </c>
      <c r="AD71">
        <v>0.172564</v>
      </c>
      <c r="AE71">
        <v>5.3926300000000003E-2</v>
      </c>
      <c r="AF71">
        <v>132.05799999999999</v>
      </c>
      <c r="AG71">
        <v>7.4390200000000002</v>
      </c>
      <c r="AH71">
        <v>23.709599999999998</v>
      </c>
      <c r="AI71">
        <v>1.72559</v>
      </c>
      <c r="AJ71">
        <v>4.4217899999999997</v>
      </c>
      <c r="AK71">
        <v>0.67942999999999998</v>
      </c>
      <c r="AL71">
        <v>3.3431799999999998</v>
      </c>
      <c r="AM71">
        <v>1.1323399999999999</v>
      </c>
      <c r="AN71">
        <v>0.50684600000000002</v>
      </c>
      <c r="AO71">
        <v>1.3372200000000001</v>
      </c>
      <c r="AP71">
        <v>0.23724899999999999</v>
      </c>
      <c r="AQ71">
        <v>1.4018999999999999</v>
      </c>
      <c r="AR71">
        <v>0.29116700000000001</v>
      </c>
      <c r="AS71">
        <v>0.78723500000000002</v>
      </c>
      <c r="AT71">
        <v>0.129408</v>
      </c>
      <c r="AU71">
        <v>0.75488200000000005</v>
      </c>
      <c r="AV71">
        <v>9.7056299999999998E-2</v>
      </c>
      <c r="AX71">
        <v>93.035252</v>
      </c>
      <c r="AY71">
        <v>9.4070000000000001E-2</v>
      </c>
      <c r="AZ71">
        <v>0</v>
      </c>
      <c r="BA71">
        <v>0</v>
      </c>
      <c r="BB71">
        <v>0</v>
      </c>
      <c r="BC71">
        <v>0</v>
      </c>
      <c r="BD71">
        <v>0</v>
      </c>
      <c r="CY71">
        <v>40.992400000000004</v>
      </c>
      <c r="CZ71">
        <v>8.6995199999999997</v>
      </c>
      <c r="DA71">
        <v>0.12017799999999999</v>
      </c>
      <c r="DB71">
        <v>49.685499999999998</v>
      </c>
      <c r="DC71">
        <v>0.50244900000000003</v>
      </c>
      <c r="DD71">
        <f t="shared" si="5"/>
        <v>91.056190288845201</v>
      </c>
    </row>
    <row r="72" spans="1:108">
      <c r="A72">
        <f t="shared" si="3"/>
        <v>70</v>
      </c>
      <c r="B72">
        <v>2000</v>
      </c>
      <c r="C72">
        <v>1252</v>
      </c>
      <c r="D72">
        <v>92.941432000000006</v>
      </c>
      <c r="E72">
        <v>47.5199</v>
      </c>
      <c r="F72">
        <v>0.35506199999999999</v>
      </c>
      <c r="G72">
        <v>16.9892</v>
      </c>
      <c r="H72">
        <v>1.30297</v>
      </c>
      <c r="I72">
        <v>4.8668399999999998</v>
      </c>
      <c r="J72">
        <v>0.1095</v>
      </c>
      <c r="K72">
        <v>11.948399999999999</v>
      </c>
      <c r="L72">
        <v>14.5626</v>
      </c>
      <c r="M72">
        <v>1.15126</v>
      </c>
      <c r="N72">
        <v>0.107595</v>
      </c>
      <c r="O72">
        <v>1.07595E-2</v>
      </c>
      <c r="P72">
        <v>1.07595</v>
      </c>
      <c r="Q72">
        <f t="shared" si="4"/>
        <v>6.7105699999999997</v>
      </c>
      <c r="S72">
        <v>26.4499</v>
      </c>
      <c r="T72">
        <v>58.2</v>
      </c>
      <c r="U72">
        <v>0.183534</v>
      </c>
      <c r="V72">
        <v>0.64776800000000001</v>
      </c>
      <c r="W72">
        <v>0.500749</v>
      </c>
      <c r="X72">
        <v>81.457400000000007</v>
      </c>
      <c r="Y72">
        <v>0.53980300000000003</v>
      </c>
      <c r="Z72">
        <v>1.5114399999999999</v>
      </c>
      <c r="AA72">
        <v>34.659799999999997</v>
      </c>
      <c r="AB72">
        <v>317.40199999999999</v>
      </c>
      <c r="AC72">
        <v>4.3167999999999998E-2</v>
      </c>
      <c r="AD72">
        <v>0.172738</v>
      </c>
      <c r="AE72">
        <v>5.3980599999999997E-2</v>
      </c>
      <c r="AF72">
        <v>132.18299999999999</v>
      </c>
      <c r="AG72">
        <v>7.4464800000000002</v>
      </c>
      <c r="AH72">
        <v>23.7333</v>
      </c>
      <c r="AI72">
        <v>1.72733</v>
      </c>
      <c r="AJ72">
        <v>4.4262499999999996</v>
      </c>
      <c r="AK72">
        <v>0.68011500000000003</v>
      </c>
      <c r="AL72">
        <v>3.3465400000000001</v>
      </c>
      <c r="AM72">
        <v>1.13348</v>
      </c>
      <c r="AN72">
        <v>0.50735600000000003</v>
      </c>
      <c r="AO72">
        <v>1.33857</v>
      </c>
      <c r="AP72">
        <v>0.237488</v>
      </c>
      <c r="AQ72">
        <v>1.4033100000000001</v>
      </c>
      <c r="AR72">
        <v>0.29146</v>
      </c>
      <c r="AS72">
        <v>0.78802700000000003</v>
      </c>
      <c r="AT72">
        <v>0.12953899999999999</v>
      </c>
      <c r="AU72">
        <v>0.75564200000000004</v>
      </c>
      <c r="AV72">
        <v>9.7154000000000004E-2</v>
      </c>
      <c r="AX72">
        <v>92.941432000000006</v>
      </c>
      <c r="AY72">
        <v>9.3722E-2</v>
      </c>
      <c r="AZ72">
        <v>0</v>
      </c>
      <c r="BA72">
        <v>0</v>
      </c>
      <c r="BB72">
        <v>0</v>
      </c>
      <c r="BC72">
        <v>0</v>
      </c>
      <c r="BD72">
        <v>0</v>
      </c>
      <c r="CY72">
        <v>40.9878</v>
      </c>
      <c r="CZ72">
        <v>8.7231199999999998</v>
      </c>
      <c r="DA72">
        <v>0.12045</v>
      </c>
      <c r="DB72">
        <v>49.665500000000002</v>
      </c>
      <c r="DC72">
        <v>0.50314999999999999</v>
      </c>
      <c r="DD72">
        <f t="shared" si="5"/>
        <v>91.030816271123115</v>
      </c>
    </row>
    <row r="73" spans="1:108">
      <c r="A73">
        <f t="shared" si="3"/>
        <v>71</v>
      </c>
      <c r="B73">
        <v>2000</v>
      </c>
      <c r="C73">
        <v>1251</v>
      </c>
      <c r="D73">
        <v>92.847956999999994</v>
      </c>
      <c r="E73">
        <v>47.526499999999999</v>
      </c>
      <c r="F73">
        <v>0.35542000000000001</v>
      </c>
      <c r="G73">
        <v>17.0063</v>
      </c>
      <c r="H73">
        <v>1.3031200000000001</v>
      </c>
      <c r="I73">
        <v>4.8639900000000003</v>
      </c>
      <c r="J73">
        <v>0.109489</v>
      </c>
      <c r="K73">
        <v>11.910500000000001</v>
      </c>
      <c r="L73">
        <v>14.576700000000001</v>
      </c>
      <c r="M73">
        <v>1.15242</v>
      </c>
      <c r="N73">
        <v>0.10770299999999999</v>
      </c>
      <c r="O73">
        <v>1.07703E-2</v>
      </c>
      <c r="P73">
        <v>1.0770299999999999</v>
      </c>
      <c r="Q73">
        <f t="shared" si="4"/>
        <v>6.7075533333333333</v>
      </c>
      <c r="S73">
        <v>26.476500000000001</v>
      </c>
      <c r="T73">
        <v>58.2</v>
      </c>
      <c r="U73">
        <v>0.18371799999999999</v>
      </c>
      <c r="V73">
        <v>0.64841899999999997</v>
      </c>
      <c r="W73">
        <v>0.50124999999999997</v>
      </c>
      <c r="X73">
        <v>80.775800000000004</v>
      </c>
      <c r="Y73">
        <v>0.54034499999999996</v>
      </c>
      <c r="Z73">
        <v>1.5129600000000001</v>
      </c>
      <c r="AA73">
        <v>34.689100000000003</v>
      </c>
      <c r="AB73">
        <v>317.721</v>
      </c>
      <c r="AC73">
        <v>4.3211199999999998E-2</v>
      </c>
      <c r="AD73">
        <v>0.17291200000000001</v>
      </c>
      <c r="AE73">
        <v>5.4034899999999997E-2</v>
      </c>
      <c r="AF73">
        <v>132.30799999999999</v>
      </c>
      <c r="AG73">
        <v>7.4539299999999997</v>
      </c>
      <c r="AH73">
        <v>23.756900000000002</v>
      </c>
      <c r="AI73">
        <v>1.72906</v>
      </c>
      <c r="AJ73">
        <v>4.4306900000000002</v>
      </c>
      <c r="AK73">
        <v>0.68079800000000001</v>
      </c>
      <c r="AL73">
        <v>3.3499099999999999</v>
      </c>
      <c r="AM73">
        <v>1.13462</v>
      </c>
      <c r="AN73">
        <v>0.50786500000000001</v>
      </c>
      <c r="AO73">
        <v>1.3399099999999999</v>
      </c>
      <c r="AP73">
        <v>0.23772599999999999</v>
      </c>
      <c r="AQ73">
        <v>1.40472</v>
      </c>
      <c r="AR73">
        <v>0.29175299999999998</v>
      </c>
      <c r="AS73">
        <v>0.78881800000000002</v>
      </c>
      <c r="AT73">
        <v>0.12966900000000001</v>
      </c>
      <c r="AU73">
        <v>0.75640099999999999</v>
      </c>
      <c r="AV73">
        <v>9.7251599999999994E-2</v>
      </c>
      <c r="AX73">
        <v>92.847956999999994</v>
      </c>
      <c r="AY73">
        <v>9.3377000000000002E-2</v>
      </c>
      <c r="AZ73">
        <v>0</v>
      </c>
      <c r="BA73">
        <v>0</v>
      </c>
      <c r="BB73">
        <v>0</v>
      </c>
      <c r="BC73">
        <v>0</v>
      </c>
      <c r="BD73">
        <v>0</v>
      </c>
      <c r="CY73">
        <v>40.983199999999997</v>
      </c>
      <c r="CZ73">
        <v>8.7467799999999993</v>
      </c>
      <c r="DA73">
        <v>0.120723</v>
      </c>
      <c r="DB73">
        <v>49.645400000000002</v>
      </c>
      <c r="DC73">
        <v>0.50385100000000005</v>
      </c>
      <c r="DD73">
        <f t="shared" si="5"/>
        <v>91.005363325447135</v>
      </c>
    </row>
    <row r="74" spans="1:108">
      <c r="A74">
        <f t="shared" si="3"/>
        <v>72</v>
      </c>
      <c r="B74">
        <v>2000</v>
      </c>
      <c r="C74">
        <v>1250</v>
      </c>
      <c r="D74">
        <v>92.754827000000006</v>
      </c>
      <c r="E74">
        <v>47.533200000000001</v>
      </c>
      <c r="F74">
        <v>0.35577700000000001</v>
      </c>
      <c r="G74">
        <v>17.023399999999999</v>
      </c>
      <c r="H74">
        <v>1.3032699999999999</v>
      </c>
      <c r="I74">
        <v>4.8611199999999997</v>
      </c>
      <c r="J74">
        <v>0.109477</v>
      </c>
      <c r="K74">
        <v>11.8727</v>
      </c>
      <c r="L74">
        <v>14.5909</v>
      </c>
      <c r="M74">
        <v>1.15358</v>
      </c>
      <c r="N74">
        <v>0.107811</v>
      </c>
      <c r="O74">
        <v>1.07811E-2</v>
      </c>
      <c r="P74">
        <v>1.0781099999999999</v>
      </c>
      <c r="Q74">
        <f t="shared" si="4"/>
        <v>6.7045144444444436</v>
      </c>
      <c r="S74">
        <v>26.5031</v>
      </c>
      <c r="T74">
        <v>58.2</v>
      </c>
      <c r="U74">
        <v>0.18390200000000001</v>
      </c>
      <c r="V74">
        <v>0.64907000000000004</v>
      </c>
      <c r="W74">
        <v>0.50175000000000003</v>
      </c>
      <c r="X74">
        <v>80.101600000000005</v>
      </c>
      <c r="Y74">
        <v>0.54088700000000001</v>
      </c>
      <c r="Z74">
        <v>1.51447</v>
      </c>
      <c r="AA74">
        <v>34.718299999999999</v>
      </c>
      <c r="AB74">
        <v>318.03899999999999</v>
      </c>
      <c r="AC74">
        <v>4.3254300000000002E-2</v>
      </c>
      <c r="AD74">
        <v>0.17308499999999999</v>
      </c>
      <c r="AE74">
        <v>5.4089100000000001E-2</v>
      </c>
      <c r="AF74">
        <v>132.43299999999999</v>
      </c>
      <c r="AG74">
        <v>7.4613699999999996</v>
      </c>
      <c r="AH74">
        <v>23.7805</v>
      </c>
      <c r="AI74">
        <v>1.7307999999999999</v>
      </c>
      <c r="AJ74">
        <v>4.4351399999999996</v>
      </c>
      <c r="AK74">
        <v>0.68147999999999997</v>
      </c>
      <c r="AL74">
        <v>3.3532600000000001</v>
      </c>
      <c r="AM74">
        <v>1.1357600000000001</v>
      </c>
      <c r="AN74">
        <v>0.50837399999999999</v>
      </c>
      <c r="AO74">
        <v>1.3412500000000001</v>
      </c>
      <c r="AP74">
        <v>0.23796400000000001</v>
      </c>
      <c r="AQ74">
        <v>1.4061300000000001</v>
      </c>
      <c r="AR74">
        <v>0.292045</v>
      </c>
      <c r="AS74">
        <v>0.78960799999999998</v>
      </c>
      <c r="AT74">
        <v>0.129799</v>
      </c>
      <c r="AU74">
        <v>0.75715900000000003</v>
      </c>
      <c r="AV74">
        <v>9.7349000000000005E-2</v>
      </c>
      <c r="AX74">
        <v>92.754827000000006</v>
      </c>
      <c r="AY74">
        <v>9.3032000000000004E-2</v>
      </c>
      <c r="AZ74">
        <v>0</v>
      </c>
      <c r="BA74">
        <v>0</v>
      </c>
      <c r="BB74">
        <v>0</v>
      </c>
      <c r="BC74">
        <v>0</v>
      </c>
      <c r="BD74">
        <v>0</v>
      </c>
      <c r="CY74">
        <v>40.9786</v>
      </c>
      <c r="CZ74">
        <v>8.7705000000000002</v>
      </c>
      <c r="DA74">
        <v>0.12099600000000001</v>
      </c>
      <c r="DB74">
        <v>49.625300000000003</v>
      </c>
      <c r="DC74">
        <v>0.50455099999999997</v>
      </c>
      <c r="DD74">
        <f t="shared" si="5"/>
        <v>90.97984786630758</v>
      </c>
    </row>
    <row r="75" spans="1:108">
      <c r="A75">
        <f t="shared" si="3"/>
        <v>73</v>
      </c>
      <c r="B75">
        <v>2000</v>
      </c>
      <c r="C75">
        <v>1249</v>
      </c>
      <c r="D75">
        <v>92.662040000000005</v>
      </c>
      <c r="E75">
        <v>47.5398</v>
      </c>
      <c r="F75">
        <v>0.35613299999999998</v>
      </c>
      <c r="G75">
        <v>17.040400000000002</v>
      </c>
      <c r="H75">
        <v>1.30341</v>
      </c>
      <c r="I75">
        <v>4.8582299999999998</v>
      </c>
      <c r="J75">
        <v>0.10946599999999999</v>
      </c>
      <c r="K75">
        <v>11.835000000000001</v>
      </c>
      <c r="L75">
        <v>14.605</v>
      </c>
      <c r="M75">
        <v>1.15473</v>
      </c>
      <c r="N75">
        <v>0.107919</v>
      </c>
      <c r="O75">
        <v>1.07919E-2</v>
      </c>
      <c r="P75">
        <v>1.0791900000000001</v>
      </c>
      <c r="Q75">
        <f t="shared" si="4"/>
        <v>6.7014433333333336</v>
      </c>
      <c r="S75">
        <v>26.529599999999999</v>
      </c>
      <c r="T75">
        <v>58.2</v>
      </c>
      <c r="U75">
        <v>0.184086</v>
      </c>
      <c r="V75">
        <v>0.64971900000000005</v>
      </c>
      <c r="W75">
        <v>0.50224899999999995</v>
      </c>
      <c r="X75">
        <v>79.434899999999999</v>
      </c>
      <c r="Y75">
        <v>0.54142800000000002</v>
      </c>
      <c r="Z75">
        <v>1.5159899999999999</v>
      </c>
      <c r="AA75">
        <v>34.747500000000002</v>
      </c>
      <c r="AB75">
        <v>318.35700000000003</v>
      </c>
      <c r="AC75">
        <v>4.3297299999999997E-2</v>
      </c>
      <c r="AD75">
        <v>0.173258</v>
      </c>
      <c r="AE75">
        <v>5.4143200000000002E-2</v>
      </c>
      <c r="AF75">
        <v>132.55699999999999</v>
      </c>
      <c r="AG75">
        <v>7.4687900000000003</v>
      </c>
      <c r="AH75">
        <v>23.804099999999998</v>
      </c>
      <c r="AI75">
        <v>1.7325299999999999</v>
      </c>
      <c r="AJ75">
        <v>4.4395699999999998</v>
      </c>
      <c r="AK75">
        <v>0.68216100000000002</v>
      </c>
      <c r="AL75">
        <v>3.3566099999999999</v>
      </c>
      <c r="AM75">
        <v>1.13689</v>
      </c>
      <c r="AN75">
        <v>0.50888199999999995</v>
      </c>
      <c r="AO75">
        <v>1.34259</v>
      </c>
      <c r="AP75">
        <v>0.238202</v>
      </c>
      <c r="AQ75">
        <v>1.4075299999999999</v>
      </c>
      <c r="AR75">
        <v>0.29233599999999998</v>
      </c>
      <c r="AS75">
        <v>0.79039700000000002</v>
      </c>
      <c r="AT75">
        <v>0.12992799999999999</v>
      </c>
      <c r="AU75">
        <v>0.75791500000000001</v>
      </c>
      <c r="AV75">
        <v>9.7446199999999997E-2</v>
      </c>
      <c r="AX75">
        <v>92.662040000000005</v>
      </c>
      <c r="AY75">
        <v>9.2689999999999995E-2</v>
      </c>
      <c r="AZ75">
        <v>0</v>
      </c>
      <c r="BA75">
        <v>0</v>
      </c>
      <c r="BB75">
        <v>0</v>
      </c>
      <c r="BC75">
        <v>0</v>
      </c>
      <c r="BD75">
        <v>0</v>
      </c>
      <c r="CY75">
        <v>40.9741</v>
      </c>
      <c r="CZ75">
        <v>8.7942800000000005</v>
      </c>
      <c r="DA75">
        <v>0.12127</v>
      </c>
      <c r="DB75">
        <v>49.6051</v>
      </c>
      <c r="DC75">
        <v>0.50524999999999998</v>
      </c>
      <c r="DD75">
        <f t="shared" si="5"/>
        <v>90.954253331636394</v>
      </c>
    </row>
    <row r="76" spans="1:108">
      <c r="A76">
        <f t="shared" si="3"/>
        <v>74</v>
      </c>
      <c r="B76">
        <v>2000</v>
      </c>
      <c r="C76">
        <v>1248</v>
      </c>
      <c r="D76">
        <v>92.569592999999998</v>
      </c>
      <c r="E76">
        <v>47.546399999999998</v>
      </c>
      <c r="F76">
        <v>0.356489</v>
      </c>
      <c r="G76">
        <v>17.057400000000001</v>
      </c>
      <c r="H76">
        <v>1.30355</v>
      </c>
      <c r="I76">
        <v>4.8553300000000004</v>
      </c>
      <c r="J76">
        <v>0.109454</v>
      </c>
      <c r="K76">
        <v>11.7973</v>
      </c>
      <c r="L76">
        <v>14.619</v>
      </c>
      <c r="M76">
        <v>1.1558900000000001</v>
      </c>
      <c r="N76">
        <v>0.108027</v>
      </c>
      <c r="O76">
        <v>1.08027E-2</v>
      </c>
      <c r="P76">
        <v>1.0802700000000001</v>
      </c>
      <c r="Q76">
        <f t="shared" si="4"/>
        <v>6.6983611111111117</v>
      </c>
      <c r="S76">
        <v>26.556000000000001</v>
      </c>
      <c r="T76">
        <v>58.2</v>
      </c>
      <c r="U76">
        <v>0.18426999999999999</v>
      </c>
      <c r="V76">
        <v>0.65036700000000003</v>
      </c>
      <c r="W76">
        <v>0.50274799999999997</v>
      </c>
      <c r="X76">
        <v>78.775499999999994</v>
      </c>
      <c r="Y76">
        <v>0.54196800000000001</v>
      </c>
      <c r="Z76">
        <v>1.5175000000000001</v>
      </c>
      <c r="AA76">
        <v>34.776600000000002</v>
      </c>
      <c r="AB76">
        <v>318.67500000000001</v>
      </c>
      <c r="AC76">
        <v>4.3340299999999998E-2</v>
      </c>
      <c r="AD76">
        <v>0.173431</v>
      </c>
      <c r="AE76">
        <v>5.4197200000000001E-2</v>
      </c>
      <c r="AF76">
        <v>132.68199999999999</v>
      </c>
      <c r="AG76">
        <v>7.47621</v>
      </c>
      <c r="AH76">
        <v>23.8276</v>
      </c>
      <c r="AI76">
        <v>1.7342599999999999</v>
      </c>
      <c r="AJ76">
        <v>4.444</v>
      </c>
      <c r="AK76">
        <v>0.68284100000000003</v>
      </c>
      <c r="AL76">
        <v>3.3599600000000001</v>
      </c>
      <c r="AM76">
        <v>1.13802</v>
      </c>
      <c r="AN76">
        <v>0.50938799999999995</v>
      </c>
      <c r="AO76">
        <v>1.3439300000000001</v>
      </c>
      <c r="AP76">
        <v>0.23843900000000001</v>
      </c>
      <c r="AQ76">
        <v>1.4089400000000001</v>
      </c>
      <c r="AR76">
        <v>0.29262700000000003</v>
      </c>
      <c r="AS76">
        <v>0.791184</v>
      </c>
      <c r="AT76">
        <v>0.13005800000000001</v>
      </c>
      <c r="AU76">
        <v>0.75866999999999996</v>
      </c>
      <c r="AV76">
        <v>9.7543299999999999E-2</v>
      </c>
      <c r="AX76">
        <v>92.569592999999998</v>
      </c>
      <c r="AY76">
        <v>9.2349000000000001E-2</v>
      </c>
      <c r="AZ76">
        <v>0</v>
      </c>
      <c r="BA76">
        <v>0</v>
      </c>
      <c r="BB76">
        <v>0</v>
      </c>
      <c r="BC76">
        <v>0</v>
      </c>
      <c r="BD76">
        <v>0</v>
      </c>
      <c r="CY76">
        <v>40.9694</v>
      </c>
      <c r="CZ76">
        <v>8.81813</v>
      </c>
      <c r="DA76">
        <v>0.121544</v>
      </c>
      <c r="DB76">
        <v>49.584899999999998</v>
      </c>
      <c r="DC76">
        <v>0.50594799999999995</v>
      </c>
      <c r="DD76">
        <f t="shared" si="5"/>
        <v>90.928586879280559</v>
      </c>
    </row>
    <row r="77" spans="1:108">
      <c r="A77">
        <f t="shared" si="3"/>
        <v>75</v>
      </c>
      <c r="B77">
        <v>2000</v>
      </c>
      <c r="C77">
        <v>1247</v>
      </c>
      <c r="D77">
        <v>92.477486999999996</v>
      </c>
      <c r="E77">
        <v>47.552999999999997</v>
      </c>
      <c r="F77">
        <v>0.35684399999999999</v>
      </c>
      <c r="G77">
        <v>17.074400000000001</v>
      </c>
      <c r="H77">
        <v>1.30369</v>
      </c>
      <c r="I77">
        <v>4.8524200000000004</v>
      </c>
      <c r="J77">
        <v>0.109441</v>
      </c>
      <c r="K77">
        <v>11.7598</v>
      </c>
      <c r="L77">
        <v>14.633100000000001</v>
      </c>
      <c r="M77">
        <v>1.1570400000000001</v>
      </c>
      <c r="N77">
        <v>0.10813399999999999</v>
      </c>
      <c r="O77">
        <v>1.0813400000000001E-2</v>
      </c>
      <c r="P77">
        <v>1.08134</v>
      </c>
      <c r="Q77">
        <f t="shared" si="4"/>
        <v>6.6952677777777776</v>
      </c>
      <c r="S77">
        <v>26.5824</v>
      </c>
      <c r="T77">
        <v>58.2</v>
      </c>
      <c r="U77">
        <v>0.18445300000000001</v>
      </c>
      <c r="V77">
        <v>0.65101399999999998</v>
      </c>
      <c r="W77">
        <v>0.50324500000000005</v>
      </c>
      <c r="X77">
        <v>78.1233</v>
      </c>
      <c r="Y77">
        <v>0.54250699999999996</v>
      </c>
      <c r="Z77">
        <v>1.51901</v>
      </c>
      <c r="AA77">
        <v>34.805599999999998</v>
      </c>
      <c r="AB77">
        <v>318.99200000000002</v>
      </c>
      <c r="AC77">
        <v>4.3383199999999997E-2</v>
      </c>
      <c r="AD77">
        <v>0.17360400000000001</v>
      </c>
      <c r="AE77">
        <v>5.4251099999999997E-2</v>
      </c>
      <c r="AF77">
        <v>132.80600000000001</v>
      </c>
      <c r="AG77">
        <v>7.4836099999999997</v>
      </c>
      <c r="AH77">
        <v>23.850999999999999</v>
      </c>
      <c r="AI77">
        <v>1.7359800000000001</v>
      </c>
      <c r="AJ77">
        <v>4.44841</v>
      </c>
      <c r="AK77">
        <v>0.68352000000000002</v>
      </c>
      <c r="AL77">
        <v>3.3633000000000002</v>
      </c>
      <c r="AM77">
        <v>1.1391500000000001</v>
      </c>
      <c r="AN77">
        <v>0.50989399999999996</v>
      </c>
      <c r="AO77">
        <v>1.3452599999999999</v>
      </c>
      <c r="AP77">
        <v>0.238676</v>
      </c>
      <c r="AQ77">
        <v>1.4103300000000001</v>
      </c>
      <c r="AR77">
        <v>0.29291800000000001</v>
      </c>
      <c r="AS77">
        <v>0.79196999999999995</v>
      </c>
      <c r="AT77">
        <v>0.130187</v>
      </c>
      <c r="AU77">
        <v>0.75942299999999996</v>
      </c>
      <c r="AV77">
        <v>9.7640099999999994E-2</v>
      </c>
      <c r="AX77">
        <v>92.477486999999996</v>
      </c>
      <c r="AY77">
        <v>9.2008999999999994E-2</v>
      </c>
      <c r="AZ77">
        <v>0</v>
      </c>
      <c r="BA77">
        <v>0</v>
      </c>
      <c r="BB77">
        <v>0</v>
      </c>
      <c r="BC77">
        <v>0</v>
      </c>
      <c r="BD77">
        <v>0</v>
      </c>
      <c r="CY77">
        <v>40.964799999999997</v>
      </c>
      <c r="CZ77">
        <v>8.8420400000000008</v>
      </c>
      <c r="DA77">
        <v>0.121819</v>
      </c>
      <c r="DB77">
        <v>49.564700000000002</v>
      </c>
      <c r="DC77">
        <v>0.50664600000000004</v>
      </c>
      <c r="DD77">
        <f t="shared" si="5"/>
        <v>90.902857890254836</v>
      </c>
    </row>
    <row r="78" spans="1:108">
      <c r="A78">
        <f t="shared" si="3"/>
        <v>76</v>
      </c>
      <c r="B78">
        <v>2000</v>
      </c>
      <c r="C78">
        <v>1246</v>
      </c>
      <c r="D78">
        <v>92.385718999999995</v>
      </c>
      <c r="E78">
        <v>47.559600000000003</v>
      </c>
      <c r="F78">
        <v>0.35719800000000002</v>
      </c>
      <c r="G78">
        <v>17.0914</v>
      </c>
      <c r="H78">
        <v>1.30383</v>
      </c>
      <c r="I78">
        <v>4.8494799999999998</v>
      </c>
      <c r="J78">
        <v>0.109429</v>
      </c>
      <c r="K78">
        <v>11.722300000000001</v>
      </c>
      <c r="L78">
        <v>14.6471</v>
      </c>
      <c r="M78">
        <v>1.1581900000000001</v>
      </c>
      <c r="N78">
        <v>0.108242</v>
      </c>
      <c r="O78">
        <v>1.0824200000000001E-2</v>
      </c>
      <c r="P78">
        <v>1.0824199999999999</v>
      </c>
      <c r="Q78">
        <f t="shared" si="4"/>
        <v>6.6921411111111109</v>
      </c>
      <c r="S78">
        <v>26.608799999999999</v>
      </c>
      <c r="T78">
        <v>58.2</v>
      </c>
      <c r="U78">
        <v>0.18463599999999999</v>
      </c>
      <c r="V78">
        <v>0.65166000000000002</v>
      </c>
      <c r="W78">
        <v>0.50374200000000002</v>
      </c>
      <c r="X78">
        <v>77.478300000000004</v>
      </c>
      <c r="Y78">
        <v>0.543045</v>
      </c>
      <c r="Z78">
        <v>1.5205200000000001</v>
      </c>
      <c r="AA78">
        <v>34.834600000000002</v>
      </c>
      <c r="AB78">
        <v>319.30799999999999</v>
      </c>
      <c r="AC78">
        <v>4.3425999999999999E-2</v>
      </c>
      <c r="AD78">
        <v>0.17377600000000001</v>
      </c>
      <c r="AE78">
        <v>5.4304900000000003E-2</v>
      </c>
      <c r="AF78">
        <v>132.93</v>
      </c>
      <c r="AG78">
        <v>7.49099</v>
      </c>
      <c r="AH78">
        <v>23.874500000000001</v>
      </c>
      <c r="AI78">
        <v>1.7377</v>
      </c>
      <c r="AJ78">
        <v>4.4528299999999996</v>
      </c>
      <c r="AK78">
        <v>0.68419799999999997</v>
      </c>
      <c r="AL78">
        <v>3.3666299999999998</v>
      </c>
      <c r="AM78">
        <v>1.14028</v>
      </c>
      <c r="AN78">
        <v>0.51039900000000005</v>
      </c>
      <c r="AO78">
        <v>1.3466</v>
      </c>
      <c r="AP78">
        <v>0.23891200000000001</v>
      </c>
      <c r="AQ78">
        <v>1.4117299999999999</v>
      </c>
      <c r="AR78">
        <v>0.29320800000000002</v>
      </c>
      <c r="AS78">
        <v>0.79275499999999999</v>
      </c>
      <c r="AT78">
        <v>0.13031599999999999</v>
      </c>
      <c r="AU78">
        <v>0.76017599999999996</v>
      </c>
      <c r="AV78">
        <v>9.7736900000000002E-2</v>
      </c>
      <c r="AX78">
        <v>92.385718999999995</v>
      </c>
      <c r="AY78">
        <v>9.1671000000000002E-2</v>
      </c>
      <c r="AZ78">
        <v>0</v>
      </c>
      <c r="BA78">
        <v>0</v>
      </c>
      <c r="BB78">
        <v>0</v>
      </c>
      <c r="BC78">
        <v>0</v>
      </c>
      <c r="BD78">
        <v>0</v>
      </c>
      <c r="CY78">
        <v>40.9602</v>
      </c>
      <c r="CZ78">
        <v>8.8660200000000007</v>
      </c>
      <c r="DA78">
        <v>0.122095</v>
      </c>
      <c r="DB78">
        <v>49.5443</v>
      </c>
      <c r="DC78">
        <v>0.50734299999999999</v>
      </c>
      <c r="DD78">
        <f t="shared" si="5"/>
        <v>90.877023570143777</v>
      </c>
    </row>
    <row r="79" spans="1:108">
      <c r="A79">
        <f t="shared" si="3"/>
        <v>77</v>
      </c>
      <c r="B79">
        <v>2000</v>
      </c>
      <c r="C79">
        <v>1245</v>
      </c>
      <c r="D79">
        <v>92.294286999999997</v>
      </c>
      <c r="E79">
        <v>47.566200000000002</v>
      </c>
      <c r="F79">
        <v>0.35755199999999998</v>
      </c>
      <c r="G79">
        <v>17.1083</v>
      </c>
      <c r="H79">
        <v>1.30396</v>
      </c>
      <c r="I79">
        <v>4.8465299999999996</v>
      </c>
      <c r="J79">
        <v>0.109416</v>
      </c>
      <c r="K79">
        <v>11.684900000000001</v>
      </c>
      <c r="L79">
        <v>14.661099999999999</v>
      </c>
      <c r="M79">
        <v>1.15934</v>
      </c>
      <c r="N79">
        <v>0.108349</v>
      </c>
      <c r="O79">
        <v>1.08349E-2</v>
      </c>
      <c r="P79">
        <v>1.0834900000000001</v>
      </c>
      <c r="Q79">
        <f t="shared" si="4"/>
        <v>6.6889933333333325</v>
      </c>
      <c r="S79">
        <v>26.635100000000001</v>
      </c>
      <c r="T79">
        <v>58.2</v>
      </c>
      <c r="U79">
        <v>0.18481900000000001</v>
      </c>
      <c r="V79">
        <v>0.65230500000000002</v>
      </c>
      <c r="W79">
        <v>0.50423799999999996</v>
      </c>
      <c r="X79">
        <v>76.840199999999996</v>
      </c>
      <c r="Y79">
        <v>0.54358300000000004</v>
      </c>
      <c r="Z79">
        <v>1.5220199999999999</v>
      </c>
      <c r="AA79">
        <v>34.863599999999998</v>
      </c>
      <c r="AB79">
        <v>319.62400000000002</v>
      </c>
      <c r="AC79">
        <v>4.3468800000000002E-2</v>
      </c>
      <c r="AD79">
        <v>0.17394799999999999</v>
      </c>
      <c r="AE79">
        <v>5.4358700000000003E-2</v>
      </c>
      <c r="AF79">
        <v>133.053</v>
      </c>
      <c r="AG79">
        <v>7.4983700000000004</v>
      </c>
      <c r="AH79">
        <v>23.8978</v>
      </c>
      <c r="AI79">
        <v>1.73942</v>
      </c>
      <c r="AJ79">
        <v>4.45723</v>
      </c>
      <c r="AK79">
        <v>0.68487399999999998</v>
      </c>
      <c r="AL79">
        <v>3.3699599999999998</v>
      </c>
      <c r="AM79">
        <v>1.14141</v>
      </c>
      <c r="AN79">
        <v>0.51090400000000002</v>
      </c>
      <c r="AO79">
        <v>1.3479300000000001</v>
      </c>
      <c r="AP79">
        <v>0.239148</v>
      </c>
      <c r="AQ79">
        <v>1.41313</v>
      </c>
      <c r="AR79">
        <v>0.29349799999999998</v>
      </c>
      <c r="AS79">
        <v>0.79353799999999997</v>
      </c>
      <c r="AT79">
        <v>0.13044500000000001</v>
      </c>
      <c r="AU79">
        <v>0.76092700000000002</v>
      </c>
      <c r="AV79">
        <v>9.7833400000000001E-2</v>
      </c>
      <c r="AX79">
        <v>92.294286999999997</v>
      </c>
      <c r="AY79">
        <v>9.1333999999999999E-2</v>
      </c>
      <c r="AZ79">
        <v>0</v>
      </c>
      <c r="BA79">
        <v>0</v>
      </c>
      <c r="BB79">
        <v>0</v>
      </c>
      <c r="BC79">
        <v>0</v>
      </c>
      <c r="BD79">
        <v>0</v>
      </c>
      <c r="CY79">
        <v>40.955599999999997</v>
      </c>
      <c r="CZ79">
        <v>8.8900600000000001</v>
      </c>
      <c r="DA79">
        <v>0.12237099999999999</v>
      </c>
      <c r="DB79">
        <v>49.524000000000001</v>
      </c>
      <c r="DC79">
        <v>0.50803900000000002</v>
      </c>
      <c r="DD79">
        <f t="shared" si="5"/>
        <v>90.851143350438591</v>
      </c>
    </row>
    <row r="80" spans="1:108">
      <c r="A80">
        <f t="shared" si="3"/>
        <v>78</v>
      </c>
      <c r="B80">
        <v>2000</v>
      </c>
      <c r="C80">
        <v>1244</v>
      </c>
      <c r="D80">
        <v>92.203191000000004</v>
      </c>
      <c r="E80">
        <v>47.572699999999998</v>
      </c>
      <c r="F80">
        <v>0.35790499999999997</v>
      </c>
      <c r="G80">
        <v>17.1252</v>
      </c>
      <c r="H80">
        <v>1.3041</v>
      </c>
      <c r="I80">
        <v>4.8435600000000001</v>
      </c>
      <c r="J80">
        <v>0.109403</v>
      </c>
      <c r="K80">
        <v>11.647600000000001</v>
      </c>
      <c r="L80">
        <v>14.6751</v>
      </c>
      <c r="M80">
        <v>1.16048</v>
      </c>
      <c r="N80">
        <v>0.108456</v>
      </c>
      <c r="O80">
        <v>1.08456E-2</v>
      </c>
      <c r="P80">
        <v>1.08456</v>
      </c>
      <c r="Q80">
        <f t="shared" si="4"/>
        <v>6.6858333333333331</v>
      </c>
      <c r="S80">
        <v>26.6614</v>
      </c>
      <c r="T80">
        <v>58.2</v>
      </c>
      <c r="U80">
        <v>0.185001</v>
      </c>
      <c r="V80">
        <v>0.65294799999999997</v>
      </c>
      <c r="W80">
        <v>0.50473299999999999</v>
      </c>
      <c r="X80">
        <v>76.209100000000007</v>
      </c>
      <c r="Y80">
        <v>0.54411900000000002</v>
      </c>
      <c r="Z80">
        <v>1.52352</v>
      </c>
      <c r="AA80">
        <v>34.892499999999998</v>
      </c>
      <c r="AB80">
        <v>319.94</v>
      </c>
      <c r="AC80">
        <v>4.3511500000000002E-2</v>
      </c>
      <c r="AD80">
        <v>0.174119</v>
      </c>
      <c r="AE80">
        <v>5.4412299999999997E-2</v>
      </c>
      <c r="AF80">
        <v>133.17699999999999</v>
      </c>
      <c r="AG80">
        <v>7.5057299999999998</v>
      </c>
      <c r="AH80">
        <v>23.921199999999999</v>
      </c>
      <c r="AI80">
        <v>1.7411399999999999</v>
      </c>
      <c r="AJ80">
        <v>4.4616300000000004</v>
      </c>
      <c r="AK80">
        <v>0.68554899999999996</v>
      </c>
      <c r="AL80">
        <v>3.3732799999999998</v>
      </c>
      <c r="AM80">
        <v>1.14253</v>
      </c>
      <c r="AN80">
        <v>0.51140699999999994</v>
      </c>
      <c r="AO80">
        <v>1.3492599999999999</v>
      </c>
      <c r="AP80">
        <v>0.23938400000000001</v>
      </c>
      <c r="AQ80">
        <v>1.41452</v>
      </c>
      <c r="AR80">
        <v>0.29378700000000002</v>
      </c>
      <c r="AS80">
        <v>0.79432000000000003</v>
      </c>
      <c r="AT80">
        <v>0.13057299999999999</v>
      </c>
      <c r="AU80">
        <v>0.76167600000000002</v>
      </c>
      <c r="AV80">
        <v>9.7929799999999997E-2</v>
      </c>
      <c r="AX80">
        <v>92.203191000000004</v>
      </c>
      <c r="AY80">
        <v>9.0998999999999997E-2</v>
      </c>
      <c r="AZ80">
        <v>0</v>
      </c>
      <c r="BA80">
        <v>0</v>
      </c>
      <c r="BB80">
        <v>0</v>
      </c>
      <c r="BC80">
        <v>0</v>
      </c>
      <c r="BD80">
        <v>0</v>
      </c>
      <c r="CY80">
        <v>40.950899999999997</v>
      </c>
      <c r="CZ80">
        <v>8.9141700000000004</v>
      </c>
      <c r="DA80">
        <v>0.12264799999999999</v>
      </c>
      <c r="DB80">
        <v>49.503500000000003</v>
      </c>
      <c r="DC80">
        <v>0.50873500000000005</v>
      </c>
      <c r="DD80">
        <f t="shared" si="5"/>
        <v>90.825157556677112</v>
      </c>
    </row>
    <row r="81" spans="1:108">
      <c r="A81">
        <f t="shared" si="3"/>
        <v>79</v>
      </c>
      <c r="B81">
        <v>2000</v>
      </c>
      <c r="C81">
        <v>1243</v>
      </c>
      <c r="D81">
        <v>92.112427999999994</v>
      </c>
      <c r="E81">
        <v>47.579300000000003</v>
      </c>
      <c r="F81">
        <v>0.35825800000000002</v>
      </c>
      <c r="G81">
        <v>17.142099999999999</v>
      </c>
      <c r="H81">
        <v>1.3042199999999999</v>
      </c>
      <c r="I81">
        <v>4.8405800000000001</v>
      </c>
      <c r="J81">
        <v>0.10939</v>
      </c>
      <c r="K81">
        <v>11.6104</v>
      </c>
      <c r="L81">
        <v>14.6891</v>
      </c>
      <c r="M81">
        <v>1.1616200000000001</v>
      </c>
      <c r="N81">
        <v>0.10856300000000001</v>
      </c>
      <c r="O81">
        <v>1.0856299999999999E-2</v>
      </c>
      <c r="P81">
        <v>1.0856300000000001</v>
      </c>
      <c r="Q81">
        <f t="shared" si="4"/>
        <v>6.6826422222222224</v>
      </c>
      <c r="S81">
        <v>26.6876</v>
      </c>
      <c r="T81">
        <v>58.2</v>
      </c>
      <c r="U81">
        <v>0.18518299999999999</v>
      </c>
      <c r="V81">
        <v>0.65359100000000003</v>
      </c>
      <c r="W81">
        <v>0.50522699999999998</v>
      </c>
      <c r="X81">
        <v>75.584800000000001</v>
      </c>
      <c r="Y81">
        <v>0.544655</v>
      </c>
      <c r="Z81">
        <v>1.52502</v>
      </c>
      <c r="AA81">
        <v>34.921300000000002</v>
      </c>
      <c r="AB81">
        <v>320.25400000000002</v>
      </c>
      <c r="AC81">
        <v>4.3554099999999998E-2</v>
      </c>
      <c r="AD81">
        <v>0.174291</v>
      </c>
      <c r="AE81">
        <v>5.4465899999999998E-2</v>
      </c>
      <c r="AF81">
        <v>133.30000000000001</v>
      </c>
      <c r="AG81">
        <v>7.5130800000000004</v>
      </c>
      <c r="AH81">
        <v>23.944500000000001</v>
      </c>
      <c r="AI81">
        <v>1.74285</v>
      </c>
      <c r="AJ81">
        <v>4.4660099999999998</v>
      </c>
      <c r="AK81">
        <v>0.68622399999999995</v>
      </c>
      <c r="AL81">
        <v>3.3765999999999998</v>
      </c>
      <c r="AM81">
        <v>1.1436599999999999</v>
      </c>
      <c r="AN81">
        <v>0.51190999999999998</v>
      </c>
      <c r="AO81">
        <v>1.3505799999999999</v>
      </c>
      <c r="AP81">
        <v>0.239619</v>
      </c>
      <c r="AQ81">
        <v>1.41591</v>
      </c>
      <c r="AR81">
        <v>0.294076</v>
      </c>
      <c r="AS81">
        <v>0.79510000000000003</v>
      </c>
      <c r="AT81">
        <v>0.13070100000000001</v>
      </c>
      <c r="AU81">
        <v>0.76242500000000002</v>
      </c>
      <c r="AV81">
        <v>9.8026100000000005E-2</v>
      </c>
      <c r="AX81">
        <v>92.112427999999994</v>
      </c>
      <c r="AY81">
        <v>9.0665999999999997E-2</v>
      </c>
      <c r="AZ81">
        <v>0</v>
      </c>
      <c r="BA81">
        <v>0</v>
      </c>
      <c r="BB81">
        <v>0</v>
      </c>
      <c r="BC81">
        <v>0</v>
      </c>
      <c r="BD81">
        <v>0</v>
      </c>
      <c r="CY81">
        <v>40.946199999999997</v>
      </c>
      <c r="CZ81">
        <v>8.9383400000000002</v>
      </c>
      <c r="DA81">
        <v>0.12292599999999999</v>
      </c>
      <c r="DB81">
        <v>49.4831</v>
      </c>
      <c r="DC81">
        <v>0.50943000000000005</v>
      </c>
      <c r="DD81">
        <f t="shared" si="5"/>
        <v>90.799125914822383</v>
      </c>
    </row>
    <row r="82" spans="1:108">
      <c r="A82">
        <f t="shared" si="3"/>
        <v>80</v>
      </c>
      <c r="B82">
        <v>2000</v>
      </c>
      <c r="C82">
        <v>1242</v>
      </c>
      <c r="D82">
        <v>92.021997999999996</v>
      </c>
      <c r="E82">
        <v>47.585900000000002</v>
      </c>
      <c r="F82">
        <v>0.35860999999999998</v>
      </c>
      <c r="G82">
        <v>17.158899999999999</v>
      </c>
      <c r="H82">
        <v>1.3043499999999999</v>
      </c>
      <c r="I82">
        <v>4.83758</v>
      </c>
      <c r="J82">
        <v>0.109377</v>
      </c>
      <c r="K82">
        <v>11.5732</v>
      </c>
      <c r="L82">
        <v>14.702999999999999</v>
      </c>
      <c r="M82">
        <v>1.1627700000000001</v>
      </c>
      <c r="N82">
        <v>0.10867</v>
      </c>
      <c r="O82">
        <v>1.0867E-2</v>
      </c>
      <c r="P82">
        <v>1.0867</v>
      </c>
      <c r="Q82">
        <f t="shared" si="4"/>
        <v>6.6794388888888889</v>
      </c>
      <c r="S82">
        <v>26.713799999999999</v>
      </c>
      <c r="T82">
        <v>58.2</v>
      </c>
      <c r="U82">
        <v>0.185365</v>
      </c>
      <c r="V82">
        <v>0.65423299999999995</v>
      </c>
      <c r="W82">
        <v>0.50572099999999998</v>
      </c>
      <c r="X82">
        <v>74.967299999999994</v>
      </c>
      <c r="Y82">
        <v>0.54518900000000003</v>
      </c>
      <c r="Z82">
        <v>1.5265200000000001</v>
      </c>
      <c r="AA82">
        <v>34.950099999999999</v>
      </c>
      <c r="AB82">
        <v>320.56900000000002</v>
      </c>
      <c r="AC82">
        <v>4.3596599999999999E-2</v>
      </c>
      <c r="AD82">
        <v>0.17446200000000001</v>
      </c>
      <c r="AE82">
        <v>5.45193E-2</v>
      </c>
      <c r="AF82">
        <v>133.423</v>
      </c>
      <c r="AG82">
        <v>7.5204199999999997</v>
      </c>
      <c r="AH82">
        <v>23.9678</v>
      </c>
      <c r="AI82">
        <v>1.7445600000000001</v>
      </c>
      <c r="AJ82">
        <v>4.4703999999999997</v>
      </c>
      <c r="AK82">
        <v>0.68689699999999998</v>
      </c>
      <c r="AL82">
        <v>3.3799100000000002</v>
      </c>
      <c r="AM82">
        <v>1.1447799999999999</v>
      </c>
      <c r="AN82">
        <v>0.51241099999999995</v>
      </c>
      <c r="AO82">
        <v>1.3519099999999999</v>
      </c>
      <c r="AP82">
        <v>0.23985400000000001</v>
      </c>
      <c r="AQ82">
        <v>1.4173</v>
      </c>
      <c r="AR82">
        <v>0.29436400000000001</v>
      </c>
      <c r="AS82">
        <v>0.79588000000000003</v>
      </c>
      <c r="AT82">
        <v>0.13083</v>
      </c>
      <c r="AU82">
        <v>0.76317199999999996</v>
      </c>
      <c r="AV82">
        <v>9.8122100000000004E-2</v>
      </c>
      <c r="AX82">
        <v>92.021997999999996</v>
      </c>
      <c r="AY82">
        <v>9.0333999999999998E-2</v>
      </c>
      <c r="AZ82">
        <v>0</v>
      </c>
      <c r="BA82">
        <v>0</v>
      </c>
      <c r="BB82">
        <v>0</v>
      </c>
      <c r="BC82">
        <v>0</v>
      </c>
      <c r="BD82">
        <v>0</v>
      </c>
      <c r="CY82">
        <v>40.941600000000001</v>
      </c>
      <c r="CZ82">
        <v>8.9625800000000009</v>
      </c>
      <c r="DA82">
        <v>0.12320399999999999</v>
      </c>
      <c r="DB82">
        <v>49.462499999999999</v>
      </c>
      <c r="DC82">
        <v>0.51012400000000002</v>
      </c>
      <c r="DD82">
        <f t="shared" si="5"/>
        <v>90.772988454469612</v>
      </c>
    </row>
    <row r="83" spans="1:108">
      <c r="A83">
        <f t="shared" si="3"/>
        <v>81</v>
      </c>
      <c r="B83">
        <v>2000</v>
      </c>
      <c r="C83">
        <v>1241</v>
      </c>
      <c r="D83">
        <v>91.931899000000001</v>
      </c>
      <c r="E83">
        <v>47.592500000000001</v>
      </c>
      <c r="F83">
        <v>0.35896099999999997</v>
      </c>
      <c r="G83">
        <v>17.175799999999999</v>
      </c>
      <c r="H83">
        <v>1.30447</v>
      </c>
      <c r="I83">
        <v>4.8345599999999997</v>
      </c>
      <c r="J83">
        <v>0.109363</v>
      </c>
      <c r="K83">
        <v>11.536199999999999</v>
      </c>
      <c r="L83">
        <v>14.716900000000001</v>
      </c>
      <c r="M83">
        <v>1.16391</v>
      </c>
      <c r="N83">
        <v>0.108776</v>
      </c>
      <c r="O83">
        <v>1.0877599999999999E-2</v>
      </c>
      <c r="P83">
        <v>1.0877600000000001</v>
      </c>
      <c r="Q83">
        <f t="shared" si="4"/>
        <v>6.6762033333333335</v>
      </c>
      <c r="S83">
        <v>26.739899999999999</v>
      </c>
      <c r="T83">
        <v>58.2</v>
      </c>
      <c r="U83">
        <v>0.18554699999999999</v>
      </c>
      <c r="V83">
        <v>0.65487300000000004</v>
      </c>
      <c r="W83">
        <v>0.50621300000000002</v>
      </c>
      <c r="X83">
        <v>74.356499999999997</v>
      </c>
      <c r="Y83">
        <v>0.54572299999999996</v>
      </c>
      <c r="Z83">
        <v>1.5280100000000001</v>
      </c>
      <c r="AA83">
        <v>34.9788</v>
      </c>
      <c r="AB83">
        <v>320.88200000000001</v>
      </c>
      <c r="AC83">
        <v>4.36391E-2</v>
      </c>
      <c r="AD83">
        <v>0.17463300000000001</v>
      </c>
      <c r="AE83">
        <v>5.4572700000000002E-2</v>
      </c>
      <c r="AF83">
        <v>133.54599999999999</v>
      </c>
      <c r="AG83">
        <v>7.5277399999999997</v>
      </c>
      <c r="AH83">
        <v>23.991</v>
      </c>
      <c r="AI83">
        <v>1.74627</v>
      </c>
      <c r="AJ83">
        <v>4.4747700000000004</v>
      </c>
      <c r="AK83">
        <v>0.68756899999999999</v>
      </c>
      <c r="AL83">
        <v>3.3832100000000001</v>
      </c>
      <c r="AM83">
        <v>1.1458999999999999</v>
      </c>
      <c r="AN83">
        <v>0.51291200000000003</v>
      </c>
      <c r="AO83">
        <v>1.3532299999999999</v>
      </c>
      <c r="AP83">
        <v>0.240089</v>
      </c>
      <c r="AQ83">
        <v>1.4186799999999999</v>
      </c>
      <c r="AR83">
        <v>0.29465200000000003</v>
      </c>
      <c r="AS83">
        <v>0.79665799999999998</v>
      </c>
      <c r="AT83">
        <v>0.13095699999999999</v>
      </c>
      <c r="AU83">
        <v>0.76391799999999999</v>
      </c>
      <c r="AV83">
        <v>9.8218100000000003E-2</v>
      </c>
      <c r="AX83">
        <v>91.931899000000001</v>
      </c>
      <c r="AY83">
        <v>9.0003E-2</v>
      </c>
      <c r="AZ83">
        <v>0</v>
      </c>
      <c r="BA83">
        <v>0</v>
      </c>
      <c r="BB83">
        <v>0</v>
      </c>
      <c r="BC83">
        <v>0</v>
      </c>
      <c r="BD83">
        <v>0</v>
      </c>
      <c r="CY83">
        <v>40.936900000000001</v>
      </c>
      <c r="CZ83">
        <v>8.9868799999999993</v>
      </c>
      <c r="DA83">
        <v>0.123483</v>
      </c>
      <c r="DB83">
        <v>49.442</v>
      </c>
      <c r="DC83">
        <v>0.51081699999999997</v>
      </c>
      <c r="DD83">
        <f t="shared" si="5"/>
        <v>90.746805197898439</v>
      </c>
    </row>
    <row r="84" spans="1:108">
      <c r="A84">
        <f t="shared" si="3"/>
        <v>82</v>
      </c>
      <c r="B84">
        <v>2000</v>
      </c>
      <c r="C84">
        <v>1240</v>
      </c>
      <c r="D84">
        <v>91.842129</v>
      </c>
      <c r="E84">
        <v>47.598999999999997</v>
      </c>
      <c r="F84">
        <v>0.35931200000000002</v>
      </c>
      <c r="G84">
        <v>17.192499999999999</v>
      </c>
      <c r="H84">
        <v>1.3045899999999999</v>
      </c>
      <c r="I84">
        <v>4.8315299999999999</v>
      </c>
      <c r="J84">
        <v>0.109349</v>
      </c>
      <c r="K84">
        <v>11.4992</v>
      </c>
      <c r="L84">
        <v>14.7308</v>
      </c>
      <c r="M84">
        <v>1.1650400000000001</v>
      </c>
      <c r="N84">
        <v>0.10888200000000001</v>
      </c>
      <c r="O84">
        <v>1.0888200000000001E-2</v>
      </c>
      <c r="P84">
        <v>1.0888199999999999</v>
      </c>
      <c r="Q84">
        <f t="shared" si="4"/>
        <v>6.6729566666666669</v>
      </c>
      <c r="S84">
        <v>26.765999999999998</v>
      </c>
      <c r="T84">
        <v>58.2</v>
      </c>
      <c r="U84">
        <v>0.185728</v>
      </c>
      <c r="V84">
        <v>0.65551199999999998</v>
      </c>
      <c r="W84">
        <v>0.50670499999999996</v>
      </c>
      <c r="X84">
        <v>73.752300000000005</v>
      </c>
      <c r="Y84">
        <v>0.54625500000000005</v>
      </c>
      <c r="Z84">
        <v>1.5295000000000001</v>
      </c>
      <c r="AA84">
        <v>35.0075</v>
      </c>
      <c r="AB84">
        <v>321.19600000000003</v>
      </c>
      <c r="AC84">
        <v>4.3681499999999998E-2</v>
      </c>
      <c r="AD84">
        <v>0.17480299999999999</v>
      </c>
      <c r="AE84">
        <v>5.4626000000000001E-2</v>
      </c>
      <c r="AF84">
        <v>133.66800000000001</v>
      </c>
      <c r="AG84">
        <v>7.5350599999999996</v>
      </c>
      <c r="AH84">
        <v>24.014199999999999</v>
      </c>
      <c r="AI84">
        <v>1.74797</v>
      </c>
      <c r="AJ84">
        <v>4.4791400000000001</v>
      </c>
      <c r="AK84">
        <v>0.68823900000000005</v>
      </c>
      <c r="AL84">
        <v>3.3865099999999999</v>
      </c>
      <c r="AM84">
        <v>1.1470100000000001</v>
      </c>
      <c r="AN84">
        <v>0.51341199999999998</v>
      </c>
      <c r="AO84">
        <v>1.3545499999999999</v>
      </c>
      <c r="AP84">
        <v>0.24032300000000001</v>
      </c>
      <c r="AQ84">
        <v>1.4200600000000001</v>
      </c>
      <c r="AR84">
        <v>0.29493900000000001</v>
      </c>
      <c r="AS84">
        <v>0.79743399999999998</v>
      </c>
      <c r="AT84">
        <v>0.13108500000000001</v>
      </c>
      <c r="AU84">
        <v>0.76466299999999998</v>
      </c>
      <c r="AV84">
        <v>9.8313800000000007E-2</v>
      </c>
      <c r="AX84">
        <v>91.842129</v>
      </c>
      <c r="AY84">
        <v>8.9674000000000004E-2</v>
      </c>
      <c r="AZ84">
        <v>0</v>
      </c>
      <c r="BA84">
        <v>0</v>
      </c>
      <c r="BB84">
        <v>0</v>
      </c>
      <c r="BC84">
        <v>0</v>
      </c>
      <c r="BD84">
        <v>0</v>
      </c>
      <c r="CY84">
        <v>40.932200000000002</v>
      </c>
      <c r="CZ84">
        <v>9.0112500000000004</v>
      </c>
      <c r="DA84">
        <v>0.123762</v>
      </c>
      <c r="DB84">
        <v>49.421300000000002</v>
      </c>
      <c r="DC84">
        <v>0.51151000000000002</v>
      </c>
      <c r="DD84">
        <f t="shared" si="5"/>
        <v>90.720515876912884</v>
      </c>
    </row>
    <row r="85" spans="1:108">
      <c r="A85">
        <f t="shared" si="3"/>
        <v>83</v>
      </c>
      <c r="B85">
        <v>2000</v>
      </c>
      <c r="C85">
        <v>1239</v>
      </c>
      <c r="D85">
        <v>91.752685999999997</v>
      </c>
      <c r="E85">
        <v>47.605600000000003</v>
      </c>
      <c r="F85">
        <v>0.35966300000000001</v>
      </c>
      <c r="G85">
        <v>17.209299999999999</v>
      </c>
      <c r="H85">
        <v>1.30471</v>
      </c>
      <c r="I85">
        <v>4.8284799999999999</v>
      </c>
      <c r="J85">
        <v>0.109335</v>
      </c>
      <c r="K85">
        <v>11.462300000000001</v>
      </c>
      <c r="L85">
        <v>14.7447</v>
      </c>
      <c r="M85">
        <v>1.16618</v>
      </c>
      <c r="N85">
        <v>0.108989</v>
      </c>
      <c r="O85">
        <v>1.08989E-2</v>
      </c>
      <c r="P85">
        <v>1.08989</v>
      </c>
      <c r="Q85">
        <f t="shared" si="4"/>
        <v>6.6696877777777779</v>
      </c>
      <c r="S85">
        <v>26.792100000000001</v>
      </c>
      <c r="T85">
        <v>58.2</v>
      </c>
      <c r="U85">
        <v>0.18590899999999999</v>
      </c>
      <c r="V85">
        <v>0.65615100000000004</v>
      </c>
      <c r="W85">
        <v>0.50719599999999998</v>
      </c>
      <c r="X85">
        <v>73.154600000000002</v>
      </c>
      <c r="Y85">
        <v>0.54678700000000002</v>
      </c>
      <c r="Z85">
        <v>1.5309900000000001</v>
      </c>
      <c r="AA85">
        <v>35.036200000000001</v>
      </c>
      <c r="AB85">
        <v>321.50799999999998</v>
      </c>
      <c r="AC85">
        <v>4.37238E-2</v>
      </c>
      <c r="AD85">
        <v>0.17497299999999999</v>
      </c>
      <c r="AE85">
        <v>5.4679199999999997E-2</v>
      </c>
      <c r="AF85">
        <v>133.79</v>
      </c>
      <c r="AG85">
        <v>7.5423600000000004</v>
      </c>
      <c r="AH85">
        <v>24.037299999999998</v>
      </c>
      <c r="AI85">
        <v>1.7496700000000001</v>
      </c>
      <c r="AJ85">
        <v>4.4835000000000003</v>
      </c>
      <c r="AK85">
        <v>0.68890899999999999</v>
      </c>
      <c r="AL85">
        <v>3.3898100000000002</v>
      </c>
      <c r="AM85">
        <v>1.1481300000000001</v>
      </c>
      <c r="AN85">
        <v>0.51391100000000001</v>
      </c>
      <c r="AO85">
        <v>1.3558600000000001</v>
      </c>
      <c r="AP85">
        <v>0.24055599999999999</v>
      </c>
      <c r="AQ85">
        <v>1.42144</v>
      </c>
      <c r="AR85">
        <v>0.29522599999999999</v>
      </c>
      <c r="AS85">
        <v>0.79820899999999995</v>
      </c>
      <c r="AT85">
        <v>0.131213</v>
      </c>
      <c r="AU85">
        <v>0.76540600000000003</v>
      </c>
      <c r="AV85">
        <v>9.8409399999999994E-2</v>
      </c>
      <c r="AX85">
        <v>91.752685999999997</v>
      </c>
      <c r="AY85">
        <v>8.9345999999999995E-2</v>
      </c>
      <c r="AZ85">
        <v>0</v>
      </c>
      <c r="BA85">
        <v>0</v>
      </c>
      <c r="BB85">
        <v>0</v>
      </c>
      <c r="BC85">
        <v>0</v>
      </c>
      <c r="BD85">
        <v>0</v>
      </c>
      <c r="CY85">
        <v>40.927399999999999</v>
      </c>
      <c r="CZ85">
        <v>9.0356900000000007</v>
      </c>
      <c r="DA85">
        <v>0.124042</v>
      </c>
      <c r="DB85">
        <v>49.400599999999997</v>
      </c>
      <c r="DC85">
        <v>0.51220200000000005</v>
      </c>
      <c r="DD85">
        <f t="shared" si="5"/>
        <v>90.694154386899399</v>
      </c>
    </row>
    <row r="86" spans="1:108">
      <c r="A86">
        <f t="shared" si="3"/>
        <v>84</v>
      </c>
      <c r="B86">
        <v>2000</v>
      </c>
      <c r="C86">
        <v>1238</v>
      </c>
      <c r="D86">
        <v>91.663570000000007</v>
      </c>
      <c r="E86">
        <v>47.612099999999998</v>
      </c>
      <c r="F86">
        <v>0.360012</v>
      </c>
      <c r="G86">
        <v>17.225999999999999</v>
      </c>
      <c r="H86">
        <v>1.3048200000000001</v>
      </c>
      <c r="I86">
        <v>4.8254200000000003</v>
      </c>
      <c r="J86">
        <v>0.109321</v>
      </c>
      <c r="K86">
        <v>11.4255</v>
      </c>
      <c r="L86">
        <v>14.7585</v>
      </c>
      <c r="M86">
        <v>1.1673100000000001</v>
      </c>
      <c r="N86">
        <v>0.109095</v>
      </c>
      <c r="O86">
        <v>1.0909500000000001E-2</v>
      </c>
      <c r="P86">
        <v>1.0909500000000001</v>
      </c>
      <c r="Q86">
        <f t="shared" si="4"/>
        <v>6.6663977777777781</v>
      </c>
      <c r="S86">
        <v>26.818100000000001</v>
      </c>
      <c r="T86">
        <v>58.2</v>
      </c>
      <c r="U86">
        <v>0.186089</v>
      </c>
      <c r="V86">
        <v>0.65678800000000004</v>
      </c>
      <c r="W86">
        <v>0.50768599999999997</v>
      </c>
      <c r="X86">
        <v>72.563199999999995</v>
      </c>
      <c r="Y86">
        <v>0.54731799999999997</v>
      </c>
      <c r="Z86">
        <v>1.5324800000000001</v>
      </c>
      <c r="AA86">
        <v>35.064700000000002</v>
      </c>
      <c r="AB86">
        <v>321.82</v>
      </c>
      <c r="AC86">
        <v>4.3765999999999999E-2</v>
      </c>
      <c r="AD86">
        <v>0.17514299999999999</v>
      </c>
      <c r="AE86">
        <v>5.4732299999999998E-2</v>
      </c>
      <c r="AF86">
        <v>133.91300000000001</v>
      </c>
      <c r="AG86">
        <v>7.5496400000000001</v>
      </c>
      <c r="AH86">
        <v>24.060400000000001</v>
      </c>
      <c r="AI86">
        <v>1.7513700000000001</v>
      </c>
      <c r="AJ86">
        <v>4.4878499999999999</v>
      </c>
      <c r="AK86">
        <v>0.689577</v>
      </c>
      <c r="AL86">
        <v>3.3931</v>
      </c>
      <c r="AM86">
        <v>1.14924</v>
      </c>
      <c r="AN86">
        <v>0.51440900000000001</v>
      </c>
      <c r="AO86">
        <v>1.3571800000000001</v>
      </c>
      <c r="AP86">
        <v>0.24079</v>
      </c>
      <c r="AQ86">
        <v>1.42282</v>
      </c>
      <c r="AR86">
        <v>0.295512</v>
      </c>
      <c r="AS86">
        <v>0.798983</v>
      </c>
      <c r="AT86">
        <v>0.13134000000000001</v>
      </c>
      <c r="AU86">
        <v>0.76614800000000005</v>
      </c>
      <c r="AV86">
        <v>9.8504800000000003E-2</v>
      </c>
      <c r="AX86">
        <v>91.663570000000007</v>
      </c>
      <c r="AY86">
        <v>8.9020000000000002E-2</v>
      </c>
      <c r="AZ86">
        <v>0</v>
      </c>
      <c r="BA86">
        <v>0</v>
      </c>
      <c r="BB86">
        <v>0</v>
      </c>
      <c r="BC86">
        <v>0</v>
      </c>
      <c r="BD86">
        <v>0</v>
      </c>
      <c r="CY86">
        <v>40.922699999999999</v>
      </c>
      <c r="CZ86">
        <v>9.0601900000000004</v>
      </c>
      <c r="DA86">
        <v>0.124323</v>
      </c>
      <c r="DB86">
        <v>49.379899999999999</v>
      </c>
      <c r="DC86">
        <v>0.51289300000000004</v>
      </c>
      <c r="DD86">
        <f t="shared" si="5"/>
        <v>90.66773009614289</v>
      </c>
    </row>
    <row r="87" spans="1:108">
      <c r="A87">
        <f t="shared" si="3"/>
        <v>85</v>
      </c>
      <c r="B87">
        <v>2000</v>
      </c>
      <c r="C87">
        <v>1237</v>
      </c>
      <c r="D87">
        <v>91.574780000000004</v>
      </c>
      <c r="E87">
        <v>47.618600000000001</v>
      </c>
      <c r="F87">
        <v>0.36036099999999999</v>
      </c>
      <c r="G87">
        <v>17.242699999999999</v>
      </c>
      <c r="H87">
        <v>1.3049299999999999</v>
      </c>
      <c r="I87">
        <v>4.82233</v>
      </c>
      <c r="J87">
        <v>0.109306</v>
      </c>
      <c r="K87">
        <v>11.3888</v>
      </c>
      <c r="L87">
        <v>14.7723</v>
      </c>
      <c r="M87">
        <v>1.1684399999999999</v>
      </c>
      <c r="N87">
        <v>0.10920000000000001</v>
      </c>
      <c r="O87">
        <v>1.0919999999999999E-2</v>
      </c>
      <c r="P87">
        <v>1.0920000000000001</v>
      </c>
      <c r="Q87">
        <f t="shared" si="4"/>
        <v>6.6630744444444439</v>
      </c>
      <c r="S87">
        <v>26.844100000000001</v>
      </c>
      <c r="T87">
        <v>58.2</v>
      </c>
      <c r="U87">
        <v>0.18626899999999999</v>
      </c>
      <c r="V87">
        <v>0.65742400000000001</v>
      </c>
      <c r="W87">
        <v>0.50817500000000004</v>
      </c>
      <c r="X87">
        <v>71.978300000000004</v>
      </c>
      <c r="Y87">
        <v>0.547848</v>
      </c>
      <c r="Z87">
        <v>1.53396</v>
      </c>
      <c r="AA87">
        <v>35.093200000000003</v>
      </c>
      <c r="AB87">
        <v>322.13200000000001</v>
      </c>
      <c r="AC87">
        <v>4.3808199999999999E-2</v>
      </c>
      <c r="AD87">
        <v>0.175313</v>
      </c>
      <c r="AE87">
        <v>5.4785300000000002E-2</v>
      </c>
      <c r="AF87">
        <v>134.03399999999999</v>
      </c>
      <c r="AG87">
        <v>7.5569199999999999</v>
      </c>
      <c r="AH87">
        <v>24.083500000000001</v>
      </c>
      <c r="AI87">
        <v>1.7530699999999999</v>
      </c>
      <c r="AJ87">
        <v>4.4921899999999999</v>
      </c>
      <c r="AK87">
        <v>0.690245</v>
      </c>
      <c r="AL87">
        <v>3.3963800000000002</v>
      </c>
      <c r="AM87">
        <v>1.15035</v>
      </c>
      <c r="AN87">
        <v>0.514907</v>
      </c>
      <c r="AO87">
        <v>1.35849</v>
      </c>
      <c r="AP87">
        <v>0.24102199999999999</v>
      </c>
      <c r="AQ87">
        <v>1.4241999999999999</v>
      </c>
      <c r="AR87">
        <v>0.29579699999999998</v>
      </c>
      <c r="AS87">
        <v>0.79975600000000002</v>
      </c>
      <c r="AT87">
        <v>0.131467</v>
      </c>
      <c r="AU87">
        <v>0.76688900000000004</v>
      </c>
      <c r="AV87">
        <v>9.8600099999999996E-2</v>
      </c>
      <c r="AX87">
        <v>91.574780000000004</v>
      </c>
      <c r="AY87">
        <v>8.8694999999999996E-2</v>
      </c>
      <c r="AZ87">
        <v>0</v>
      </c>
      <c r="BA87">
        <v>0</v>
      </c>
      <c r="BB87">
        <v>0</v>
      </c>
      <c r="BC87">
        <v>0</v>
      </c>
      <c r="BD87">
        <v>0</v>
      </c>
      <c r="CY87">
        <v>40.917999999999999</v>
      </c>
      <c r="CZ87">
        <v>9.0847599999999993</v>
      </c>
      <c r="DA87">
        <v>0.12460400000000001</v>
      </c>
      <c r="DB87">
        <v>49.359099999999998</v>
      </c>
      <c r="DC87">
        <v>0.51358300000000001</v>
      </c>
      <c r="DD87">
        <f t="shared" si="5"/>
        <v>90.641216505977013</v>
      </c>
    </row>
    <row r="88" spans="1:108">
      <c r="A88">
        <f t="shared" si="3"/>
        <v>86</v>
      </c>
      <c r="B88">
        <v>2000</v>
      </c>
      <c r="C88">
        <v>1236</v>
      </c>
      <c r="D88">
        <v>91.486311999999998</v>
      </c>
      <c r="E88">
        <v>47.6252</v>
      </c>
      <c r="F88">
        <v>0.36070999999999998</v>
      </c>
      <c r="G88">
        <v>17.259399999999999</v>
      </c>
      <c r="H88">
        <v>1.30504</v>
      </c>
      <c r="I88">
        <v>4.8192399999999997</v>
      </c>
      <c r="J88">
        <v>0.109291</v>
      </c>
      <c r="K88">
        <v>11.3522</v>
      </c>
      <c r="L88">
        <v>14.786099999999999</v>
      </c>
      <c r="M88">
        <v>1.16957</v>
      </c>
      <c r="N88">
        <v>0.109306</v>
      </c>
      <c r="O88">
        <v>1.09306E-2</v>
      </c>
      <c r="P88">
        <v>1.0930599999999999</v>
      </c>
      <c r="Q88">
        <f t="shared" si="4"/>
        <v>6.6597511111111105</v>
      </c>
      <c r="S88">
        <v>26.87</v>
      </c>
      <c r="T88">
        <v>58.2</v>
      </c>
      <c r="U88">
        <v>0.186449</v>
      </c>
      <c r="V88">
        <v>0.65805899999999995</v>
      </c>
      <c r="W88">
        <v>0.50866400000000001</v>
      </c>
      <c r="X88">
        <v>71.399600000000007</v>
      </c>
      <c r="Y88">
        <v>0.548377</v>
      </c>
      <c r="Z88">
        <v>1.5354399999999999</v>
      </c>
      <c r="AA88">
        <v>35.121699999999997</v>
      </c>
      <c r="AB88">
        <v>322.44299999999998</v>
      </c>
      <c r="AC88">
        <v>4.3850300000000002E-2</v>
      </c>
      <c r="AD88">
        <v>0.175482</v>
      </c>
      <c r="AE88">
        <v>5.4838199999999997E-2</v>
      </c>
      <c r="AF88">
        <v>134.15600000000001</v>
      </c>
      <c r="AG88">
        <v>7.5641800000000003</v>
      </c>
      <c r="AH88">
        <v>24.1065</v>
      </c>
      <c r="AI88">
        <v>1.7547600000000001</v>
      </c>
      <c r="AJ88">
        <v>4.4965299999999999</v>
      </c>
      <c r="AK88">
        <v>0.69091100000000005</v>
      </c>
      <c r="AL88">
        <v>3.3996599999999999</v>
      </c>
      <c r="AM88">
        <v>1.1514599999999999</v>
      </c>
      <c r="AN88">
        <v>0.51540300000000006</v>
      </c>
      <c r="AO88">
        <v>1.3597999999999999</v>
      </c>
      <c r="AP88">
        <v>0.241255</v>
      </c>
      <c r="AQ88">
        <v>1.42557</v>
      </c>
      <c r="AR88">
        <v>0.29608299999999999</v>
      </c>
      <c r="AS88">
        <v>0.80052699999999999</v>
      </c>
      <c r="AT88">
        <v>0.13159399999999999</v>
      </c>
      <c r="AU88">
        <v>0.76762900000000001</v>
      </c>
      <c r="AV88">
        <v>9.8695099999999994E-2</v>
      </c>
      <c r="AX88">
        <v>91.486311999999998</v>
      </c>
      <c r="AY88">
        <v>8.8372000000000006E-2</v>
      </c>
      <c r="AZ88">
        <v>0</v>
      </c>
      <c r="BA88">
        <v>0</v>
      </c>
      <c r="BB88">
        <v>0</v>
      </c>
      <c r="BC88">
        <v>0</v>
      </c>
      <c r="BD88">
        <v>0</v>
      </c>
      <c r="CY88">
        <v>40.913200000000003</v>
      </c>
      <c r="CZ88">
        <v>9.1094000000000008</v>
      </c>
      <c r="DA88">
        <v>0.124886</v>
      </c>
      <c r="DB88">
        <v>49.338200000000001</v>
      </c>
      <c r="DC88">
        <v>0.51427299999999998</v>
      </c>
      <c r="DD88">
        <f t="shared" si="5"/>
        <v>90.614613493158629</v>
      </c>
    </row>
    <row r="89" spans="1:108">
      <c r="A89">
        <f t="shared" si="3"/>
        <v>87</v>
      </c>
      <c r="B89">
        <v>2000</v>
      </c>
      <c r="C89">
        <v>1235</v>
      </c>
      <c r="D89">
        <v>91.398167000000001</v>
      </c>
      <c r="E89">
        <v>47.631700000000002</v>
      </c>
      <c r="F89">
        <v>0.36105799999999999</v>
      </c>
      <c r="G89">
        <v>17.2761</v>
      </c>
      <c r="H89">
        <v>1.30515</v>
      </c>
      <c r="I89">
        <v>4.8161199999999997</v>
      </c>
      <c r="J89">
        <v>0.109276</v>
      </c>
      <c r="K89">
        <v>11.3156</v>
      </c>
      <c r="L89">
        <v>14.799899999999999</v>
      </c>
      <c r="M89">
        <v>1.1707000000000001</v>
      </c>
      <c r="N89">
        <v>0.10941099999999999</v>
      </c>
      <c r="O89">
        <v>1.09411E-2</v>
      </c>
      <c r="P89">
        <v>1.0941099999999999</v>
      </c>
      <c r="Q89">
        <f t="shared" si="4"/>
        <v>6.6563944444444445</v>
      </c>
      <c r="S89">
        <v>26.895900000000001</v>
      </c>
      <c r="T89">
        <v>58.2</v>
      </c>
      <c r="U89">
        <v>0.18662899999999999</v>
      </c>
      <c r="V89">
        <v>0.65869299999999997</v>
      </c>
      <c r="W89">
        <v>0.50915100000000002</v>
      </c>
      <c r="X89">
        <v>70.826999999999998</v>
      </c>
      <c r="Y89">
        <v>0.54890499999999998</v>
      </c>
      <c r="Z89">
        <v>1.5369200000000001</v>
      </c>
      <c r="AA89">
        <v>35.150100000000002</v>
      </c>
      <c r="AB89">
        <v>322.75400000000002</v>
      </c>
      <c r="AC89">
        <v>4.3892300000000002E-2</v>
      </c>
      <c r="AD89">
        <v>0.175651</v>
      </c>
      <c r="AE89">
        <v>5.4891000000000002E-2</v>
      </c>
      <c r="AF89">
        <v>134.27799999999999</v>
      </c>
      <c r="AG89">
        <v>7.5714300000000003</v>
      </c>
      <c r="AH89">
        <v>24.1295</v>
      </c>
      <c r="AI89">
        <v>1.7564500000000001</v>
      </c>
      <c r="AJ89">
        <v>4.5008600000000003</v>
      </c>
      <c r="AK89">
        <v>0.69157599999999997</v>
      </c>
      <c r="AL89">
        <v>3.40293</v>
      </c>
      <c r="AM89">
        <v>1.1525700000000001</v>
      </c>
      <c r="AN89">
        <v>0.515899</v>
      </c>
      <c r="AO89">
        <v>1.36111</v>
      </c>
      <c r="AP89">
        <v>0.24148700000000001</v>
      </c>
      <c r="AQ89">
        <v>1.4269400000000001</v>
      </c>
      <c r="AR89">
        <v>0.29636699999999999</v>
      </c>
      <c r="AS89">
        <v>0.80129700000000004</v>
      </c>
      <c r="AT89">
        <v>0.13172</v>
      </c>
      <c r="AU89">
        <v>0.76836700000000002</v>
      </c>
      <c r="AV89">
        <v>9.8790100000000006E-2</v>
      </c>
      <c r="AX89">
        <v>91.398167000000001</v>
      </c>
      <c r="AY89">
        <v>8.8050000000000003E-2</v>
      </c>
      <c r="AZ89">
        <v>0</v>
      </c>
      <c r="BA89">
        <v>0</v>
      </c>
      <c r="BB89">
        <v>0</v>
      </c>
      <c r="BC89">
        <v>0</v>
      </c>
      <c r="BD89">
        <v>0</v>
      </c>
      <c r="CY89">
        <v>40.908499999999997</v>
      </c>
      <c r="CZ89">
        <v>9.1341000000000001</v>
      </c>
      <c r="DA89">
        <v>0.125169</v>
      </c>
      <c r="DB89">
        <v>49.317300000000003</v>
      </c>
      <c r="DC89">
        <v>0.51496200000000003</v>
      </c>
      <c r="DD89">
        <f t="shared" si="5"/>
        <v>90.587947556710546</v>
      </c>
    </row>
    <row r="90" spans="1:108">
      <c r="A90">
        <f t="shared" si="3"/>
        <v>88</v>
      </c>
      <c r="B90">
        <v>2000</v>
      </c>
      <c r="C90">
        <v>1234</v>
      </c>
      <c r="D90">
        <v>91.310343000000003</v>
      </c>
      <c r="E90">
        <v>47.638199999999998</v>
      </c>
      <c r="F90">
        <v>0.36140499999999998</v>
      </c>
      <c r="G90">
        <v>17.2927</v>
      </c>
      <c r="H90">
        <v>1.30525</v>
      </c>
      <c r="I90">
        <v>4.8129900000000001</v>
      </c>
      <c r="J90">
        <v>0.10926</v>
      </c>
      <c r="K90">
        <v>11.2791</v>
      </c>
      <c r="L90">
        <v>14.813599999999999</v>
      </c>
      <c r="M90">
        <v>1.1718299999999999</v>
      </c>
      <c r="N90">
        <v>0.109517</v>
      </c>
      <c r="O90">
        <v>1.09517E-2</v>
      </c>
      <c r="P90">
        <v>1.09517</v>
      </c>
      <c r="Q90">
        <f t="shared" si="4"/>
        <v>6.6530166666666668</v>
      </c>
      <c r="S90">
        <v>26.921700000000001</v>
      </c>
      <c r="T90">
        <v>58.2</v>
      </c>
      <c r="U90">
        <v>0.186808</v>
      </c>
      <c r="V90">
        <v>0.65932500000000005</v>
      </c>
      <c r="W90">
        <v>0.50963800000000004</v>
      </c>
      <c r="X90">
        <v>70.260599999999997</v>
      </c>
      <c r="Y90">
        <v>0.54943299999999995</v>
      </c>
      <c r="Z90">
        <v>1.5384</v>
      </c>
      <c r="AA90">
        <v>35.1785</v>
      </c>
      <c r="AB90">
        <v>323.06400000000002</v>
      </c>
      <c r="AC90">
        <v>4.3934300000000003E-2</v>
      </c>
      <c r="AD90">
        <v>0.17582</v>
      </c>
      <c r="AE90">
        <v>5.4943699999999998E-2</v>
      </c>
      <c r="AF90">
        <v>134.399</v>
      </c>
      <c r="AG90">
        <v>7.5786699999999998</v>
      </c>
      <c r="AH90">
        <v>24.1525</v>
      </c>
      <c r="AI90">
        <v>1.75813</v>
      </c>
      <c r="AJ90">
        <v>4.5051800000000002</v>
      </c>
      <c r="AK90">
        <v>0.69223900000000005</v>
      </c>
      <c r="AL90">
        <v>3.4061900000000001</v>
      </c>
      <c r="AM90">
        <v>1.15368</v>
      </c>
      <c r="AN90">
        <v>0.51639400000000002</v>
      </c>
      <c r="AO90">
        <v>1.3624099999999999</v>
      </c>
      <c r="AP90">
        <v>0.24171799999999999</v>
      </c>
      <c r="AQ90">
        <v>1.42831</v>
      </c>
      <c r="AR90">
        <v>0.29665200000000003</v>
      </c>
      <c r="AS90">
        <v>0.80206599999999995</v>
      </c>
      <c r="AT90">
        <v>0.13184599999999999</v>
      </c>
      <c r="AU90">
        <v>0.76910400000000001</v>
      </c>
      <c r="AV90">
        <v>9.8884799999999995E-2</v>
      </c>
      <c r="AX90">
        <v>91.310343000000003</v>
      </c>
      <c r="AY90">
        <v>8.7729000000000001E-2</v>
      </c>
      <c r="AZ90">
        <v>0</v>
      </c>
      <c r="BA90">
        <v>0</v>
      </c>
      <c r="BB90">
        <v>0</v>
      </c>
      <c r="BC90">
        <v>0</v>
      </c>
      <c r="BD90">
        <v>0</v>
      </c>
      <c r="CY90">
        <v>40.903700000000001</v>
      </c>
      <c r="CZ90">
        <v>9.1588700000000003</v>
      </c>
      <c r="DA90">
        <v>0.12545200000000001</v>
      </c>
      <c r="DB90">
        <v>49.296300000000002</v>
      </c>
      <c r="DC90">
        <v>0.51565000000000005</v>
      </c>
      <c r="DD90">
        <f t="shared" si="5"/>
        <v>90.561192048966348</v>
      </c>
    </row>
    <row r="91" spans="1:108">
      <c r="A91">
        <f t="shared" si="3"/>
        <v>89</v>
      </c>
      <c r="B91">
        <v>2000</v>
      </c>
      <c r="C91">
        <v>1233</v>
      </c>
      <c r="D91">
        <v>91.222836999999998</v>
      </c>
      <c r="E91">
        <v>47.6447</v>
      </c>
      <c r="F91">
        <v>0.36175200000000002</v>
      </c>
      <c r="G91">
        <v>17.3093</v>
      </c>
      <c r="H91">
        <v>1.30535</v>
      </c>
      <c r="I91">
        <v>4.80985</v>
      </c>
      <c r="J91">
        <v>0.10924499999999999</v>
      </c>
      <c r="K91">
        <v>11.242699999999999</v>
      </c>
      <c r="L91">
        <v>14.827299999999999</v>
      </c>
      <c r="M91">
        <v>1.1729499999999999</v>
      </c>
      <c r="N91">
        <v>0.109622</v>
      </c>
      <c r="O91">
        <v>1.09622E-2</v>
      </c>
      <c r="P91">
        <v>1.09622</v>
      </c>
      <c r="Q91">
        <f t="shared" si="4"/>
        <v>6.649627777777777</v>
      </c>
      <c r="S91">
        <v>26.947500000000002</v>
      </c>
      <c r="T91">
        <v>58.2</v>
      </c>
      <c r="U91">
        <v>0.18698699999999999</v>
      </c>
      <c r="V91">
        <v>0.65995700000000002</v>
      </c>
      <c r="W91">
        <v>0.51012400000000002</v>
      </c>
      <c r="X91">
        <v>69.700199999999995</v>
      </c>
      <c r="Y91">
        <v>0.54995899999999998</v>
      </c>
      <c r="Z91">
        <v>1.5398700000000001</v>
      </c>
      <c r="AA91">
        <v>35.206800000000001</v>
      </c>
      <c r="AB91">
        <v>323.37299999999999</v>
      </c>
      <c r="AC91">
        <v>4.39762E-2</v>
      </c>
      <c r="AD91">
        <v>0.17598800000000001</v>
      </c>
      <c r="AE91">
        <v>5.4996400000000001E-2</v>
      </c>
      <c r="AF91">
        <v>134.52000000000001</v>
      </c>
      <c r="AG91">
        <v>7.58589</v>
      </c>
      <c r="AH91">
        <v>24.1754</v>
      </c>
      <c r="AI91">
        <v>1.7598199999999999</v>
      </c>
      <c r="AJ91">
        <v>4.5094900000000004</v>
      </c>
      <c r="AK91">
        <v>0.69290200000000002</v>
      </c>
      <c r="AL91">
        <v>3.4094500000000001</v>
      </c>
      <c r="AM91">
        <v>1.1547799999999999</v>
      </c>
      <c r="AN91">
        <v>0.51688800000000001</v>
      </c>
      <c r="AO91">
        <v>1.36372</v>
      </c>
      <c r="AP91">
        <v>0.24195</v>
      </c>
      <c r="AQ91">
        <v>1.4296800000000001</v>
      </c>
      <c r="AR91">
        <v>0.296935</v>
      </c>
      <c r="AS91">
        <v>0.80283300000000002</v>
      </c>
      <c r="AT91">
        <v>0.13197300000000001</v>
      </c>
      <c r="AU91">
        <v>0.76983999999999997</v>
      </c>
      <c r="AV91">
        <v>9.8979399999999995E-2</v>
      </c>
      <c r="AX91">
        <v>91.222836999999998</v>
      </c>
      <c r="AY91">
        <v>8.7410000000000002E-2</v>
      </c>
      <c r="AZ91">
        <v>0</v>
      </c>
      <c r="BA91">
        <v>0</v>
      </c>
      <c r="BB91">
        <v>0</v>
      </c>
      <c r="BC91">
        <v>0</v>
      </c>
      <c r="BD91">
        <v>0</v>
      </c>
      <c r="CY91">
        <v>40.898899999999998</v>
      </c>
      <c r="CZ91">
        <v>9.1837099999999996</v>
      </c>
      <c r="DA91">
        <v>0.12573599999999999</v>
      </c>
      <c r="DB91">
        <v>49.275300000000001</v>
      </c>
      <c r="DC91">
        <v>0.51633700000000005</v>
      </c>
      <c r="DD91">
        <f t="shared" si="5"/>
        <v>90.534364236695069</v>
      </c>
    </row>
    <row r="92" spans="1:108">
      <c r="A92">
        <f t="shared" si="3"/>
        <v>90</v>
      </c>
      <c r="B92">
        <v>2000</v>
      </c>
      <c r="C92">
        <v>1232</v>
      </c>
      <c r="D92">
        <v>91.135649999999998</v>
      </c>
      <c r="E92">
        <v>47.651200000000003</v>
      </c>
      <c r="F92">
        <v>0.36209799999999998</v>
      </c>
      <c r="G92">
        <v>17.325800000000001</v>
      </c>
      <c r="H92">
        <v>1.30545</v>
      </c>
      <c r="I92">
        <v>4.8066899999999997</v>
      </c>
      <c r="J92">
        <v>0.10922900000000001</v>
      </c>
      <c r="K92">
        <v>11.2064</v>
      </c>
      <c r="L92">
        <v>14.840999999999999</v>
      </c>
      <c r="M92">
        <v>1.1740699999999999</v>
      </c>
      <c r="N92">
        <v>0.10972700000000001</v>
      </c>
      <c r="O92">
        <v>1.09727E-2</v>
      </c>
      <c r="P92">
        <v>1.09727</v>
      </c>
      <c r="Q92">
        <f t="shared" si="4"/>
        <v>6.6462166666666658</v>
      </c>
      <c r="S92">
        <v>26.973199999999999</v>
      </c>
      <c r="T92">
        <v>58.2</v>
      </c>
      <c r="U92">
        <v>0.187166</v>
      </c>
      <c r="V92">
        <v>0.66058799999999995</v>
      </c>
      <c r="W92">
        <v>0.51060899999999998</v>
      </c>
      <c r="X92">
        <v>69.145700000000005</v>
      </c>
      <c r="Y92">
        <v>0.550485</v>
      </c>
      <c r="Z92">
        <v>1.5413399999999999</v>
      </c>
      <c r="AA92">
        <v>35.235100000000003</v>
      </c>
      <c r="AB92">
        <v>323.68200000000002</v>
      </c>
      <c r="AC92">
        <v>4.4018000000000002E-2</v>
      </c>
      <c r="AD92">
        <v>0.17615700000000001</v>
      </c>
      <c r="AE92">
        <v>5.5048899999999998E-2</v>
      </c>
      <c r="AF92">
        <v>134.64099999999999</v>
      </c>
      <c r="AG92">
        <v>7.5930999999999997</v>
      </c>
      <c r="AH92">
        <v>24.1982</v>
      </c>
      <c r="AI92">
        <v>1.7615000000000001</v>
      </c>
      <c r="AJ92">
        <v>4.5137999999999998</v>
      </c>
      <c r="AK92">
        <v>0.69356399999999996</v>
      </c>
      <c r="AL92">
        <v>3.4127100000000001</v>
      </c>
      <c r="AM92">
        <v>1.15588</v>
      </c>
      <c r="AN92">
        <v>0.51738099999999998</v>
      </c>
      <c r="AO92">
        <v>1.3650199999999999</v>
      </c>
      <c r="AP92">
        <v>0.24218100000000001</v>
      </c>
      <c r="AQ92">
        <v>1.4310400000000001</v>
      </c>
      <c r="AR92">
        <v>0.29721900000000001</v>
      </c>
      <c r="AS92">
        <v>0.80359899999999995</v>
      </c>
      <c r="AT92">
        <v>0.13209799999999999</v>
      </c>
      <c r="AU92">
        <v>0.77057399999999998</v>
      </c>
      <c r="AV92">
        <v>9.9073900000000006E-2</v>
      </c>
      <c r="AX92">
        <v>91.135649999999998</v>
      </c>
      <c r="AY92">
        <v>8.7092000000000003E-2</v>
      </c>
      <c r="AZ92">
        <v>0</v>
      </c>
      <c r="BA92">
        <v>0</v>
      </c>
      <c r="BB92">
        <v>0</v>
      </c>
      <c r="BC92">
        <v>0</v>
      </c>
      <c r="BD92">
        <v>0</v>
      </c>
      <c r="CY92">
        <v>40.894100000000002</v>
      </c>
      <c r="CZ92">
        <v>9.2086199999999998</v>
      </c>
      <c r="DA92">
        <v>0.12602099999999999</v>
      </c>
      <c r="DB92">
        <v>49.254300000000001</v>
      </c>
      <c r="DC92">
        <v>0.51702400000000004</v>
      </c>
      <c r="DD92">
        <f t="shared" si="5"/>
        <v>90.507464149810716</v>
      </c>
    </row>
    <row r="93" spans="1:108">
      <c r="A93">
        <f t="shared" si="3"/>
        <v>91</v>
      </c>
      <c r="B93">
        <v>2000</v>
      </c>
      <c r="C93">
        <v>1231</v>
      </c>
      <c r="D93">
        <v>91.048778999999996</v>
      </c>
      <c r="E93">
        <v>47.657699999999998</v>
      </c>
      <c r="F93">
        <v>0.36244300000000002</v>
      </c>
      <c r="G93">
        <v>17.342400000000001</v>
      </c>
      <c r="H93">
        <v>1.30555</v>
      </c>
      <c r="I93">
        <v>4.8035100000000002</v>
      </c>
      <c r="J93">
        <v>0.109213</v>
      </c>
      <c r="K93">
        <v>11.170199999999999</v>
      </c>
      <c r="L93">
        <v>14.854699999999999</v>
      </c>
      <c r="M93">
        <v>1.17519</v>
      </c>
      <c r="N93">
        <v>0.109831</v>
      </c>
      <c r="O93">
        <v>1.0983100000000001E-2</v>
      </c>
      <c r="P93">
        <v>1.0983099999999999</v>
      </c>
      <c r="Q93">
        <f t="shared" si="4"/>
        <v>6.6427833333333339</v>
      </c>
      <c r="S93">
        <v>26.998899999999999</v>
      </c>
      <c r="T93">
        <v>58.2</v>
      </c>
      <c r="U93">
        <v>0.18734400000000001</v>
      </c>
      <c r="V93">
        <v>0.66121700000000005</v>
      </c>
      <c r="W93">
        <v>0.51109300000000002</v>
      </c>
      <c r="X93">
        <v>68.597099999999998</v>
      </c>
      <c r="Y93">
        <v>0.55100899999999997</v>
      </c>
      <c r="Z93">
        <v>1.54281</v>
      </c>
      <c r="AA93">
        <v>35.263300000000001</v>
      </c>
      <c r="AB93">
        <v>323.99</v>
      </c>
      <c r="AC93">
        <v>4.40597E-2</v>
      </c>
      <c r="AD93">
        <v>0.17632400000000001</v>
      </c>
      <c r="AE93">
        <v>5.5101400000000002E-2</v>
      </c>
      <c r="AF93">
        <v>134.761</v>
      </c>
      <c r="AG93">
        <v>7.6002999999999998</v>
      </c>
      <c r="AH93">
        <v>24.2211</v>
      </c>
      <c r="AI93">
        <v>1.76318</v>
      </c>
      <c r="AJ93">
        <v>4.5180999999999996</v>
      </c>
      <c r="AK93">
        <v>0.69422399999999995</v>
      </c>
      <c r="AL93">
        <v>3.4159600000000001</v>
      </c>
      <c r="AM93">
        <v>1.1569799999999999</v>
      </c>
      <c r="AN93">
        <v>0.51787300000000003</v>
      </c>
      <c r="AO93">
        <v>1.36632</v>
      </c>
      <c r="AP93">
        <v>0.24241099999999999</v>
      </c>
      <c r="AQ93">
        <v>1.4323999999999999</v>
      </c>
      <c r="AR93">
        <v>0.29750199999999999</v>
      </c>
      <c r="AS93">
        <v>0.80436399999999997</v>
      </c>
      <c r="AT93">
        <v>0.13222400000000001</v>
      </c>
      <c r="AU93">
        <v>0.77130799999999999</v>
      </c>
      <c r="AV93">
        <v>9.9168099999999995E-2</v>
      </c>
      <c r="AX93">
        <v>91.048778999999996</v>
      </c>
      <c r="AY93">
        <v>8.6776000000000006E-2</v>
      </c>
      <c r="AZ93">
        <v>0</v>
      </c>
      <c r="BA93">
        <v>0</v>
      </c>
      <c r="BB93">
        <v>0</v>
      </c>
      <c r="BC93">
        <v>0</v>
      </c>
      <c r="BD93">
        <v>0</v>
      </c>
      <c r="CY93">
        <v>40.889299999999999</v>
      </c>
      <c r="CZ93">
        <v>9.2335999999999991</v>
      </c>
      <c r="DA93">
        <v>0.126306</v>
      </c>
      <c r="DB93">
        <v>49.2331</v>
      </c>
      <c r="DC93">
        <v>0.51771</v>
      </c>
      <c r="DD93">
        <f t="shared" si="5"/>
        <v>90.480456828703353</v>
      </c>
    </row>
    <row r="94" spans="1:108">
      <c r="A94">
        <f t="shared" si="3"/>
        <v>92</v>
      </c>
      <c r="B94">
        <v>2000</v>
      </c>
      <c r="C94">
        <v>1230</v>
      </c>
      <c r="D94">
        <v>90.962222999999994</v>
      </c>
      <c r="E94">
        <v>47.664200000000001</v>
      </c>
      <c r="F94">
        <v>0.362788</v>
      </c>
      <c r="G94">
        <v>17.358899999999998</v>
      </c>
      <c r="H94">
        <v>1.3056399999999999</v>
      </c>
      <c r="I94">
        <v>4.8003099999999996</v>
      </c>
      <c r="J94">
        <v>0.109196</v>
      </c>
      <c r="K94">
        <v>11.1341</v>
      </c>
      <c r="L94">
        <v>14.8683</v>
      </c>
      <c r="M94">
        <v>1.17631</v>
      </c>
      <c r="N94">
        <v>0.10993600000000001</v>
      </c>
      <c r="O94">
        <v>1.0993599999999999E-2</v>
      </c>
      <c r="P94">
        <v>1.0993599999999999</v>
      </c>
      <c r="Q94">
        <f t="shared" si="4"/>
        <v>6.6393177777777765</v>
      </c>
      <c r="S94">
        <v>27.0246</v>
      </c>
      <c r="T94">
        <v>58.2</v>
      </c>
      <c r="U94">
        <v>0.18752199999999999</v>
      </c>
      <c r="V94">
        <v>0.66184600000000005</v>
      </c>
      <c r="W94">
        <v>0.51157600000000003</v>
      </c>
      <c r="X94">
        <v>68.054400000000001</v>
      </c>
      <c r="Y94">
        <v>0.55153300000000005</v>
      </c>
      <c r="Z94">
        <v>1.5442800000000001</v>
      </c>
      <c r="AA94">
        <v>35.291400000000003</v>
      </c>
      <c r="AB94">
        <v>324.298</v>
      </c>
      <c r="AC94">
        <v>4.4101399999999999E-2</v>
      </c>
      <c r="AD94">
        <v>0.17649200000000001</v>
      </c>
      <c r="AE94">
        <v>5.5153800000000003E-2</v>
      </c>
      <c r="AF94">
        <v>134.88200000000001</v>
      </c>
      <c r="AG94">
        <v>7.6074900000000003</v>
      </c>
      <c r="AH94">
        <v>24.2439</v>
      </c>
      <c r="AI94">
        <v>1.76485</v>
      </c>
      <c r="AJ94">
        <v>4.5223899999999997</v>
      </c>
      <c r="AK94">
        <v>0.69488300000000003</v>
      </c>
      <c r="AL94">
        <v>3.4192</v>
      </c>
      <c r="AM94">
        <v>1.15808</v>
      </c>
      <c r="AN94">
        <v>0.51836400000000005</v>
      </c>
      <c r="AO94">
        <v>1.36761</v>
      </c>
      <c r="AP94">
        <v>0.242641</v>
      </c>
      <c r="AQ94">
        <v>1.4337599999999999</v>
      </c>
      <c r="AR94">
        <v>0.29778399999999999</v>
      </c>
      <c r="AS94">
        <v>0.80512700000000004</v>
      </c>
      <c r="AT94">
        <v>0.13235</v>
      </c>
      <c r="AU94">
        <v>0.77203999999999995</v>
      </c>
      <c r="AV94">
        <v>9.9262199999999995E-2</v>
      </c>
      <c r="AX94">
        <v>90.962222999999994</v>
      </c>
      <c r="AY94">
        <v>8.6460999999999996E-2</v>
      </c>
      <c r="AZ94">
        <v>0</v>
      </c>
      <c r="BA94">
        <v>0</v>
      </c>
      <c r="BB94">
        <v>0</v>
      </c>
      <c r="BC94">
        <v>0</v>
      </c>
      <c r="BD94">
        <v>0</v>
      </c>
      <c r="CY94">
        <v>40.884399999999999</v>
      </c>
      <c r="CZ94">
        <v>9.2586399999999998</v>
      </c>
      <c r="DA94">
        <v>0.12659200000000001</v>
      </c>
      <c r="DB94">
        <v>49.2119</v>
      </c>
      <c r="DC94">
        <v>0.51839500000000005</v>
      </c>
      <c r="DD94">
        <f t="shared" si="5"/>
        <v>90.453386412443948</v>
      </c>
    </row>
    <row r="95" spans="1:108">
      <c r="A95">
        <f t="shared" si="3"/>
        <v>93</v>
      </c>
      <c r="B95">
        <v>2000</v>
      </c>
      <c r="C95">
        <v>1229</v>
      </c>
      <c r="D95">
        <v>90.875980999999996</v>
      </c>
      <c r="E95">
        <v>47.670699999999997</v>
      </c>
      <c r="F95">
        <v>0.36313200000000001</v>
      </c>
      <c r="G95">
        <v>17.375299999999999</v>
      </c>
      <c r="H95">
        <v>1.3057300000000001</v>
      </c>
      <c r="I95">
        <v>4.7971000000000004</v>
      </c>
      <c r="J95">
        <v>0.10918</v>
      </c>
      <c r="K95">
        <v>11.098000000000001</v>
      </c>
      <c r="L95">
        <v>14.8819</v>
      </c>
      <c r="M95">
        <v>1.17743</v>
      </c>
      <c r="N95">
        <v>0.11004</v>
      </c>
      <c r="O95">
        <v>1.1004E-2</v>
      </c>
      <c r="P95">
        <v>1.1004</v>
      </c>
      <c r="Q95">
        <f t="shared" si="4"/>
        <v>6.6358411111111106</v>
      </c>
      <c r="S95">
        <v>27.0502</v>
      </c>
      <c r="T95">
        <v>58.2</v>
      </c>
      <c r="U95">
        <v>0.18770000000000001</v>
      </c>
      <c r="V95">
        <v>0.66247299999999998</v>
      </c>
      <c r="W95">
        <v>0.51205900000000004</v>
      </c>
      <c r="X95">
        <v>67.517300000000006</v>
      </c>
      <c r="Y95">
        <v>0.55205499999999996</v>
      </c>
      <c r="Z95">
        <v>1.5457399999999999</v>
      </c>
      <c r="AA95">
        <v>35.319499999999998</v>
      </c>
      <c r="AB95">
        <v>324.60599999999999</v>
      </c>
      <c r="AC95">
        <v>4.4143000000000002E-2</v>
      </c>
      <c r="AD95">
        <v>0.17665900000000001</v>
      </c>
      <c r="AE95">
        <v>5.5205999999999998E-2</v>
      </c>
      <c r="AF95">
        <v>135.00200000000001</v>
      </c>
      <c r="AG95">
        <v>7.6146700000000003</v>
      </c>
      <c r="AH95">
        <v>24.2666</v>
      </c>
      <c r="AI95">
        <v>1.7665200000000001</v>
      </c>
      <c r="AJ95">
        <v>4.5266700000000002</v>
      </c>
      <c r="AK95">
        <v>0.69554199999999999</v>
      </c>
      <c r="AL95">
        <v>3.4224399999999999</v>
      </c>
      <c r="AM95">
        <v>1.1591800000000001</v>
      </c>
      <c r="AN95">
        <v>0.51885499999999996</v>
      </c>
      <c r="AO95">
        <v>1.3689100000000001</v>
      </c>
      <c r="AP95">
        <v>0.242871</v>
      </c>
      <c r="AQ95">
        <v>1.43512</v>
      </c>
      <c r="AR95">
        <v>0.298066</v>
      </c>
      <c r="AS95">
        <v>0.80588899999999997</v>
      </c>
      <c r="AT95">
        <v>0.13247500000000001</v>
      </c>
      <c r="AU95">
        <v>0.77276999999999996</v>
      </c>
      <c r="AV95">
        <v>9.9356200000000006E-2</v>
      </c>
      <c r="AX95">
        <v>90.875980999999996</v>
      </c>
      <c r="AY95">
        <v>8.6147000000000001E-2</v>
      </c>
      <c r="AZ95">
        <v>0</v>
      </c>
      <c r="BA95">
        <v>0</v>
      </c>
      <c r="BB95">
        <v>0</v>
      </c>
      <c r="BC95">
        <v>0</v>
      </c>
      <c r="BD95">
        <v>0</v>
      </c>
      <c r="CY95">
        <v>40.879600000000003</v>
      </c>
      <c r="CZ95">
        <v>9.2837599999999991</v>
      </c>
      <c r="DA95">
        <v>0.12687799999999999</v>
      </c>
      <c r="DB95">
        <v>49.1907</v>
      </c>
      <c r="DC95">
        <v>0.51907899999999996</v>
      </c>
      <c r="DD95">
        <f t="shared" si="5"/>
        <v>90.426234276194705</v>
      </c>
    </row>
    <row r="96" spans="1:108">
      <c r="A96">
        <f t="shared" si="3"/>
        <v>94</v>
      </c>
      <c r="B96">
        <v>2000</v>
      </c>
      <c r="C96">
        <v>1228</v>
      </c>
      <c r="D96">
        <v>90.790052000000003</v>
      </c>
      <c r="E96">
        <v>47.677199999999999</v>
      </c>
      <c r="F96">
        <v>0.36347600000000002</v>
      </c>
      <c r="G96">
        <v>17.3918</v>
      </c>
      <c r="H96">
        <v>1.30582</v>
      </c>
      <c r="I96">
        <v>4.7938799999999997</v>
      </c>
      <c r="J96">
        <v>0.109163</v>
      </c>
      <c r="K96">
        <v>11.061999999999999</v>
      </c>
      <c r="L96">
        <v>14.8955</v>
      </c>
      <c r="M96">
        <v>1.1785399999999999</v>
      </c>
      <c r="N96">
        <v>0.11014400000000001</v>
      </c>
      <c r="O96">
        <v>1.1014400000000001E-2</v>
      </c>
      <c r="P96">
        <v>1.10144</v>
      </c>
      <c r="Q96">
        <f t="shared" si="4"/>
        <v>6.6323533333333327</v>
      </c>
      <c r="S96">
        <v>27.075700000000001</v>
      </c>
      <c r="T96">
        <v>58.2</v>
      </c>
      <c r="U96">
        <v>0.18787699999999999</v>
      </c>
      <c r="V96">
        <v>0.66309899999999999</v>
      </c>
      <c r="W96">
        <v>0.51254</v>
      </c>
      <c r="X96">
        <v>66.985900000000001</v>
      </c>
      <c r="Y96">
        <v>0.55257699999999998</v>
      </c>
      <c r="Z96">
        <v>1.5471999999999999</v>
      </c>
      <c r="AA96">
        <v>35.347499999999997</v>
      </c>
      <c r="AB96">
        <v>324.91199999999998</v>
      </c>
      <c r="AC96">
        <v>4.4184500000000002E-2</v>
      </c>
      <c r="AD96">
        <v>0.17682600000000001</v>
      </c>
      <c r="AE96">
        <v>5.52582E-2</v>
      </c>
      <c r="AF96">
        <v>135.12200000000001</v>
      </c>
      <c r="AG96">
        <v>7.6218300000000001</v>
      </c>
      <c r="AH96">
        <v>24.289300000000001</v>
      </c>
      <c r="AI96">
        <v>1.7681899999999999</v>
      </c>
      <c r="AJ96">
        <v>4.5309499999999998</v>
      </c>
      <c r="AK96">
        <v>0.69619900000000001</v>
      </c>
      <c r="AL96">
        <v>3.4256700000000002</v>
      </c>
      <c r="AM96">
        <v>1.1602699999999999</v>
      </c>
      <c r="AN96">
        <v>0.51934499999999995</v>
      </c>
      <c r="AO96">
        <v>1.3702000000000001</v>
      </c>
      <c r="AP96">
        <v>0.24310000000000001</v>
      </c>
      <c r="AQ96">
        <v>1.4364699999999999</v>
      </c>
      <c r="AR96">
        <v>0.29834699999999997</v>
      </c>
      <c r="AS96">
        <v>0.80664999999999998</v>
      </c>
      <c r="AT96">
        <v>0.1326</v>
      </c>
      <c r="AU96">
        <v>0.77349999999999997</v>
      </c>
      <c r="AV96">
        <v>9.9449999999999997E-2</v>
      </c>
      <c r="AX96">
        <v>90.790052000000003</v>
      </c>
      <c r="AY96">
        <v>8.5834999999999995E-2</v>
      </c>
      <c r="AZ96">
        <v>0</v>
      </c>
      <c r="BA96">
        <v>0</v>
      </c>
      <c r="BB96">
        <v>0</v>
      </c>
      <c r="BC96">
        <v>0</v>
      </c>
      <c r="BD96">
        <v>0</v>
      </c>
      <c r="CY96">
        <v>40.874699999999997</v>
      </c>
      <c r="CZ96">
        <v>9.3089399999999998</v>
      </c>
      <c r="DA96">
        <v>0.127166</v>
      </c>
      <c r="DB96">
        <v>49.169400000000003</v>
      </c>
      <c r="DC96">
        <v>0.51976299999999998</v>
      </c>
      <c r="DD96">
        <f t="shared" si="5"/>
        <v>90.399001450517275</v>
      </c>
    </row>
    <row r="97" spans="1:108">
      <c r="A97">
        <f t="shared" si="3"/>
        <v>95</v>
      </c>
      <c r="B97">
        <v>2000</v>
      </c>
      <c r="C97">
        <v>1227</v>
      </c>
      <c r="D97">
        <v>90.704432999999995</v>
      </c>
      <c r="E97">
        <v>47.683700000000002</v>
      </c>
      <c r="F97">
        <v>0.363819</v>
      </c>
      <c r="G97">
        <v>17.408200000000001</v>
      </c>
      <c r="H97">
        <v>1.3059000000000001</v>
      </c>
      <c r="I97">
        <v>4.7906399999999998</v>
      </c>
      <c r="J97">
        <v>0.10914600000000001</v>
      </c>
      <c r="K97">
        <v>11.0261</v>
      </c>
      <c r="L97">
        <v>14.9091</v>
      </c>
      <c r="M97">
        <v>1.1796599999999999</v>
      </c>
      <c r="N97">
        <v>0.110248</v>
      </c>
      <c r="O97">
        <v>1.10248E-2</v>
      </c>
      <c r="P97">
        <v>1.1024799999999999</v>
      </c>
      <c r="Q97">
        <f t="shared" si="4"/>
        <v>6.6288333333333336</v>
      </c>
      <c r="S97">
        <v>27.101299999999998</v>
      </c>
      <c r="T97">
        <v>58.2</v>
      </c>
      <c r="U97">
        <v>0.188054</v>
      </c>
      <c r="V97">
        <v>0.66372399999999998</v>
      </c>
      <c r="W97">
        <v>0.51302099999999995</v>
      </c>
      <c r="X97">
        <v>66.460099999999997</v>
      </c>
      <c r="Y97">
        <v>0.55309799999999998</v>
      </c>
      <c r="Z97">
        <v>1.5486599999999999</v>
      </c>
      <c r="AA97">
        <v>35.375500000000002</v>
      </c>
      <c r="AB97">
        <v>325.21899999999999</v>
      </c>
      <c r="AC97">
        <v>4.4226000000000001E-2</v>
      </c>
      <c r="AD97">
        <v>0.17699300000000001</v>
      </c>
      <c r="AE97">
        <v>5.53103E-2</v>
      </c>
      <c r="AF97">
        <v>135.24199999999999</v>
      </c>
      <c r="AG97">
        <v>7.6289800000000003</v>
      </c>
      <c r="AH97">
        <v>24.312000000000001</v>
      </c>
      <c r="AI97">
        <v>1.76986</v>
      </c>
      <c r="AJ97">
        <v>4.5352199999999998</v>
      </c>
      <c r="AK97">
        <v>0.69685399999999997</v>
      </c>
      <c r="AL97">
        <v>3.4289000000000001</v>
      </c>
      <c r="AM97">
        <v>1.16137</v>
      </c>
      <c r="AN97">
        <v>0.51983299999999999</v>
      </c>
      <c r="AO97">
        <v>1.3714900000000001</v>
      </c>
      <c r="AP97">
        <v>0.24332899999999999</v>
      </c>
      <c r="AQ97">
        <v>1.4378200000000001</v>
      </c>
      <c r="AR97">
        <v>0.298628</v>
      </c>
      <c r="AS97">
        <v>0.80740900000000004</v>
      </c>
      <c r="AT97">
        <v>0.13272500000000001</v>
      </c>
      <c r="AU97">
        <v>0.77422800000000003</v>
      </c>
      <c r="AV97">
        <v>9.9543599999999996E-2</v>
      </c>
      <c r="AX97">
        <v>90.704432999999995</v>
      </c>
      <c r="AY97">
        <v>8.5524000000000003E-2</v>
      </c>
      <c r="AZ97">
        <v>0</v>
      </c>
      <c r="BA97">
        <v>0</v>
      </c>
      <c r="BB97">
        <v>0</v>
      </c>
      <c r="BC97">
        <v>0</v>
      </c>
      <c r="BD97">
        <v>0</v>
      </c>
      <c r="CY97">
        <v>40.869900000000001</v>
      </c>
      <c r="CZ97">
        <v>9.3341999999999992</v>
      </c>
      <c r="DA97">
        <v>0.12745400000000001</v>
      </c>
      <c r="DB97">
        <v>49.148000000000003</v>
      </c>
      <c r="DC97">
        <v>0.52044599999999996</v>
      </c>
      <c r="DD97">
        <f t="shared" si="5"/>
        <v>90.371669159937014</v>
      </c>
    </row>
    <row r="98" spans="1:108">
      <c r="A98">
        <f t="shared" si="3"/>
        <v>96</v>
      </c>
      <c r="B98">
        <v>2000</v>
      </c>
      <c r="C98">
        <v>1226</v>
      </c>
      <c r="D98">
        <v>90.619123999999999</v>
      </c>
      <c r="E98">
        <v>47.690100000000001</v>
      </c>
      <c r="F98">
        <v>0.36416199999999999</v>
      </c>
      <c r="G98">
        <v>17.424600000000002</v>
      </c>
      <c r="H98">
        <v>1.3059799999999999</v>
      </c>
      <c r="I98">
        <v>4.7873799999999997</v>
      </c>
      <c r="J98">
        <v>0.109128</v>
      </c>
      <c r="K98">
        <v>10.9903</v>
      </c>
      <c r="L98">
        <v>14.922599999999999</v>
      </c>
      <c r="M98">
        <v>1.1807700000000001</v>
      </c>
      <c r="N98">
        <v>0.11035200000000001</v>
      </c>
      <c r="O98">
        <v>1.10352E-2</v>
      </c>
      <c r="P98">
        <v>1.1035200000000001</v>
      </c>
      <c r="Q98">
        <f t="shared" si="4"/>
        <v>6.6252911111111104</v>
      </c>
      <c r="S98">
        <v>27.1267</v>
      </c>
      <c r="T98">
        <v>58.2</v>
      </c>
      <c r="U98">
        <v>0.18823100000000001</v>
      </c>
      <c r="V98">
        <v>0.66434899999999997</v>
      </c>
      <c r="W98">
        <v>0.51350099999999999</v>
      </c>
      <c r="X98">
        <v>65.939700000000002</v>
      </c>
      <c r="Y98">
        <v>0.55361800000000005</v>
      </c>
      <c r="Z98">
        <v>1.5501199999999999</v>
      </c>
      <c r="AA98">
        <v>35.403500000000001</v>
      </c>
      <c r="AB98">
        <v>325.524</v>
      </c>
      <c r="AC98">
        <v>4.4267300000000002E-2</v>
      </c>
      <c r="AD98">
        <v>0.17715900000000001</v>
      </c>
      <c r="AE98">
        <v>5.5362300000000003E-2</v>
      </c>
      <c r="AF98">
        <v>135.36099999999999</v>
      </c>
      <c r="AG98">
        <v>7.63612</v>
      </c>
      <c r="AH98">
        <v>24.334599999999998</v>
      </c>
      <c r="AI98">
        <v>1.77152</v>
      </c>
      <c r="AJ98">
        <v>4.5394800000000002</v>
      </c>
      <c r="AK98">
        <v>0.69750900000000005</v>
      </c>
      <c r="AL98">
        <v>3.4321199999999998</v>
      </c>
      <c r="AM98">
        <v>1.16246</v>
      </c>
      <c r="AN98">
        <v>0.52032100000000003</v>
      </c>
      <c r="AO98">
        <v>1.3727799999999999</v>
      </c>
      <c r="AP98">
        <v>0.243557</v>
      </c>
      <c r="AQ98">
        <v>1.4391700000000001</v>
      </c>
      <c r="AR98">
        <v>0.29890800000000001</v>
      </c>
      <c r="AS98">
        <v>0.80816699999999997</v>
      </c>
      <c r="AT98">
        <v>0.13284899999999999</v>
      </c>
      <c r="AU98">
        <v>0.77495499999999995</v>
      </c>
      <c r="AV98">
        <v>9.9637000000000003E-2</v>
      </c>
      <c r="AX98">
        <v>90.619123999999999</v>
      </c>
      <c r="AY98">
        <v>8.5214999999999999E-2</v>
      </c>
      <c r="AZ98">
        <v>0</v>
      </c>
      <c r="BA98">
        <v>0</v>
      </c>
      <c r="BB98">
        <v>0</v>
      </c>
      <c r="BC98">
        <v>0</v>
      </c>
      <c r="BD98">
        <v>0</v>
      </c>
      <c r="CY98">
        <v>40.865000000000002</v>
      </c>
      <c r="CZ98">
        <v>9.3595199999999998</v>
      </c>
      <c r="DA98">
        <v>0.12774199999999999</v>
      </c>
      <c r="DB98">
        <v>49.126600000000003</v>
      </c>
      <c r="DC98">
        <v>0.52112800000000004</v>
      </c>
      <c r="DD98">
        <f t="shared" si="5"/>
        <v>90.344273679381857</v>
      </c>
    </row>
    <row r="99" spans="1:108">
      <c r="A99">
        <f t="shared" si="3"/>
        <v>97</v>
      </c>
      <c r="B99">
        <v>2000</v>
      </c>
      <c r="C99">
        <v>1225</v>
      </c>
      <c r="D99">
        <v>90.534122999999994</v>
      </c>
      <c r="E99">
        <v>47.696599999999997</v>
      </c>
      <c r="F99">
        <v>0.36450300000000002</v>
      </c>
      <c r="G99">
        <v>17.440899999999999</v>
      </c>
      <c r="H99">
        <v>1.30606</v>
      </c>
      <c r="I99">
        <v>4.7841100000000001</v>
      </c>
      <c r="J99">
        <v>0.109111</v>
      </c>
      <c r="K99">
        <v>10.954599999999999</v>
      </c>
      <c r="L99">
        <v>14.936199999999999</v>
      </c>
      <c r="M99">
        <v>1.18187</v>
      </c>
      <c r="N99">
        <v>0.110456</v>
      </c>
      <c r="O99">
        <v>1.1045599999999999E-2</v>
      </c>
      <c r="P99">
        <v>1.10456</v>
      </c>
      <c r="Q99">
        <f t="shared" si="4"/>
        <v>6.6217377777777777</v>
      </c>
      <c r="S99">
        <v>27.152200000000001</v>
      </c>
      <c r="T99">
        <v>58.2</v>
      </c>
      <c r="U99">
        <v>0.18840799999999999</v>
      </c>
      <c r="V99">
        <v>0.66497200000000001</v>
      </c>
      <c r="W99">
        <v>0.51397999999999999</v>
      </c>
      <c r="X99">
        <v>65.424899999999994</v>
      </c>
      <c r="Y99">
        <v>0.55413699999999999</v>
      </c>
      <c r="Z99">
        <v>1.5515699999999999</v>
      </c>
      <c r="AA99">
        <v>35.4313</v>
      </c>
      <c r="AB99">
        <v>325.83</v>
      </c>
      <c r="AC99">
        <v>4.4308599999999997E-2</v>
      </c>
      <c r="AD99">
        <v>0.17732600000000001</v>
      </c>
      <c r="AE99">
        <v>5.5414199999999997E-2</v>
      </c>
      <c r="AF99">
        <v>135.47999999999999</v>
      </c>
      <c r="AG99">
        <v>7.6432399999999996</v>
      </c>
      <c r="AH99">
        <v>24.357199999999999</v>
      </c>
      <c r="AI99">
        <v>1.77318</v>
      </c>
      <c r="AJ99">
        <v>4.5437399999999997</v>
      </c>
      <c r="AK99">
        <v>0.69816299999999998</v>
      </c>
      <c r="AL99">
        <v>3.43533</v>
      </c>
      <c r="AM99">
        <v>1.16354</v>
      </c>
      <c r="AN99">
        <v>0.52080899999999997</v>
      </c>
      <c r="AO99">
        <v>1.3740600000000001</v>
      </c>
      <c r="AP99">
        <v>0.243785</v>
      </c>
      <c r="AQ99">
        <v>1.44052</v>
      </c>
      <c r="AR99">
        <v>0.29918800000000001</v>
      </c>
      <c r="AS99">
        <v>0.80892399999999998</v>
      </c>
      <c r="AT99">
        <v>0.13297400000000001</v>
      </c>
      <c r="AU99">
        <v>0.77568000000000004</v>
      </c>
      <c r="AV99">
        <v>9.9730299999999994E-2</v>
      </c>
      <c r="AX99">
        <v>90.534122999999994</v>
      </c>
      <c r="AY99">
        <v>8.4906999999999996E-2</v>
      </c>
      <c r="AZ99">
        <v>0</v>
      </c>
      <c r="BA99">
        <v>0</v>
      </c>
      <c r="BB99">
        <v>0</v>
      </c>
      <c r="BC99">
        <v>0</v>
      </c>
      <c r="BD99">
        <v>0</v>
      </c>
      <c r="CY99">
        <v>40.860100000000003</v>
      </c>
      <c r="CZ99">
        <v>9.3849199999999993</v>
      </c>
      <c r="DA99">
        <v>0.12803200000000001</v>
      </c>
      <c r="DB99">
        <v>49.105200000000004</v>
      </c>
      <c r="DC99">
        <v>0.52180899999999997</v>
      </c>
      <c r="DD99">
        <f t="shared" si="5"/>
        <v>90.31679639716495</v>
      </c>
    </row>
    <row r="100" spans="1:108">
      <c r="A100">
        <f t="shared" si="3"/>
        <v>98</v>
      </c>
      <c r="B100">
        <v>2000</v>
      </c>
      <c r="C100">
        <v>1224</v>
      </c>
      <c r="D100">
        <v>90.449430000000007</v>
      </c>
      <c r="E100">
        <v>47.703000000000003</v>
      </c>
      <c r="F100">
        <v>0.36484499999999997</v>
      </c>
      <c r="G100">
        <v>17.4573</v>
      </c>
      <c r="H100">
        <v>1.3061400000000001</v>
      </c>
      <c r="I100">
        <v>4.7808200000000003</v>
      </c>
      <c r="J100">
        <v>0.109093</v>
      </c>
      <c r="K100">
        <v>10.918900000000001</v>
      </c>
      <c r="L100">
        <v>14.9497</v>
      </c>
      <c r="M100">
        <v>1.1829799999999999</v>
      </c>
      <c r="N100">
        <v>0.110559</v>
      </c>
      <c r="O100">
        <v>1.10559E-2</v>
      </c>
      <c r="P100">
        <v>1.1055900000000001</v>
      </c>
      <c r="Q100">
        <f t="shared" si="4"/>
        <v>6.6181622222222227</v>
      </c>
      <c r="S100">
        <v>27.177600000000002</v>
      </c>
      <c r="T100">
        <v>58.2</v>
      </c>
      <c r="U100">
        <v>0.188584</v>
      </c>
      <c r="V100">
        <v>0.66559299999999999</v>
      </c>
      <c r="W100">
        <v>0.51445799999999997</v>
      </c>
      <c r="X100">
        <v>64.915400000000005</v>
      </c>
      <c r="Y100">
        <v>0.55465500000000001</v>
      </c>
      <c r="Z100">
        <v>1.5530200000000001</v>
      </c>
      <c r="AA100">
        <v>35.459200000000003</v>
      </c>
      <c r="AB100">
        <v>326.13400000000001</v>
      </c>
      <c r="AC100">
        <v>4.4349899999999998E-2</v>
      </c>
      <c r="AD100">
        <v>0.17749100000000001</v>
      </c>
      <c r="AE100">
        <v>5.5466099999999997E-2</v>
      </c>
      <c r="AF100">
        <v>135.59899999999999</v>
      </c>
      <c r="AG100">
        <v>7.6503500000000004</v>
      </c>
      <c r="AH100">
        <v>24.379799999999999</v>
      </c>
      <c r="AI100">
        <v>1.77484</v>
      </c>
      <c r="AJ100">
        <v>4.5479900000000004</v>
      </c>
      <c r="AK100">
        <v>0.69881499999999996</v>
      </c>
      <c r="AL100">
        <v>3.4385400000000002</v>
      </c>
      <c r="AM100">
        <v>1.1646300000000001</v>
      </c>
      <c r="AN100">
        <v>0.52129499999999995</v>
      </c>
      <c r="AO100">
        <v>1.3753500000000001</v>
      </c>
      <c r="AP100">
        <v>0.24401300000000001</v>
      </c>
      <c r="AQ100">
        <v>1.4418599999999999</v>
      </c>
      <c r="AR100">
        <v>0.29946699999999998</v>
      </c>
      <c r="AS100">
        <v>0.80967900000000004</v>
      </c>
      <c r="AT100">
        <v>0.13309799999999999</v>
      </c>
      <c r="AU100">
        <v>0.77640500000000001</v>
      </c>
      <c r="AV100">
        <v>9.9823499999999996E-2</v>
      </c>
      <c r="AX100">
        <v>90.449430000000007</v>
      </c>
      <c r="AY100">
        <v>8.4599999999999995E-2</v>
      </c>
      <c r="AZ100">
        <v>0</v>
      </c>
      <c r="BA100">
        <v>0</v>
      </c>
      <c r="BB100">
        <v>0</v>
      </c>
      <c r="BC100">
        <v>0</v>
      </c>
      <c r="BD100">
        <v>0</v>
      </c>
      <c r="CY100">
        <v>40.855200000000004</v>
      </c>
      <c r="CZ100">
        <v>9.41038</v>
      </c>
      <c r="DA100">
        <v>0.12832199999999999</v>
      </c>
      <c r="DB100">
        <v>49.083599999999997</v>
      </c>
      <c r="DC100">
        <v>0.52249000000000001</v>
      </c>
      <c r="DD100">
        <f t="shared" si="5"/>
        <v>90.289220257476913</v>
      </c>
    </row>
    <row r="101" spans="1:108">
      <c r="A101">
        <f t="shared" ref="A101:A164" si="6">A100+1</f>
        <v>99</v>
      </c>
      <c r="B101">
        <v>2000</v>
      </c>
      <c r="C101">
        <v>1223</v>
      </c>
      <c r="D101">
        <v>90.365041000000005</v>
      </c>
      <c r="E101">
        <v>47.709499999999998</v>
      </c>
      <c r="F101">
        <v>0.36518499999999998</v>
      </c>
      <c r="G101">
        <v>17.473600000000001</v>
      </c>
      <c r="H101">
        <v>1.3062100000000001</v>
      </c>
      <c r="I101">
        <v>4.7775100000000004</v>
      </c>
      <c r="J101">
        <v>0.10907500000000001</v>
      </c>
      <c r="K101">
        <v>10.8834</v>
      </c>
      <c r="L101">
        <v>14.963100000000001</v>
      </c>
      <c r="M101">
        <v>1.1840900000000001</v>
      </c>
      <c r="N101">
        <v>0.110662</v>
      </c>
      <c r="O101">
        <v>1.10662E-2</v>
      </c>
      <c r="P101">
        <v>1.1066199999999999</v>
      </c>
      <c r="Q101">
        <f t="shared" si="4"/>
        <v>6.6145544444444448</v>
      </c>
      <c r="S101">
        <v>27.2029</v>
      </c>
      <c r="T101">
        <v>58.2</v>
      </c>
      <c r="U101">
        <v>0.18876000000000001</v>
      </c>
      <c r="V101">
        <v>0.66621399999999997</v>
      </c>
      <c r="W101">
        <v>0.51493599999999995</v>
      </c>
      <c r="X101">
        <v>64.411199999999994</v>
      </c>
      <c r="Y101">
        <v>0.55517300000000003</v>
      </c>
      <c r="Z101">
        <v>1.55447</v>
      </c>
      <c r="AA101">
        <v>35.487000000000002</v>
      </c>
      <c r="AB101">
        <v>326.43799999999999</v>
      </c>
      <c r="AC101">
        <v>4.4391E-2</v>
      </c>
      <c r="AD101">
        <v>0.17765700000000001</v>
      </c>
      <c r="AE101">
        <v>5.5517799999999999E-2</v>
      </c>
      <c r="AF101">
        <v>135.71799999999999</v>
      </c>
      <c r="AG101">
        <v>7.6574499999999999</v>
      </c>
      <c r="AH101">
        <v>24.4023</v>
      </c>
      <c r="AI101">
        <v>1.7765</v>
      </c>
      <c r="AJ101">
        <v>4.5522299999999998</v>
      </c>
      <c r="AK101">
        <v>0.69946600000000003</v>
      </c>
      <c r="AL101">
        <v>3.4417499999999999</v>
      </c>
      <c r="AM101">
        <v>1.1657200000000001</v>
      </c>
      <c r="AN101">
        <v>0.52178000000000002</v>
      </c>
      <c r="AO101">
        <v>1.37663</v>
      </c>
      <c r="AP101">
        <v>0.24424000000000001</v>
      </c>
      <c r="AQ101">
        <v>1.4432100000000001</v>
      </c>
      <c r="AR101">
        <v>0.29974600000000001</v>
      </c>
      <c r="AS101">
        <v>0.81043299999999996</v>
      </c>
      <c r="AT101">
        <v>0.13322200000000001</v>
      </c>
      <c r="AU101">
        <v>0.77712800000000004</v>
      </c>
      <c r="AV101">
        <v>9.9916400000000002E-2</v>
      </c>
      <c r="AX101">
        <v>90.365041000000005</v>
      </c>
      <c r="AY101">
        <v>8.4293999999999994E-2</v>
      </c>
      <c r="AZ101">
        <v>0</v>
      </c>
      <c r="BA101">
        <v>0</v>
      </c>
      <c r="BB101">
        <v>0</v>
      </c>
      <c r="BC101">
        <v>0</v>
      </c>
      <c r="BD101">
        <v>0</v>
      </c>
      <c r="CY101">
        <v>40.850200000000001</v>
      </c>
      <c r="CZ101">
        <v>9.4359199999999994</v>
      </c>
      <c r="DA101">
        <v>0.128612</v>
      </c>
      <c r="DB101">
        <v>49.062100000000001</v>
      </c>
      <c r="DC101">
        <v>0.52317000000000002</v>
      </c>
      <c r="DD101">
        <f t="shared" si="5"/>
        <v>90.261580084904153</v>
      </c>
    </row>
    <row r="102" spans="1:108">
      <c r="A102">
        <f t="shared" si="6"/>
        <v>100</v>
      </c>
      <c r="B102">
        <v>2000</v>
      </c>
      <c r="C102">
        <v>1222</v>
      </c>
      <c r="D102">
        <v>90.280957000000001</v>
      </c>
      <c r="E102">
        <v>47.715899999999998</v>
      </c>
      <c r="F102">
        <v>0.36552600000000002</v>
      </c>
      <c r="G102">
        <v>17.489799999999999</v>
      </c>
      <c r="H102">
        <v>1.3062800000000001</v>
      </c>
      <c r="I102">
        <v>4.7741899999999999</v>
      </c>
      <c r="J102">
        <v>0.109056</v>
      </c>
      <c r="K102">
        <v>10.847899999999999</v>
      </c>
      <c r="L102">
        <v>14.976599999999999</v>
      </c>
      <c r="M102">
        <v>1.18519</v>
      </c>
      <c r="N102">
        <v>0.110765</v>
      </c>
      <c r="O102">
        <v>1.10765E-2</v>
      </c>
      <c r="P102">
        <v>1.10765</v>
      </c>
      <c r="Q102">
        <f t="shared" si="4"/>
        <v>6.6109355555555558</v>
      </c>
      <c r="S102">
        <v>27.228200000000001</v>
      </c>
      <c r="T102">
        <v>58.2</v>
      </c>
      <c r="U102">
        <v>0.18893499999999999</v>
      </c>
      <c r="V102">
        <v>0.66683400000000004</v>
      </c>
      <c r="W102">
        <v>0.51541199999999998</v>
      </c>
      <c r="X102">
        <v>63.912300000000002</v>
      </c>
      <c r="Y102">
        <v>0.55568899999999999</v>
      </c>
      <c r="Z102">
        <v>1.55592</v>
      </c>
      <c r="AA102">
        <v>35.514699999999998</v>
      </c>
      <c r="AB102">
        <v>326.74200000000002</v>
      </c>
      <c r="AC102">
        <v>4.4432100000000002E-2</v>
      </c>
      <c r="AD102">
        <v>0.17782200000000001</v>
      </c>
      <c r="AE102">
        <v>5.5569399999999998E-2</v>
      </c>
      <c r="AF102">
        <v>135.83699999999999</v>
      </c>
      <c r="AG102">
        <v>7.6645399999999997</v>
      </c>
      <c r="AH102">
        <v>24.424800000000001</v>
      </c>
      <c r="AI102">
        <v>1.7781499999999999</v>
      </c>
      <c r="AJ102">
        <v>4.5564600000000004</v>
      </c>
      <c r="AK102">
        <v>0.70011599999999996</v>
      </c>
      <c r="AL102">
        <v>3.4449399999999999</v>
      </c>
      <c r="AM102">
        <v>1.1668000000000001</v>
      </c>
      <c r="AN102">
        <v>0.52226499999999998</v>
      </c>
      <c r="AO102">
        <v>1.37791</v>
      </c>
      <c r="AP102">
        <v>0.24446699999999999</v>
      </c>
      <c r="AQ102">
        <v>1.44455</v>
      </c>
      <c r="AR102">
        <v>0.30002499999999999</v>
      </c>
      <c r="AS102">
        <v>0.81118599999999996</v>
      </c>
      <c r="AT102">
        <v>0.13334599999999999</v>
      </c>
      <c r="AU102">
        <v>0.77785000000000004</v>
      </c>
      <c r="AV102">
        <v>0.100009</v>
      </c>
      <c r="AX102">
        <v>90.280957000000001</v>
      </c>
      <c r="AY102">
        <v>8.3989999999999995E-2</v>
      </c>
      <c r="AZ102">
        <v>0</v>
      </c>
      <c r="BA102">
        <v>0</v>
      </c>
      <c r="BB102">
        <v>0</v>
      </c>
      <c r="BC102">
        <v>0</v>
      </c>
      <c r="BD102">
        <v>0</v>
      </c>
      <c r="CY102">
        <v>40.845300000000002</v>
      </c>
      <c r="CZ102">
        <v>9.4615299999999998</v>
      </c>
      <c r="DA102">
        <v>0.12890399999999999</v>
      </c>
      <c r="DB102">
        <v>49.040399999999998</v>
      </c>
      <c r="DC102">
        <v>0.52384900000000001</v>
      </c>
      <c r="DD102">
        <f t="shared" si="5"/>
        <v>90.233831480354993</v>
      </c>
    </row>
    <row r="103" spans="1:108">
      <c r="A103">
        <f t="shared" si="6"/>
        <v>101</v>
      </c>
      <c r="B103">
        <v>2000</v>
      </c>
      <c r="C103">
        <v>1221</v>
      </c>
      <c r="D103">
        <v>90.197175999999999</v>
      </c>
      <c r="E103">
        <v>47.7224</v>
      </c>
      <c r="F103">
        <v>0.365865</v>
      </c>
      <c r="G103">
        <v>17.5061</v>
      </c>
      <c r="H103">
        <v>1.3063499999999999</v>
      </c>
      <c r="I103">
        <v>4.7708500000000003</v>
      </c>
      <c r="J103">
        <v>0.109038</v>
      </c>
      <c r="K103">
        <v>10.8125</v>
      </c>
      <c r="L103">
        <v>14.99</v>
      </c>
      <c r="M103">
        <v>1.1862900000000001</v>
      </c>
      <c r="N103">
        <v>0.11086799999999999</v>
      </c>
      <c r="O103">
        <v>1.1086800000000001E-2</v>
      </c>
      <c r="P103">
        <v>1.1086800000000001</v>
      </c>
      <c r="Q103">
        <f t="shared" si="4"/>
        <v>6.6072944444444444</v>
      </c>
      <c r="S103">
        <v>27.253399999999999</v>
      </c>
      <c r="T103">
        <v>58.2</v>
      </c>
      <c r="U103">
        <v>0.189111</v>
      </c>
      <c r="V103">
        <v>0.66745299999999996</v>
      </c>
      <c r="W103">
        <v>0.51588800000000001</v>
      </c>
      <c r="X103">
        <v>63.418500000000002</v>
      </c>
      <c r="Y103">
        <v>0.55620499999999995</v>
      </c>
      <c r="Z103">
        <v>1.5573600000000001</v>
      </c>
      <c r="AA103">
        <v>35.542299999999997</v>
      </c>
      <c r="AB103">
        <v>327.04500000000002</v>
      </c>
      <c r="AC103">
        <v>4.4473100000000002E-2</v>
      </c>
      <c r="AD103">
        <v>0.17798700000000001</v>
      </c>
      <c r="AE103">
        <v>5.5620999999999997E-2</v>
      </c>
      <c r="AF103">
        <v>135.95500000000001</v>
      </c>
      <c r="AG103">
        <v>7.6716100000000003</v>
      </c>
      <c r="AH103">
        <v>24.447199999999999</v>
      </c>
      <c r="AI103">
        <v>1.7798</v>
      </c>
      <c r="AJ103">
        <v>4.5606799999999996</v>
      </c>
      <c r="AK103">
        <v>0.70076499999999997</v>
      </c>
      <c r="AL103">
        <v>3.44814</v>
      </c>
      <c r="AM103">
        <v>1.16788</v>
      </c>
      <c r="AN103">
        <v>0.52274900000000002</v>
      </c>
      <c r="AO103">
        <v>1.3791800000000001</v>
      </c>
      <c r="AP103">
        <v>0.24469299999999999</v>
      </c>
      <c r="AQ103">
        <v>1.4458899999999999</v>
      </c>
      <c r="AR103">
        <v>0.30030200000000001</v>
      </c>
      <c r="AS103">
        <v>0.81193700000000002</v>
      </c>
      <c r="AT103">
        <v>0.133469</v>
      </c>
      <c r="AU103">
        <v>0.77856999999999998</v>
      </c>
      <c r="AV103">
        <v>0.100102</v>
      </c>
      <c r="AX103">
        <v>90.197175999999999</v>
      </c>
      <c r="AY103">
        <v>8.3687999999999999E-2</v>
      </c>
      <c r="AZ103">
        <v>0</v>
      </c>
      <c r="BA103">
        <v>0</v>
      </c>
      <c r="BB103">
        <v>0</v>
      </c>
      <c r="BC103">
        <v>0</v>
      </c>
      <c r="BD103">
        <v>0</v>
      </c>
      <c r="CY103">
        <v>40.840400000000002</v>
      </c>
      <c r="CZ103">
        <v>9.4872099999999993</v>
      </c>
      <c r="DA103">
        <v>0.12919600000000001</v>
      </c>
      <c r="DB103">
        <v>49.018700000000003</v>
      </c>
      <c r="DC103">
        <v>0.52452699999999997</v>
      </c>
      <c r="DD103">
        <f t="shared" si="5"/>
        <v>90.20601020035339</v>
      </c>
    </row>
    <row r="104" spans="1:108">
      <c r="A104">
        <f t="shared" si="6"/>
        <v>102</v>
      </c>
      <c r="B104">
        <v>2000</v>
      </c>
      <c r="C104">
        <v>1220</v>
      </c>
      <c r="D104">
        <v>90.113697000000002</v>
      </c>
      <c r="E104">
        <v>47.7288</v>
      </c>
      <c r="F104">
        <v>0.36620399999999997</v>
      </c>
      <c r="G104">
        <v>17.522300000000001</v>
      </c>
      <c r="H104">
        <v>1.3064100000000001</v>
      </c>
      <c r="I104">
        <v>4.7675000000000001</v>
      </c>
      <c r="J104">
        <v>0.109019</v>
      </c>
      <c r="K104">
        <v>10.777200000000001</v>
      </c>
      <c r="L104">
        <v>15.003399999999999</v>
      </c>
      <c r="M104">
        <v>1.1873899999999999</v>
      </c>
      <c r="N104">
        <v>0.110971</v>
      </c>
      <c r="O104">
        <v>1.10971E-2</v>
      </c>
      <c r="P104">
        <v>1.10971</v>
      </c>
      <c r="Q104">
        <f t="shared" si="4"/>
        <v>6.6036322222222221</v>
      </c>
      <c r="S104">
        <v>27.278600000000001</v>
      </c>
      <c r="T104">
        <v>58.2</v>
      </c>
      <c r="U104">
        <v>0.18928600000000001</v>
      </c>
      <c r="V104">
        <v>0.66807000000000005</v>
      </c>
      <c r="W104">
        <v>0.51636300000000002</v>
      </c>
      <c r="X104">
        <v>62.929900000000004</v>
      </c>
      <c r="Y104">
        <v>0.55671899999999996</v>
      </c>
      <c r="Z104">
        <v>1.5588</v>
      </c>
      <c r="AA104">
        <v>35.57</v>
      </c>
      <c r="AB104">
        <v>327.34800000000001</v>
      </c>
      <c r="AC104">
        <v>4.4514100000000001E-2</v>
      </c>
      <c r="AD104">
        <v>0.178152</v>
      </c>
      <c r="AE104">
        <v>5.5672399999999997E-2</v>
      </c>
      <c r="AF104">
        <v>136.07400000000001</v>
      </c>
      <c r="AG104">
        <v>7.6786799999999999</v>
      </c>
      <c r="AH104">
        <v>24.4696</v>
      </c>
      <c r="AI104">
        <v>1.7814399999999999</v>
      </c>
      <c r="AJ104">
        <v>4.5648999999999997</v>
      </c>
      <c r="AK104">
        <v>0.70141299999999995</v>
      </c>
      <c r="AL104">
        <v>3.4513199999999999</v>
      </c>
      <c r="AM104">
        <v>1.16896</v>
      </c>
      <c r="AN104">
        <v>0.52323200000000003</v>
      </c>
      <c r="AO104">
        <v>1.38046</v>
      </c>
      <c r="AP104">
        <v>0.24492</v>
      </c>
      <c r="AQ104">
        <v>1.44722</v>
      </c>
      <c r="AR104">
        <v>0.30058000000000001</v>
      </c>
      <c r="AS104">
        <v>0.81268799999999997</v>
      </c>
      <c r="AT104">
        <v>0.13359199999999999</v>
      </c>
      <c r="AU104">
        <v>0.77928900000000001</v>
      </c>
      <c r="AV104">
        <v>0.10019400000000001</v>
      </c>
      <c r="AX104">
        <v>90.113697000000002</v>
      </c>
      <c r="AY104">
        <v>8.3386000000000002E-2</v>
      </c>
      <c r="AZ104">
        <v>0</v>
      </c>
      <c r="BA104">
        <v>0</v>
      </c>
      <c r="BB104">
        <v>0</v>
      </c>
      <c r="BC104">
        <v>0</v>
      </c>
      <c r="BD104">
        <v>0</v>
      </c>
      <c r="CY104">
        <v>40.8354</v>
      </c>
      <c r="CZ104">
        <v>9.5129599999999996</v>
      </c>
      <c r="DA104">
        <v>0.12948799999999999</v>
      </c>
      <c r="DB104">
        <v>48.996899999999997</v>
      </c>
      <c r="DC104">
        <v>0.52520500000000003</v>
      </c>
      <c r="DD104">
        <f t="shared" si="5"/>
        <v>90.17809819891491</v>
      </c>
    </row>
    <row r="105" spans="1:108">
      <c r="A105">
        <f t="shared" si="6"/>
        <v>103</v>
      </c>
      <c r="B105">
        <v>2000</v>
      </c>
      <c r="C105">
        <v>1219</v>
      </c>
      <c r="D105">
        <v>90.030518000000001</v>
      </c>
      <c r="E105">
        <v>47.735199999999999</v>
      </c>
      <c r="F105">
        <v>0.36654199999999998</v>
      </c>
      <c r="G105">
        <v>17.538499999999999</v>
      </c>
      <c r="H105">
        <v>1.3064800000000001</v>
      </c>
      <c r="I105">
        <v>4.7641299999999998</v>
      </c>
      <c r="J105">
        <v>0.109</v>
      </c>
      <c r="K105">
        <v>10.741899999999999</v>
      </c>
      <c r="L105">
        <v>15.0168</v>
      </c>
      <c r="M105">
        <v>1.18849</v>
      </c>
      <c r="N105">
        <v>0.11107300000000001</v>
      </c>
      <c r="O105">
        <v>1.1107300000000001E-2</v>
      </c>
      <c r="P105">
        <v>1.11073</v>
      </c>
      <c r="Q105">
        <f t="shared" si="4"/>
        <v>6.599957777777778</v>
      </c>
      <c r="S105">
        <v>27.303799999999999</v>
      </c>
      <c r="T105">
        <v>58.2</v>
      </c>
      <c r="U105">
        <v>0.18945999999999999</v>
      </c>
      <c r="V105">
        <v>0.66868700000000003</v>
      </c>
      <c r="W105">
        <v>0.51683699999999999</v>
      </c>
      <c r="X105">
        <v>62.446300000000001</v>
      </c>
      <c r="Y105">
        <v>0.55723299999999998</v>
      </c>
      <c r="Z105">
        <v>1.5602400000000001</v>
      </c>
      <c r="AA105">
        <v>35.597499999999997</v>
      </c>
      <c r="AB105">
        <v>327.64999999999998</v>
      </c>
      <c r="AC105">
        <v>4.4554900000000001E-2</v>
      </c>
      <c r="AD105">
        <v>0.178316</v>
      </c>
      <c r="AE105">
        <v>5.5723799999999997E-2</v>
      </c>
      <c r="AF105">
        <v>136.19200000000001</v>
      </c>
      <c r="AG105">
        <v>7.6857300000000004</v>
      </c>
      <c r="AH105">
        <v>24.491900000000001</v>
      </c>
      <c r="AI105">
        <v>1.7830900000000001</v>
      </c>
      <c r="AJ105">
        <v>4.5691100000000002</v>
      </c>
      <c r="AK105">
        <v>0.70206000000000002</v>
      </c>
      <c r="AL105">
        <v>3.45451</v>
      </c>
      <c r="AM105">
        <v>1.17004</v>
      </c>
      <c r="AN105">
        <v>0.52371400000000001</v>
      </c>
      <c r="AO105">
        <v>1.3817299999999999</v>
      </c>
      <c r="AP105">
        <v>0.245145</v>
      </c>
      <c r="AQ105">
        <v>1.44855</v>
      </c>
      <c r="AR105">
        <v>0.30085699999999999</v>
      </c>
      <c r="AS105">
        <v>0.81343600000000005</v>
      </c>
      <c r="AT105">
        <v>0.133716</v>
      </c>
      <c r="AU105">
        <v>0.78000700000000001</v>
      </c>
      <c r="AV105">
        <v>0.100287</v>
      </c>
      <c r="AX105">
        <v>90.030518000000001</v>
      </c>
      <c r="AY105">
        <v>8.3085999999999993E-2</v>
      </c>
      <c r="AZ105">
        <v>0</v>
      </c>
      <c r="BA105">
        <v>0</v>
      </c>
      <c r="BB105">
        <v>0</v>
      </c>
      <c r="BC105">
        <v>0</v>
      </c>
      <c r="BD105">
        <v>0</v>
      </c>
      <c r="CY105">
        <v>40.830399999999997</v>
      </c>
      <c r="CZ105">
        <v>9.5387799999999991</v>
      </c>
      <c r="DA105">
        <v>0.12978200000000001</v>
      </c>
      <c r="DB105">
        <v>48.975099999999998</v>
      </c>
      <c r="DC105">
        <v>0.52588199999999996</v>
      </c>
      <c r="DD105">
        <f t="shared" si="5"/>
        <v>90.150113476635212</v>
      </c>
    </row>
    <row r="106" spans="1:108">
      <c r="A106">
        <f t="shared" si="6"/>
        <v>104</v>
      </c>
      <c r="B106">
        <v>2000</v>
      </c>
      <c r="C106">
        <v>1218</v>
      </c>
      <c r="D106">
        <v>89.947637999999998</v>
      </c>
      <c r="E106">
        <v>47.741599999999998</v>
      </c>
      <c r="F106">
        <v>0.36687999999999998</v>
      </c>
      <c r="G106">
        <v>17.5547</v>
      </c>
      <c r="H106">
        <v>1.30654</v>
      </c>
      <c r="I106">
        <v>4.7607499999999998</v>
      </c>
      <c r="J106">
        <v>0.10898099999999999</v>
      </c>
      <c r="K106">
        <v>10.706799999999999</v>
      </c>
      <c r="L106">
        <v>15.030099999999999</v>
      </c>
      <c r="M106">
        <v>1.1895800000000001</v>
      </c>
      <c r="N106">
        <v>0.111176</v>
      </c>
      <c r="O106">
        <v>1.11176E-2</v>
      </c>
      <c r="P106">
        <v>1.1117600000000001</v>
      </c>
      <c r="Q106">
        <f t="shared" si="4"/>
        <v>6.5962622222222222</v>
      </c>
      <c r="S106">
        <v>27.328900000000001</v>
      </c>
      <c r="T106">
        <v>58.2</v>
      </c>
      <c r="U106">
        <v>0.189635</v>
      </c>
      <c r="V106">
        <v>0.66930199999999995</v>
      </c>
      <c r="W106">
        <v>0.51731099999999997</v>
      </c>
      <c r="X106">
        <v>61.967700000000001</v>
      </c>
      <c r="Y106">
        <v>0.55774599999999996</v>
      </c>
      <c r="Z106">
        <v>1.5616699999999999</v>
      </c>
      <c r="AA106">
        <v>35.625</v>
      </c>
      <c r="AB106">
        <v>327.95100000000002</v>
      </c>
      <c r="AC106">
        <v>4.4595700000000002E-2</v>
      </c>
      <c r="AD106">
        <v>0.17848</v>
      </c>
      <c r="AE106">
        <v>5.5775100000000001E-2</v>
      </c>
      <c r="AF106">
        <v>136.31</v>
      </c>
      <c r="AG106">
        <v>7.6927599999999998</v>
      </c>
      <c r="AH106">
        <v>24.514199999999999</v>
      </c>
      <c r="AI106">
        <v>1.7847299999999999</v>
      </c>
      <c r="AJ106">
        <v>4.5733100000000002</v>
      </c>
      <c r="AK106">
        <v>0.70270600000000005</v>
      </c>
      <c r="AL106">
        <v>3.4576799999999999</v>
      </c>
      <c r="AM106">
        <v>1.1711100000000001</v>
      </c>
      <c r="AN106">
        <v>0.52419499999999997</v>
      </c>
      <c r="AO106">
        <v>1.383</v>
      </c>
      <c r="AP106">
        <v>0.24537</v>
      </c>
      <c r="AQ106">
        <v>1.4498800000000001</v>
      </c>
      <c r="AR106">
        <v>0.30113299999999998</v>
      </c>
      <c r="AS106">
        <v>0.81418400000000002</v>
      </c>
      <c r="AT106">
        <v>0.13383800000000001</v>
      </c>
      <c r="AU106">
        <v>0.78072399999999997</v>
      </c>
      <c r="AV106">
        <v>0.100379</v>
      </c>
      <c r="AX106">
        <v>89.947637999999998</v>
      </c>
      <c r="AY106">
        <v>8.2786999999999999E-2</v>
      </c>
      <c r="AZ106">
        <v>0</v>
      </c>
      <c r="BA106">
        <v>0</v>
      </c>
      <c r="BB106">
        <v>0</v>
      </c>
      <c r="BC106">
        <v>0</v>
      </c>
      <c r="BD106">
        <v>0</v>
      </c>
      <c r="CY106">
        <v>40.825400000000002</v>
      </c>
      <c r="CZ106">
        <v>9.5646799999999992</v>
      </c>
      <c r="DA106">
        <v>0.130076</v>
      </c>
      <c r="DB106">
        <v>48.953299999999999</v>
      </c>
      <c r="DC106">
        <v>0.52655799999999997</v>
      </c>
      <c r="DD106">
        <f t="shared" si="5"/>
        <v>90.122046757442064</v>
      </c>
    </row>
    <row r="107" spans="1:108">
      <c r="A107">
        <f t="shared" si="6"/>
        <v>105</v>
      </c>
      <c r="B107">
        <v>2000</v>
      </c>
      <c r="C107">
        <v>1217</v>
      </c>
      <c r="D107">
        <v>89.865054999999998</v>
      </c>
      <c r="E107">
        <v>47.747999999999998</v>
      </c>
      <c r="F107">
        <v>0.36721700000000002</v>
      </c>
      <c r="G107">
        <v>17.570799999999998</v>
      </c>
      <c r="H107">
        <v>1.3065899999999999</v>
      </c>
      <c r="I107">
        <v>4.7573499999999997</v>
      </c>
      <c r="J107">
        <v>0.108961</v>
      </c>
      <c r="K107">
        <v>10.6717</v>
      </c>
      <c r="L107">
        <v>15.0435</v>
      </c>
      <c r="M107">
        <v>1.1906699999999999</v>
      </c>
      <c r="N107">
        <v>0.111278</v>
      </c>
      <c r="O107">
        <v>1.11278E-2</v>
      </c>
      <c r="P107">
        <v>1.1127800000000001</v>
      </c>
      <c r="Q107">
        <f t="shared" si="4"/>
        <v>6.5925344444444436</v>
      </c>
      <c r="S107">
        <v>27.353999999999999</v>
      </c>
      <c r="T107">
        <v>58.2</v>
      </c>
      <c r="U107">
        <v>0.18980900000000001</v>
      </c>
      <c r="V107">
        <v>0.66991599999999996</v>
      </c>
      <c r="W107">
        <v>0.51778299999999999</v>
      </c>
      <c r="X107">
        <v>61.494100000000003</v>
      </c>
      <c r="Y107">
        <v>0.558257</v>
      </c>
      <c r="Z107">
        <v>1.56311</v>
      </c>
      <c r="AA107">
        <v>35.652500000000003</v>
      </c>
      <c r="AB107">
        <v>328.25200000000001</v>
      </c>
      <c r="AC107">
        <v>4.4636500000000003E-2</v>
      </c>
      <c r="AD107">
        <v>0.178644</v>
      </c>
      <c r="AE107">
        <v>5.5826300000000002E-2</v>
      </c>
      <c r="AF107">
        <v>136.42699999999999</v>
      </c>
      <c r="AG107">
        <v>7.6997900000000001</v>
      </c>
      <c r="AH107">
        <v>24.5365</v>
      </c>
      <c r="AI107">
        <v>1.7863599999999999</v>
      </c>
      <c r="AJ107">
        <v>4.5775100000000002</v>
      </c>
      <c r="AK107">
        <v>0.70335000000000003</v>
      </c>
      <c r="AL107">
        <v>3.4608500000000002</v>
      </c>
      <c r="AM107">
        <v>1.1721900000000001</v>
      </c>
      <c r="AN107">
        <v>0.524675</v>
      </c>
      <c r="AO107">
        <v>1.38426</v>
      </c>
      <c r="AP107">
        <v>0.24559500000000001</v>
      </c>
      <c r="AQ107">
        <v>1.4512100000000001</v>
      </c>
      <c r="AR107">
        <v>0.30140899999999998</v>
      </c>
      <c r="AS107">
        <v>0.81493000000000004</v>
      </c>
      <c r="AT107">
        <v>0.133961</v>
      </c>
      <c r="AU107">
        <v>0.78144000000000002</v>
      </c>
      <c r="AV107">
        <v>0.100471</v>
      </c>
      <c r="AX107">
        <v>89.865054999999998</v>
      </c>
      <c r="AY107">
        <v>8.2489000000000007E-2</v>
      </c>
      <c r="AZ107">
        <v>0</v>
      </c>
      <c r="BA107">
        <v>0</v>
      </c>
      <c r="BB107">
        <v>0</v>
      </c>
      <c r="BC107">
        <v>0</v>
      </c>
      <c r="BD107">
        <v>0</v>
      </c>
      <c r="CY107">
        <v>40.820399999999999</v>
      </c>
      <c r="CZ107">
        <v>9.5906500000000001</v>
      </c>
      <c r="DA107">
        <v>0.13037099999999999</v>
      </c>
      <c r="DB107">
        <v>48.9313</v>
      </c>
      <c r="DC107">
        <v>0.52723299999999995</v>
      </c>
      <c r="DD107">
        <f t="shared" si="5"/>
        <v>90.093870904867458</v>
      </c>
    </row>
    <row r="108" spans="1:108">
      <c r="A108">
        <f t="shared" si="6"/>
        <v>106</v>
      </c>
      <c r="B108">
        <v>2000</v>
      </c>
      <c r="C108">
        <v>1216</v>
      </c>
      <c r="D108">
        <v>89.782769000000002</v>
      </c>
      <c r="E108">
        <v>47.754399999999997</v>
      </c>
      <c r="F108">
        <v>0.36755399999999999</v>
      </c>
      <c r="G108">
        <v>17.5869</v>
      </c>
      <c r="H108">
        <v>1.3066500000000001</v>
      </c>
      <c r="I108">
        <v>4.7539400000000001</v>
      </c>
      <c r="J108">
        <v>0.108942</v>
      </c>
      <c r="K108">
        <v>10.636699999999999</v>
      </c>
      <c r="L108">
        <v>15.056800000000001</v>
      </c>
      <c r="M108">
        <v>1.19177</v>
      </c>
      <c r="N108">
        <v>0.11138000000000001</v>
      </c>
      <c r="O108">
        <v>1.1138E-2</v>
      </c>
      <c r="P108">
        <v>1.1137999999999999</v>
      </c>
      <c r="Q108">
        <f t="shared" si="4"/>
        <v>6.588805555555556</v>
      </c>
      <c r="S108">
        <v>27.379000000000001</v>
      </c>
      <c r="T108">
        <v>58.2</v>
      </c>
      <c r="U108">
        <v>0.18998200000000001</v>
      </c>
      <c r="V108">
        <v>0.67052900000000004</v>
      </c>
      <c r="W108">
        <v>0.51825500000000002</v>
      </c>
      <c r="X108">
        <v>61.025300000000001</v>
      </c>
      <c r="Y108">
        <v>0.55876800000000004</v>
      </c>
      <c r="Z108">
        <v>1.56454</v>
      </c>
      <c r="AA108">
        <v>35.679900000000004</v>
      </c>
      <c r="AB108">
        <v>328.55200000000002</v>
      </c>
      <c r="AC108">
        <v>4.4677099999999997E-2</v>
      </c>
      <c r="AD108">
        <v>0.17880799999999999</v>
      </c>
      <c r="AE108">
        <v>5.5877400000000001E-2</v>
      </c>
      <c r="AF108">
        <v>136.54499999999999</v>
      </c>
      <c r="AG108">
        <v>7.7068000000000003</v>
      </c>
      <c r="AH108">
        <v>24.558800000000002</v>
      </c>
      <c r="AI108">
        <v>1.788</v>
      </c>
      <c r="AJ108">
        <v>4.5816999999999997</v>
      </c>
      <c r="AK108">
        <v>0.70399299999999998</v>
      </c>
      <c r="AL108">
        <v>3.4640200000000001</v>
      </c>
      <c r="AM108">
        <v>1.17326</v>
      </c>
      <c r="AN108">
        <v>0.52515500000000004</v>
      </c>
      <c r="AO108">
        <v>1.3855299999999999</v>
      </c>
      <c r="AP108">
        <v>0.24582000000000001</v>
      </c>
      <c r="AQ108">
        <v>1.4525399999999999</v>
      </c>
      <c r="AR108">
        <v>0.30168499999999998</v>
      </c>
      <c r="AS108">
        <v>0.81567500000000004</v>
      </c>
      <c r="AT108">
        <v>0.13408400000000001</v>
      </c>
      <c r="AU108">
        <v>0.78215400000000002</v>
      </c>
      <c r="AV108">
        <v>0.100563</v>
      </c>
      <c r="AX108">
        <v>89.782769000000002</v>
      </c>
      <c r="AY108">
        <v>8.2193000000000002E-2</v>
      </c>
      <c r="AZ108">
        <v>0</v>
      </c>
      <c r="BA108">
        <v>0</v>
      </c>
      <c r="BB108">
        <v>0</v>
      </c>
      <c r="BC108">
        <v>0</v>
      </c>
      <c r="BD108">
        <v>0</v>
      </c>
      <c r="CY108">
        <v>40.815399999999997</v>
      </c>
      <c r="CZ108">
        <v>9.6166900000000002</v>
      </c>
      <c r="DA108">
        <v>0.130666</v>
      </c>
      <c r="DB108">
        <v>48.909300000000002</v>
      </c>
      <c r="DC108">
        <v>0.52790800000000004</v>
      </c>
      <c r="DD108">
        <f t="shared" si="5"/>
        <v>90.065622212019861</v>
      </c>
    </row>
    <row r="109" spans="1:108">
      <c r="A109">
        <f t="shared" si="6"/>
        <v>107</v>
      </c>
      <c r="B109">
        <v>2000</v>
      </c>
      <c r="C109">
        <v>1215</v>
      </c>
      <c r="D109">
        <v>89.700778</v>
      </c>
      <c r="E109">
        <v>47.760800000000003</v>
      </c>
      <c r="F109">
        <v>0.36788999999999999</v>
      </c>
      <c r="G109">
        <v>17.603000000000002</v>
      </c>
      <c r="H109">
        <v>1.3067</v>
      </c>
      <c r="I109">
        <v>4.7505100000000002</v>
      </c>
      <c r="J109">
        <v>0.108922</v>
      </c>
      <c r="K109">
        <v>10.601800000000001</v>
      </c>
      <c r="L109">
        <v>15.0701</v>
      </c>
      <c r="M109">
        <v>1.19285</v>
      </c>
      <c r="N109">
        <v>0.111482</v>
      </c>
      <c r="O109">
        <v>1.11482E-2</v>
      </c>
      <c r="P109">
        <v>1.1148199999999999</v>
      </c>
      <c r="Q109">
        <f t="shared" si="4"/>
        <v>6.5850444444444447</v>
      </c>
      <c r="S109">
        <v>27.404</v>
      </c>
      <c r="T109">
        <v>58.2</v>
      </c>
      <c r="U109">
        <v>0.19015599999999999</v>
      </c>
      <c r="V109">
        <v>0.67114200000000002</v>
      </c>
      <c r="W109">
        <v>0.51872499999999999</v>
      </c>
      <c r="X109">
        <v>60.561300000000003</v>
      </c>
      <c r="Y109">
        <v>0.55927800000000005</v>
      </c>
      <c r="Z109">
        <v>1.5659700000000001</v>
      </c>
      <c r="AA109">
        <v>35.707299999999996</v>
      </c>
      <c r="AB109">
        <v>328.85199999999998</v>
      </c>
      <c r="AC109">
        <v>4.4717699999999999E-2</v>
      </c>
      <c r="AD109">
        <v>0.17897099999999999</v>
      </c>
      <c r="AE109">
        <v>5.5928400000000003E-2</v>
      </c>
      <c r="AF109">
        <v>136.66200000000001</v>
      </c>
      <c r="AG109">
        <v>7.7138</v>
      </c>
      <c r="AH109">
        <v>24.581</v>
      </c>
      <c r="AI109">
        <v>1.7896300000000001</v>
      </c>
      <c r="AJ109">
        <v>4.5858800000000004</v>
      </c>
      <c r="AK109">
        <v>0.70463500000000001</v>
      </c>
      <c r="AL109">
        <v>3.4671799999999999</v>
      </c>
      <c r="AM109">
        <v>1.1743300000000001</v>
      </c>
      <c r="AN109">
        <v>0.52563300000000002</v>
      </c>
      <c r="AO109">
        <v>1.38679</v>
      </c>
      <c r="AP109">
        <v>0.24604400000000001</v>
      </c>
      <c r="AQ109">
        <v>1.4538599999999999</v>
      </c>
      <c r="AR109">
        <v>0.30196000000000001</v>
      </c>
      <c r="AS109">
        <v>0.81641799999999998</v>
      </c>
      <c r="AT109">
        <v>0.13420599999999999</v>
      </c>
      <c r="AU109">
        <v>0.78286699999999998</v>
      </c>
      <c r="AV109">
        <v>0.10065399999999999</v>
      </c>
      <c r="AX109">
        <v>89.700778</v>
      </c>
      <c r="AY109">
        <v>8.1897999999999999E-2</v>
      </c>
      <c r="AZ109">
        <v>0</v>
      </c>
      <c r="BA109">
        <v>0</v>
      </c>
      <c r="BB109">
        <v>0</v>
      </c>
      <c r="BC109">
        <v>0</v>
      </c>
      <c r="BD109">
        <v>0</v>
      </c>
      <c r="CY109">
        <v>40.810400000000001</v>
      </c>
      <c r="CZ109">
        <v>9.6428100000000008</v>
      </c>
      <c r="DA109">
        <v>0.130963</v>
      </c>
      <c r="DB109">
        <v>48.887300000000003</v>
      </c>
      <c r="DC109">
        <v>0.528582</v>
      </c>
      <c r="DD109">
        <f t="shared" si="5"/>
        <v>90.037291408012322</v>
      </c>
    </row>
    <row r="110" spans="1:108">
      <c r="A110">
        <f t="shared" si="6"/>
        <v>108</v>
      </c>
      <c r="B110">
        <v>2000</v>
      </c>
      <c r="C110">
        <v>1214</v>
      </c>
      <c r="D110">
        <v>89.619080999999994</v>
      </c>
      <c r="E110">
        <v>47.767200000000003</v>
      </c>
      <c r="F110">
        <v>0.36822500000000002</v>
      </c>
      <c r="G110">
        <v>17.619</v>
      </c>
      <c r="H110">
        <v>1.3067500000000001</v>
      </c>
      <c r="I110">
        <v>4.7470600000000003</v>
      </c>
      <c r="J110">
        <v>0.108901</v>
      </c>
      <c r="K110">
        <v>10.567</v>
      </c>
      <c r="L110">
        <v>15.083299999999999</v>
      </c>
      <c r="M110">
        <v>1.19394</v>
      </c>
      <c r="N110">
        <v>0.111583</v>
      </c>
      <c r="O110">
        <v>1.1158299999999999E-2</v>
      </c>
      <c r="P110">
        <v>1.1158300000000001</v>
      </c>
      <c r="Q110">
        <f t="shared" si="4"/>
        <v>6.581261111111111</v>
      </c>
      <c r="S110">
        <v>27.428999999999998</v>
      </c>
      <c r="T110">
        <v>58.2</v>
      </c>
      <c r="U110">
        <v>0.190329</v>
      </c>
      <c r="V110">
        <v>0.67175300000000004</v>
      </c>
      <c r="W110">
        <v>0.51919499999999996</v>
      </c>
      <c r="X110">
        <v>60.1021</v>
      </c>
      <c r="Y110">
        <v>0.55978799999999995</v>
      </c>
      <c r="Z110">
        <v>1.5673900000000001</v>
      </c>
      <c r="AA110">
        <v>35.7346</v>
      </c>
      <c r="AB110">
        <v>329.15199999999999</v>
      </c>
      <c r="AC110">
        <v>4.4758199999999998E-2</v>
      </c>
      <c r="AD110">
        <v>0.17913399999999999</v>
      </c>
      <c r="AE110">
        <v>5.5979300000000003E-2</v>
      </c>
      <c r="AF110">
        <v>136.779</v>
      </c>
      <c r="AG110">
        <v>7.72079</v>
      </c>
      <c r="AH110">
        <v>24.603100000000001</v>
      </c>
      <c r="AI110">
        <v>1.7912600000000001</v>
      </c>
      <c r="AJ110">
        <v>4.5900499999999997</v>
      </c>
      <c r="AK110">
        <v>0.70527600000000001</v>
      </c>
      <c r="AL110">
        <v>3.4703300000000001</v>
      </c>
      <c r="AM110">
        <v>1.1753899999999999</v>
      </c>
      <c r="AN110">
        <v>0.526111</v>
      </c>
      <c r="AO110">
        <v>1.38805</v>
      </c>
      <c r="AP110">
        <v>0.24626799999999999</v>
      </c>
      <c r="AQ110">
        <v>1.4551799999999999</v>
      </c>
      <c r="AR110">
        <v>0.302234</v>
      </c>
      <c r="AS110">
        <v>0.81716</v>
      </c>
      <c r="AT110">
        <v>0.134328</v>
      </c>
      <c r="AU110">
        <v>0.78357900000000003</v>
      </c>
      <c r="AV110">
        <v>0.100746</v>
      </c>
      <c r="AX110">
        <v>89.619080999999994</v>
      </c>
      <c r="AY110">
        <v>8.1604999999999997E-2</v>
      </c>
      <c r="AZ110">
        <v>0</v>
      </c>
      <c r="BA110">
        <v>0</v>
      </c>
      <c r="BB110">
        <v>0</v>
      </c>
      <c r="BC110">
        <v>0</v>
      </c>
      <c r="BD110">
        <v>0</v>
      </c>
      <c r="CY110">
        <v>40.805300000000003</v>
      </c>
      <c r="CZ110">
        <v>9.6690000000000005</v>
      </c>
      <c r="DA110">
        <v>0.13125999999999999</v>
      </c>
      <c r="DB110">
        <v>48.865200000000002</v>
      </c>
      <c r="DC110">
        <v>0.52925500000000003</v>
      </c>
      <c r="DD110">
        <f t="shared" si="5"/>
        <v>90.008869427050087</v>
      </c>
    </row>
    <row r="111" spans="1:108">
      <c r="A111">
        <f t="shared" si="6"/>
        <v>109</v>
      </c>
      <c r="B111">
        <v>2000</v>
      </c>
      <c r="C111">
        <v>1213</v>
      </c>
      <c r="D111">
        <v>89.537677000000002</v>
      </c>
      <c r="E111">
        <v>47.773600000000002</v>
      </c>
      <c r="F111">
        <v>0.36856</v>
      </c>
      <c r="G111">
        <v>17.635000000000002</v>
      </c>
      <c r="H111">
        <v>1.3068</v>
      </c>
      <c r="I111">
        <v>4.7435999999999998</v>
      </c>
      <c r="J111">
        <v>0.10888100000000001</v>
      </c>
      <c r="K111">
        <v>10.532299999999999</v>
      </c>
      <c r="L111">
        <v>15.096500000000001</v>
      </c>
      <c r="M111">
        <v>1.19503</v>
      </c>
      <c r="N111">
        <v>0.11168500000000001</v>
      </c>
      <c r="O111">
        <v>1.11685E-2</v>
      </c>
      <c r="P111">
        <v>1.1168499999999999</v>
      </c>
      <c r="Q111">
        <f t="shared" si="4"/>
        <v>6.5774666666666661</v>
      </c>
      <c r="S111">
        <v>27.453900000000001</v>
      </c>
      <c r="T111">
        <v>58.2</v>
      </c>
      <c r="U111">
        <v>0.190502</v>
      </c>
      <c r="V111">
        <v>0.67236300000000004</v>
      </c>
      <c r="W111">
        <v>0.51966400000000001</v>
      </c>
      <c r="X111">
        <v>59.647500000000001</v>
      </c>
      <c r="Y111">
        <v>0.56029600000000002</v>
      </c>
      <c r="Z111">
        <v>1.56881</v>
      </c>
      <c r="AA111">
        <v>35.761800000000001</v>
      </c>
      <c r="AB111">
        <v>329.45100000000002</v>
      </c>
      <c r="AC111">
        <v>4.4798600000000001E-2</v>
      </c>
      <c r="AD111">
        <v>0.17929600000000001</v>
      </c>
      <c r="AE111">
        <v>5.6030200000000002E-2</v>
      </c>
      <c r="AF111">
        <v>136.89500000000001</v>
      </c>
      <c r="AG111">
        <v>7.7277699999999996</v>
      </c>
      <c r="AH111">
        <v>24.6252</v>
      </c>
      <c r="AI111">
        <v>1.7928900000000001</v>
      </c>
      <c r="AJ111">
        <v>4.59422</v>
      </c>
      <c r="AK111">
        <v>0.70591599999999999</v>
      </c>
      <c r="AL111">
        <v>3.4734799999999999</v>
      </c>
      <c r="AM111">
        <v>1.1764600000000001</v>
      </c>
      <c r="AN111">
        <v>0.52658799999999995</v>
      </c>
      <c r="AO111">
        <v>1.38931</v>
      </c>
      <c r="AP111">
        <v>0.24649099999999999</v>
      </c>
      <c r="AQ111">
        <v>1.4564999999999999</v>
      </c>
      <c r="AR111">
        <v>0.302508</v>
      </c>
      <c r="AS111">
        <v>0.81790099999999999</v>
      </c>
      <c r="AT111">
        <v>0.13444999999999999</v>
      </c>
      <c r="AU111">
        <v>0.78428900000000001</v>
      </c>
      <c r="AV111">
        <v>0.100837</v>
      </c>
      <c r="AX111">
        <v>89.537677000000002</v>
      </c>
      <c r="AY111">
        <v>8.1311999999999995E-2</v>
      </c>
      <c r="AZ111">
        <v>0</v>
      </c>
      <c r="BA111">
        <v>0</v>
      </c>
      <c r="BB111">
        <v>0</v>
      </c>
      <c r="BC111">
        <v>0</v>
      </c>
      <c r="BD111">
        <v>0</v>
      </c>
      <c r="CY111">
        <v>40.8003</v>
      </c>
      <c r="CZ111">
        <v>9.6952700000000007</v>
      </c>
      <c r="DA111">
        <v>0.13155700000000001</v>
      </c>
      <c r="DB111">
        <v>48.843000000000004</v>
      </c>
      <c r="DC111">
        <v>0.52992700000000004</v>
      </c>
      <c r="DD111">
        <f t="shared" si="5"/>
        <v>89.980346837316276</v>
      </c>
    </row>
    <row r="112" spans="1:108">
      <c r="A112">
        <f t="shared" si="6"/>
        <v>110</v>
      </c>
      <c r="B112">
        <v>2000</v>
      </c>
      <c r="C112">
        <v>1212</v>
      </c>
      <c r="D112">
        <v>89.456564</v>
      </c>
      <c r="E112">
        <v>47.78</v>
      </c>
      <c r="F112">
        <v>0.368894</v>
      </c>
      <c r="G112">
        <v>17.651</v>
      </c>
      <c r="H112">
        <v>1.30684</v>
      </c>
      <c r="I112">
        <v>4.7401299999999997</v>
      </c>
      <c r="J112">
        <v>0.10886</v>
      </c>
      <c r="K112">
        <v>10.4976</v>
      </c>
      <c r="L112">
        <v>15.1098</v>
      </c>
      <c r="M112">
        <v>1.19611</v>
      </c>
      <c r="N112">
        <v>0.111786</v>
      </c>
      <c r="O112">
        <v>1.11786E-2</v>
      </c>
      <c r="P112">
        <v>1.1178600000000001</v>
      </c>
      <c r="Q112">
        <f t="shared" si="4"/>
        <v>6.5736511111111113</v>
      </c>
      <c r="S112">
        <v>27.4787</v>
      </c>
      <c r="T112">
        <v>58.2</v>
      </c>
      <c r="U112">
        <v>0.19067400000000001</v>
      </c>
      <c r="V112">
        <v>0.67297099999999999</v>
      </c>
      <c r="W112">
        <v>0.52013299999999996</v>
      </c>
      <c r="X112">
        <v>59.197600000000001</v>
      </c>
      <c r="Y112">
        <v>0.56080300000000005</v>
      </c>
      <c r="Z112">
        <v>1.57023</v>
      </c>
      <c r="AA112">
        <v>35.789000000000001</v>
      </c>
      <c r="AB112">
        <v>329.74900000000002</v>
      </c>
      <c r="AC112">
        <v>4.4838999999999997E-2</v>
      </c>
      <c r="AD112">
        <v>0.17945900000000001</v>
      </c>
      <c r="AE112">
        <v>5.6080900000000003E-2</v>
      </c>
      <c r="AF112">
        <v>137.012</v>
      </c>
      <c r="AG112">
        <v>7.7347299999999999</v>
      </c>
      <c r="AH112">
        <v>24.647300000000001</v>
      </c>
      <c r="AI112">
        <v>1.79451</v>
      </c>
      <c r="AJ112">
        <v>4.5983700000000001</v>
      </c>
      <c r="AK112">
        <v>0.70655500000000004</v>
      </c>
      <c r="AL112">
        <v>3.47662</v>
      </c>
      <c r="AM112">
        <v>1.1775199999999999</v>
      </c>
      <c r="AN112">
        <v>0.52706399999999998</v>
      </c>
      <c r="AO112">
        <v>1.3905700000000001</v>
      </c>
      <c r="AP112">
        <v>0.24671399999999999</v>
      </c>
      <c r="AQ112">
        <v>1.4578199999999999</v>
      </c>
      <c r="AR112">
        <v>0.302782</v>
      </c>
      <c r="AS112">
        <v>0.81864099999999995</v>
      </c>
      <c r="AT112">
        <v>0.134571</v>
      </c>
      <c r="AU112">
        <v>0.78499799999999997</v>
      </c>
      <c r="AV112">
        <v>0.100928</v>
      </c>
      <c r="AX112">
        <v>89.456564</v>
      </c>
      <c r="AY112">
        <v>8.1020999999999996E-2</v>
      </c>
      <c r="AZ112">
        <v>0</v>
      </c>
      <c r="BA112">
        <v>0</v>
      </c>
      <c r="BB112">
        <v>0</v>
      </c>
      <c r="BC112">
        <v>0</v>
      </c>
      <c r="BD112">
        <v>0</v>
      </c>
      <c r="CY112">
        <v>40.795200000000001</v>
      </c>
      <c r="CZ112">
        <v>9.7216100000000001</v>
      </c>
      <c r="DA112">
        <v>0.131856</v>
      </c>
      <c r="DB112">
        <v>48.820700000000002</v>
      </c>
      <c r="DC112">
        <v>0.53059900000000004</v>
      </c>
      <c r="DD112">
        <f t="shared" si="5"/>
        <v>89.951732807824797</v>
      </c>
    </row>
    <row r="113" spans="1:108">
      <c r="A113">
        <f t="shared" si="6"/>
        <v>111</v>
      </c>
      <c r="B113">
        <v>2000</v>
      </c>
      <c r="C113">
        <v>1211</v>
      </c>
      <c r="D113">
        <v>89.375739999999993</v>
      </c>
      <c r="E113">
        <v>47.786299999999997</v>
      </c>
      <c r="F113">
        <v>0.369228</v>
      </c>
      <c r="G113">
        <v>17.667000000000002</v>
      </c>
      <c r="H113">
        <v>1.30688</v>
      </c>
      <c r="I113">
        <v>4.7366400000000004</v>
      </c>
      <c r="J113">
        <v>0.10883900000000001</v>
      </c>
      <c r="K113">
        <v>10.462999999999999</v>
      </c>
      <c r="L113">
        <v>15.1229</v>
      </c>
      <c r="M113">
        <v>1.19719</v>
      </c>
      <c r="N113">
        <v>0.111887</v>
      </c>
      <c r="O113">
        <v>1.1188699999999999E-2</v>
      </c>
      <c r="P113">
        <v>1.11887</v>
      </c>
      <c r="Q113">
        <f t="shared" si="4"/>
        <v>6.5698133333333342</v>
      </c>
      <c r="S113">
        <v>27.503499999999999</v>
      </c>
      <c r="T113">
        <v>58.2</v>
      </c>
      <c r="U113">
        <v>0.19084599999999999</v>
      </c>
      <c r="V113">
        <v>0.67357900000000004</v>
      </c>
      <c r="W113">
        <v>0.52059999999999995</v>
      </c>
      <c r="X113">
        <v>58.752299999999998</v>
      </c>
      <c r="Y113">
        <v>0.56130999999999998</v>
      </c>
      <c r="Z113">
        <v>1.57165</v>
      </c>
      <c r="AA113">
        <v>35.816200000000002</v>
      </c>
      <c r="AB113">
        <v>330.04700000000003</v>
      </c>
      <c r="AC113">
        <v>4.4879299999999997E-2</v>
      </c>
      <c r="AD113">
        <v>0.179621</v>
      </c>
      <c r="AE113">
        <v>5.6131500000000001E-2</v>
      </c>
      <c r="AF113">
        <v>137.12799999999999</v>
      </c>
      <c r="AG113">
        <v>7.7416799999999997</v>
      </c>
      <c r="AH113">
        <v>24.6693</v>
      </c>
      <c r="AI113">
        <v>1.79613</v>
      </c>
      <c r="AJ113">
        <v>4.6025299999999998</v>
      </c>
      <c r="AK113">
        <v>0.70719299999999996</v>
      </c>
      <c r="AL113">
        <v>3.4797600000000002</v>
      </c>
      <c r="AM113">
        <v>1.17859</v>
      </c>
      <c r="AN113">
        <v>0.52753899999999998</v>
      </c>
      <c r="AO113">
        <v>1.3918200000000001</v>
      </c>
      <c r="AP113">
        <v>0.24693599999999999</v>
      </c>
      <c r="AQ113">
        <v>1.45913</v>
      </c>
      <c r="AR113">
        <v>0.30305500000000002</v>
      </c>
      <c r="AS113">
        <v>0.81937899999999997</v>
      </c>
      <c r="AT113">
        <v>0.13469200000000001</v>
      </c>
      <c r="AU113">
        <v>0.78570600000000002</v>
      </c>
      <c r="AV113">
        <v>0.101019</v>
      </c>
      <c r="AX113">
        <v>89.375739999999993</v>
      </c>
      <c r="AY113">
        <v>8.0730999999999997E-2</v>
      </c>
      <c r="AZ113">
        <v>0</v>
      </c>
      <c r="BA113">
        <v>0</v>
      </c>
      <c r="BB113">
        <v>0</v>
      </c>
      <c r="BC113">
        <v>0</v>
      </c>
      <c r="BD113">
        <v>0</v>
      </c>
      <c r="CY113">
        <v>40.790100000000002</v>
      </c>
      <c r="CZ113">
        <v>9.7480200000000004</v>
      </c>
      <c r="DA113">
        <v>0.13215499999999999</v>
      </c>
      <c r="DB113">
        <v>48.798400000000001</v>
      </c>
      <c r="DC113">
        <v>0.53127000000000002</v>
      </c>
      <c r="DD113">
        <f t="shared" si="5"/>
        <v>89.923045773773708</v>
      </c>
    </row>
    <row r="114" spans="1:108">
      <c r="A114">
        <f t="shared" si="6"/>
        <v>112</v>
      </c>
      <c r="B114">
        <v>2000</v>
      </c>
      <c r="C114">
        <v>1210</v>
      </c>
      <c r="D114">
        <v>88.757161999999994</v>
      </c>
      <c r="E114">
        <v>47.764800000000001</v>
      </c>
      <c r="F114">
        <v>0.37095299999999998</v>
      </c>
      <c r="G114">
        <v>17.754300000000001</v>
      </c>
      <c r="H114">
        <v>1.30714</v>
      </c>
      <c r="I114">
        <v>4.7461599999999997</v>
      </c>
      <c r="J114">
        <v>0.109566</v>
      </c>
      <c r="K114">
        <v>10.4115</v>
      </c>
      <c r="L114">
        <v>15.0801</v>
      </c>
      <c r="M114">
        <v>1.2048399999999999</v>
      </c>
      <c r="N114">
        <v>0.112667</v>
      </c>
      <c r="O114">
        <v>1.1266699999999999E-2</v>
      </c>
      <c r="P114">
        <v>1.1266700000000001</v>
      </c>
      <c r="Q114">
        <f t="shared" si="4"/>
        <v>6.580651111111111</v>
      </c>
      <c r="S114">
        <v>27.6953</v>
      </c>
      <c r="T114">
        <v>57.813499999999998</v>
      </c>
      <c r="U114">
        <v>0.19217699999999999</v>
      </c>
      <c r="V114">
        <v>0.67727199999999999</v>
      </c>
      <c r="W114">
        <v>0.52415800000000001</v>
      </c>
      <c r="X114">
        <v>55.523299999999999</v>
      </c>
      <c r="Y114">
        <v>0.56518500000000005</v>
      </c>
      <c r="Z114">
        <v>1.5826</v>
      </c>
      <c r="AA114">
        <v>36.042999999999999</v>
      </c>
      <c r="AB114">
        <v>332.22500000000002</v>
      </c>
      <c r="AC114">
        <v>4.5185999999999997E-2</v>
      </c>
      <c r="AD114">
        <v>0.180872</v>
      </c>
      <c r="AE114">
        <v>5.6522500000000003E-2</v>
      </c>
      <c r="AF114">
        <v>136.875</v>
      </c>
      <c r="AG114">
        <v>7.76668</v>
      </c>
      <c r="AH114">
        <v>24.8246</v>
      </c>
      <c r="AI114">
        <v>1.8073300000000001</v>
      </c>
      <c r="AJ114">
        <v>4.6295700000000002</v>
      </c>
      <c r="AK114">
        <v>0.71103300000000003</v>
      </c>
      <c r="AL114">
        <v>3.4968900000000001</v>
      </c>
      <c r="AM114">
        <v>1.18333</v>
      </c>
      <c r="AN114">
        <v>0.52948899999999999</v>
      </c>
      <c r="AO114">
        <v>1.3966099999999999</v>
      </c>
      <c r="AP114">
        <v>0.24774499999999999</v>
      </c>
      <c r="AQ114">
        <v>1.4638199999999999</v>
      </c>
      <c r="AR114">
        <v>0.30403999999999998</v>
      </c>
      <c r="AS114">
        <v>0.82213400000000003</v>
      </c>
      <c r="AT114">
        <v>0.13516600000000001</v>
      </c>
      <c r="AU114">
        <v>0.78861000000000003</v>
      </c>
      <c r="AV114">
        <v>0.101411</v>
      </c>
      <c r="AX114">
        <v>88.757161999999994</v>
      </c>
      <c r="AY114">
        <v>2.1329999999999998E-2</v>
      </c>
      <c r="AZ114">
        <v>0</v>
      </c>
      <c r="BA114">
        <v>0.59744799999999998</v>
      </c>
      <c r="BB114">
        <v>0</v>
      </c>
      <c r="BC114">
        <v>0</v>
      </c>
      <c r="BD114">
        <v>0</v>
      </c>
      <c r="CY114">
        <v>40.783000000000001</v>
      </c>
      <c r="CZ114">
        <v>9.7867800000000003</v>
      </c>
      <c r="DA114">
        <v>0.133019</v>
      </c>
      <c r="DB114">
        <v>48.7684</v>
      </c>
      <c r="DC114">
        <v>0.52887200000000001</v>
      </c>
      <c r="DD114">
        <f t="shared" si="5"/>
        <v>89.881438382807218</v>
      </c>
    </row>
    <row r="115" spans="1:108">
      <c r="A115">
        <f t="shared" si="6"/>
        <v>113</v>
      </c>
      <c r="B115">
        <v>2000</v>
      </c>
      <c r="C115">
        <v>1209</v>
      </c>
      <c r="D115">
        <v>88.118390000000005</v>
      </c>
      <c r="E115">
        <v>47.741999999999997</v>
      </c>
      <c r="F115">
        <v>0.37273800000000001</v>
      </c>
      <c r="G115">
        <v>17.845300000000002</v>
      </c>
      <c r="H115">
        <v>1.3073699999999999</v>
      </c>
      <c r="I115">
        <v>4.7562600000000002</v>
      </c>
      <c r="J115">
        <v>0.110333</v>
      </c>
      <c r="K115">
        <v>10.359299999999999</v>
      </c>
      <c r="L115">
        <v>15.0342</v>
      </c>
      <c r="M115">
        <v>1.2128399999999999</v>
      </c>
      <c r="N115">
        <v>0.113484</v>
      </c>
      <c r="O115">
        <v>1.13484E-2</v>
      </c>
      <c r="P115">
        <v>1.1348400000000001</v>
      </c>
      <c r="Q115">
        <f t="shared" si="4"/>
        <v>6.5921033333333332</v>
      </c>
      <c r="S115">
        <v>27.896000000000001</v>
      </c>
      <c r="T115">
        <v>57.411900000000003</v>
      </c>
      <c r="U115">
        <v>0.19356999999999999</v>
      </c>
      <c r="V115">
        <v>0.68112600000000001</v>
      </c>
      <c r="W115">
        <v>0.52788299999999999</v>
      </c>
      <c r="X115">
        <v>52.357799999999997</v>
      </c>
      <c r="Y115">
        <v>0.56924200000000003</v>
      </c>
      <c r="Z115">
        <v>1.59406</v>
      </c>
      <c r="AA115">
        <v>36.280299999999997</v>
      </c>
      <c r="AB115">
        <v>334.505</v>
      </c>
      <c r="AC115">
        <v>4.5507199999999998E-2</v>
      </c>
      <c r="AD115">
        <v>0.18218100000000001</v>
      </c>
      <c r="AE115">
        <v>5.6931900000000001E-2</v>
      </c>
      <c r="AF115">
        <v>136.60499999999999</v>
      </c>
      <c r="AG115">
        <v>7.7924100000000003</v>
      </c>
      <c r="AH115">
        <v>24.986899999999999</v>
      </c>
      <c r="AI115">
        <v>1.8190500000000001</v>
      </c>
      <c r="AJ115">
        <v>4.6578099999999996</v>
      </c>
      <c r="AK115">
        <v>0.715036</v>
      </c>
      <c r="AL115">
        <v>3.5147200000000001</v>
      </c>
      <c r="AM115">
        <v>1.18824</v>
      </c>
      <c r="AN115">
        <v>0.53150399999999998</v>
      </c>
      <c r="AO115">
        <v>1.4015500000000001</v>
      </c>
      <c r="AP115">
        <v>0.24857799999999999</v>
      </c>
      <c r="AQ115">
        <v>1.46865</v>
      </c>
      <c r="AR115">
        <v>0.30505500000000002</v>
      </c>
      <c r="AS115">
        <v>0.82497200000000004</v>
      </c>
      <c r="AT115">
        <v>0.135655</v>
      </c>
      <c r="AU115">
        <v>0.79160900000000001</v>
      </c>
      <c r="AV115">
        <v>0.101817</v>
      </c>
      <c r="AX115">
        <v>88.118390000000005</v>
      </c>
      <c r="AY115">
        <v>1.7940000000000001E-2</v>
      </c>
      <c r="AZ115">
        <v>0</v>
      </c>
      <c r="BA115">
        <v>0.62105999999999995</v>
      </c>
      <c r="BB115">
        <v>0</v>
      </c>
      <c r="BC115">
        <v>0</v>
      </c>
      <c r="BD115">
        <v>0</v>
      </c>
      <c r="CY115">
        <v>40.775700000000001</v>
      </c>
      <c r="CZ115">
        <v>9.8262599999999996</v>
      </c>
      <c r="DA115">
        <v>0.13391500000000001</v>
      </c>
      <c r="DB115">
        <v>48.7378</v>
      </c>
      <c r="DC115">
        <v>0.52631899999999998</v>
      </c>
      <c r="DD115">
        <f t="shared" si="5"/>
        <v>89.839037077269921</v>
      </c>
    </row>
    <row r="116" spans="1:108">
      <c r="A116">
        <f t="shared" si="6"/>
        <v>114</v>
      </c>
      <c r="B116">
        <v>2000</v>
      </c>
      <c r="C116">
        <v>1208</v>
      </c>
      <c r="D116">
        <v>87.487953000000005</v>
      </c>
      <c r="E116">
        <v>47.7194</v>
      </c>
      <c r="F116">
        <v>0.37450899999999998</v>
      </c>
      <c r="G116">
        <v>17.936</v>
      </c>
      <c r="H116">
        <v>1.3075699999999999</v>
      </c>
      <c r="I116">
        <v>4.7662500000000003</v>
      </c>
      <c r="J116">
        <v>0.11110100000000001</v>
      </c>
      <c r="K116">
        <v>10.3073</v>
      </c>
      <c r="L116">
        <v>14.988300000000001</v>
      </c>
      <c r="M116">
        <v>1.22085</v>
      </c>
      <c r="N116">
        <v>0.114301</v>
      </c>
      <c r="O116">
        <v>1.14301E-2</v>
      </c>
      <c r="P116">
        <v>1.1430100000000001</v>
      </c>
      <c r="Q116">
        <f t="shared" si="4"/>
        <v>6.6034033333333335</v>
      </c>
      <c r="S116">
        <v>28.097100000000001</v>
      </c>
      <c r="T116">
        <v>57.0154</v>
      </c>
      <c r="U116">
        <v>0.194965</v>
      </c>
      <c r="V116">
        <v>0.68498000000000003</v>
      </c>
      <c r="W116">
        <v>0.531613</v>
      </c>
      <c r="X116">
        <v>49.389299999999999</v>
      </c>
      <c r="Y116">
        <v>0.57330400000000004</v>
      </c>
      <c r="Z116">
        <v>1.60554</v>
      </c>
      <c r="AA116">
        <v>36.517699999999998</v>
      </c>
      <c r="AB116">
        <v>336.78800000000001</v>
      </c>
      <c r="AC116">
        <v>4.58287E-2</v>
      </c>
      <c r="AD116">
        <v>0.18349199999999999</v>
      </c>
      <c r="AE116">
        <v>5.7341900000000001E-2</v>
      </c>
      <c r="AF116">
        <v>136.33699999999999</v>
      </c>
      <c r="AG116">
        <v>7.8179400000000001</v>
      </c>
      <c r="AH116">
        <v>25.1493</v>
      </c>
      <c r="AI116">
        <v>1.8307599999999999</v>
      </c>
      <c r="AJ116">
        <v>4.6860400000000002</v>
      </c>
      <c r="AK116">
        <v>0.71903499999999998</v>
      </c>
      <c r="AL116">
        <v>3.5325099999999998</v>
      </c>
      <c r="AM116">
        <v>1.19313</v>
      </c>
      <c r="AN116">
        <v>0.53350699999999995</v>
      </c>
      <c r="AO116">
        <v>1.40645</v>
      </c>
      <c r="AP116">
        <v>0.24940499999999999</v>
      </c>
      <c r="AQ116">
        <v>1.4734400000000001</v>
      </c>
      <c r="AR116">
        <v>0.30606100000000003</v>
      </c>
      <c r="AS116">
        <v>0.827789</v>
      </c>
      <c r="AT116">
        <v>0.13614000000000001</v>
      </c>
      <c r="AU116">
        <v>0.79458899999999999</v>
      </c>
      <c r="AV116">
        <v>0.102219</v>
      </c>
      <c r="AX116">
        <v>87.487953000000005</v>
      </c>
      <c r="AY116">
        <v>1.7670999999999999E-2</v>
      </c>
      <c r="AZ116">
        <v>0</v>
      </c>
      <c r="BA116">
        <v>0.61299499999999996</v>
      </c>
      <c r="BB116">
        <v>0</v>
      </c>
      <c r="BC116">
        <v>0</v>
      </c>
      <c r="BD116">
        <v>0</v>
      </c>
      <c r="CY116">
        <v>40.7684</v>
      </c>
      <c r="CZ116">
        <v>9.8658400000000004</v>
      </c>
      <c r="DA116">
        <v>0.13481299999999999</v>
      </c>
      <c r="DB116">
        <v>48.707099999999997</v>
      </c>
      <c r="DC116">
        <v>0.52377099999999999</v>
      </c>
      <c r="DD116">
        <f t="shared" si="5"/>
        <v>89.79651087610786</v>
      </c>
    </row>
    <row r="117" spans="1:108">
      <c r="A117">
        <f t="shared" si="6"/>
        <v>115</v>
      </c>
      <c r="B117">
        <v>2000</v>
      </c>
      <c r="C117">
        <v>1207</v>
      </c>
      <c r="D117">
        <v>86.865696999999997</v>
      </c>
      <c r="E117">
        <v>47.697000000000003</v>
      </c>
      <c r="F117">
        <v>0.37626399999999999</v>
      </c>
      <c r="G117">
        <v>18.026499999999999</v>
      </c>
      <c r="H117">
        <v>1.3077399999999999</v>
      </c>
      <c r="I117">
        <v>4.7761300000000002</v>
      </c>
      <c r="J117">
        <v>0.111869</v>
      </c>
      <c r="K117">
        <v>10.2554</v>
      </c>
      <c r="L117">
        <v>14.942399999999999</v>
      </c>
      <c r="M117">
        <v>1.2288600000000001</v>
      </c>
      <c r="N117">
        <v>0.11512</v>
      </c>
      <c r="O117">
        <v>1.1512E-2</v>
      </c>
      <c r="P117">
        <v>1.1512</v>
      </c>
      <c r="Q117">
        <f t="shared" si="4"/>
        <v>6.614551111111111</v>
      </c>
      <c r="S117">
        <v>28.298400000000001</v>
      </c>
      <c r="T117">
        <v>56.623800000000003</v>
      </c>
      <c r="U117">
        <v>0.19636200000000001</v>
      </c>
      <c r="V117">
        <v>0.688832</v>
      </c>
      <c r="W117">
        <v>0.53534599999999999</v>
      </c>
      <c r="X117">
        <v>46.604599999999998</v>
      </c>
      <c r="Y117">
        <v>0.57737099999999997</v>
      </c>
      <c r="Z117">
        <v>1.61704</v>
      </c>
      <c r="AA117">
        <v>36.755200000000002</v>
      </c>
      <c r="AB117">
        <v>339.07299999999998</v>
      </c>
      <c r="AC117">
        <v>4.6150499999999997E-2</v>
      </c>
      <c r="AD117">
        <v>0.184805</v>
      </c>
      <c r="AE117">
        <v>5.7752299999999999E-2</v>
      </c>
      <c r="AF117">
        <v>136.07</v>
      </c>
      <c r="AG117">
        <v>7.8432500000000003</v>
      </c>
      <c r="AH117">
        <v>25.311800000000002</v>
      </c>
      <c r="AI117">
        <v>1.8424799999999999</v>
      </c>
      <c r="AJ117">
        <v>4.7142600000000003</v>
      </c>
      <c r="AK117">
        <v>0.72302900000000003</v>
      </c>
      <c r="AL117">
        <v>3.5502600000000002</v>
      </c>
      <c r="AM117">
        <v>1.198</v>
      </c>
      <c r="AN117">
        <v>0.53549800000000003</v>
      </c>
      <c r="AO117">
        <v>1.4113199999999999</v>
      </c>
      <c r="AP117">
        <v>0.25022499999999998</v>
      </c>
      <c r="AQ117">
        <v>1.4781899999999999</v>
      </c>
      <c r="AR117">
        <v>0.30706</v>
      </c>
      <c r="AS117">
        <v>0.83058399999999999</v>
      </c>
      <c r="AT117">
        <v>0.13662199999999999</v>
      </c>
      <c r="AU117">
        <v>0.79754999999999998</v>
      </c>
      <c r="AV117">
        <v>0.10262</v>
      </c>
      <c r="AX117">
        <v>86.865696999999997</v>
      </c>
      <c r="AY117">
        <v>1.7406999999999999E-2</v>
      </c>
      <c r="AZ117">
        <v>0</v>
      </c>
      <c r="BA117">
        <v>0.605078</v>
      </c>
      <c r="BB117">
        <v>0</v>
      </c>
      <c r="BC117">
        <v>0</v>
      </c>
      <c r="BD117">
        <v>0</v>
      </c>
      <c r="CY117">
        <v>40.761099999999999</v>
      </c>
      <c r="CZ117">
        <v>9.9055</v>
      </c>
      <c r="DA117">
        <v>0.135713</v>
      </c>
      <c r="DB117">
        <v>48.676400000000001</v>
      </c>
      <c r="DC117">
        <v>0.52122900000000005</v>
      </c>
      <c r="DD117">
        <f t="shared" si="5"/>
        <v>89.753897078108153</v>
      </c>
    </row>
    <row r="118" spans="1:108">
      <c r="A118">
        <f t="shared" si="6"/>
        <v>116</v>
      </c>
      <c r="B118">
        <v>2000</v>
      </c>
      <c r="C118">
        <v>1206</v>
      </c>
      <c r="D118">
        <v>86.251464999999996</v>
      </c>
      <c r="E118">
        <v>47.674900000000001</v>
      </c>
      <c r="F118">
        <v>0.37800499999999998</v>
      </c>
      <c r="G118">
        <v>18.116800000000001</v>
      </c>
      <c r="H118">
        <v>1.3078700000000001</v>
      </c>
      <c r="I118">
        <v>4.7858999999999998</v>
      </c>
      <c r="J118">
        <v>0.112639</v>
      </c>
      <c r="K118">
        <v>10.2036</v>
      </c>
      <c r="L118">
        <v>14.8964</v>
      </c>
      <c r="M118">
        <v>1.2368699999999999</v>
      </c>
      <c r="N118">
        <v>0.11594</v>
      </c>
      <c r="O118">
        <v>1.1594E-2</v>
      </c>
      <c r="P118">
        <v>1.1594</v>
      </c>
      <c r="Q118">
        <f t="shared" si="4"/>
        <v>6.6255366666666671</v>
      </c>
      <c r="S118">
        <v>28.4999</v>
      </c>
      <c r="T118">
        <v>56.237200000000001</v>
      </c>
      <c r="U118">
        <v>0.19775999999999999</v>
      </c>
      <c r="V118">
        <v>0.69268300000000005</v>
      </c>
      <c r="W118">
        <v>0.53908400000000001</v>
      </c>
      <c r="X118">
        <v>43.991300000000003</v>
      </c>
      <c r="Y118">
        <v>0.58144399999999996</v>
      </c>
      <c r="Z118">
        <v>1.6285400000000001</v>
      </c>
      <c r="AA118">
        <v>36.992699999999999</v>
      </c>
      <c r="AB118">
        <v>341.36</v>
      </c>
      <c r="AC118">
        <v>4.6472800000000002E-2</v>
      </c>
      <c r="AD118">
        <v>0.18612000000000001</v>
      </c>
      <c r="AE118">
        <v>5.8163300000000001E-2</v>
      </c>
      <c r="AF118">
        <v>135.80600000000001</v>
      </c>
      <c r="AG118">
        <v>7.8683500000000004</v>
      </c>
      <c r="AH118">
        <v>25.474399999999999</v>
      </c>
      <c r="AI118">
        <v>1.8542000000000001</v>
      </c>
      <c r="AJ118">
        <v>4.74247</v>
      </c>
      <c r="AK118">
        <v>0.72701800000000005</v>
      </c>
      <c r="AL118">
        <v>3.5679599999999998</v>
      </c>
      <c r="AM118">
        <v>1.2028399999999999</v>
      </c>
      <c r="AN118">
        <v>0.53747699999999998</v>
      </c>
      <c r="AO118">
        <v>1.4161600000000001</v>
      </c>
      <c r="AP118">
        <v>0.25103900000000001</v>
      </c>
      <c r="AQ118">
        <v>1.4829000000000001</v>
      </c>
      <c r="AR118">
        <v>0.30804999999999999</v>
      </c>
      <c r="AS118">
        <v>0.83335599999999999</v>
      </c>
      <c r="AT118">
        <v>0.1371</v>
      </c>
      <c r="AU118">
        <v>0.80049099999999995</v>
      </c>
      <c r="AV118">
        <v>0.103018</v>
      </c>
      <c r="AX118">
        <v>86.251464999999996</v>
      </c>
      <c r="AY118">
        <v>1.7146999999999999E-2</v>
      </c>
      <c r="AZ118">
        <v>0</v>
      </c>
      <c r="BA118">
        <v>0.59731699999999999</v>
      </c>
      <c r="BB118">
        <v>0</v>
      </c>
      <c r="BC118">
        <v>0</v>
      </c>
      <c r="BD118">
        <v>0</v>
      </c>
      <c r="CY118">
        <v>40.753799999999998</v>
      </c>
      <c r="CZ118">
        <v>9.9452499999999997</v>
      </c>
      <c r="DA118">
        <v>0.13661499999999999</v>
      </c>
      <c r="DB118">
        <v>48.645600000000002</v>
      </c>
      <c r="DC118">
        <v>0.51869299999999996</v>
      </c>
      <c r="DD118">
        <f t="shared" si="5"/>
        <v>89.711167492678669</v>
      </c>
    </row>
    <row r="119" spans="1:108">
      <c r="A119">
        <f t="shared" si="6"/>
        <v>117</v>
      </c>
      <c r="B119">
        <v>2000</v>
      </c>
      <c r="C119">
        <v>1205</v>
      </c>
      <c r="D119">
        <v>85.645094999999998</v>
      </c>
      <c r="E119">
        <v>47.652999999999999</v>
      </c>
      <c r="F119">
        <v>0.37973000000000001</v>
      </c>
      <c r="G119">
        <v>18.207000000000001</v>
      </c>
      <c r="H119">
        <v>1.3079799999999999</v>
      </c>
      <c r="I119">
        <v>4.7955500000000004</v>
      </c>
      <c r="J119">
        <v>0.113409</v>
      </c>
      <c r="K119">
        <v>10.151999999999999</v>
      </c>
      <c r="L119">
        <v>14.8504</v>
      </c>
      <c r="M119">
        <v>1.2448999999999999</v>
      </c>
      <c r="N119">
        <v>0.116761</v>
      </c>
      <c r="O119">
        <v>1.16761E-2</v>
      </c>
      <c r="P119">
        <v>1.16761</v>
      </c>
      <c r="Q119">
        <f t="shared" si="4"/>
        <v>6.6363688888888888</v>
      </c>
      <c r="S119">
        <v>28.701699999999999</v>
      </c>
      <c r="T119">
        <v>55.855400000000003</v>
      </c>
      <c r="U119">
        <v>0.199161</v>
      </c>
      <c r="V119">
        <v>0.69653299999999996</v>
      </c>
      <c r="W119">
        <v>0.54282600000000003</v>
      </c>
      <c r="X119">
        <v>41.537999999999997</v>
      </c>
      <c r="Y119">
        <v>0.58552000000000004</v>
      </c>
      <c r="Z119">
        <v>1.6400699999999999</v>
      </c>
      <c r="AA119">
        <v>37.230200000000004</v>
      </c>
      <c r="AB119">
        <v>343.65</v>
      </c>
      <c r="AC119">
        <v>4.6795299999999998E-2</v>
      </c>
      <c r="AD119">
        <v>0.18743599999999999</v>
      </c>
      <c r="AE119">
        <v>5.8574800000000003E-2</v>
      </c>
      <c r="AF119">
        <v>135.54400000000001</v>
      </c>
      <c r="AG119">
        <v>7.8932500000000001</v>
      </c>
      <c r="AH119">
        <v>25.6371</v>
      </c>
      <c r="AI119">
        <v>1.8659300000000001</v>
      </c>
      <c r="AJ119">
        <v>4.77067</v>
      </c>
      <c r="AK119">
        <v>0.73100299999999996</v>
      </c>
      <c r="AL119">
        <v>3.5856300000000001</v>
      </c>
      <c r="AM119">
        <v>1.20766</v>
      </c>
      <c r="AN119">
        <v>0.53944400000000003</v>
      </c>
      <c r="AO119">
        <v>1.42096</v>
      </c>
      <c r="AP119">
        <v>0.25184600000000001</v>
      </c>
      <c r="AQ119">
        <v>1.4875700000000001</v>
      </c>
      <c r="AR119">
        <v>0.30903199999999997</v>
      </c>
      <c r="AS119">
        <v>0.83610700000000004</v>
      </c>
      <c r="AT119">
        <v>0.137575</v>
      </c>
      <c r="AU119">
        <v>0.80341200000000002</v>
      </c>
      <c r="AV119">
        <v>0.10341400000000001</v>
      </c>
      <c r="AX119">
        <v>85.645094999999998</v>
      </c>
      <c r="AY119">
        <v>1.6888E-2</v>
      </c>
      <c r="AZ119">
        <v>0</v>
      </c>
      <c r="BA119">
        <v>0.58971399999999996</v>
      </c>
      <c r="BB119">
        <v>0</v>
      </c>
      <c r="BC119">
        <v>0</v>
      </c>
      <c r="BD119">
        <v>0</v>
      </c>
      <c r="CY119">
        <v>40.746499999999997</v>
      </c>
      <c r="CZ119">
        <v>9.9850899999999996</v>
      </c>
      <c r="DA119">
        <v>0.137519</v>
      </c>
      <c r="DB119">
        <v>48.614699999999999</v>
      </c>
      <c r="DC119">
        <v>0.51616300000000004</v>
      </c>
      <c r="DD119">
        <f t="shared" si="5"/>
        <v>89.668321948287485</v>
      </c>
    </row>
    <row r="120" spans="1:108">
      <c r="A120">
        <f t="shared" si="6"/>
        <v>118</v>
      </c>
      <c r="B120">
        <v>2000</v>
      </c>
      <c r="C120">
        <v>1204</v>
      </c>
      <c r="D120">
        <v>85.046447000000001</v>
      </c>
      <c r="E120">
        <v>47.631300000000003</v>
      </c>
      <c r="F120">
        <v>0.38144099999999997</v>
      </c>
      <c r="G120">
        <v>18.296900000000001</v>
      </c>
      <c r="H120">
        <v>1.3080499999999999</v>
      </c>
      <c r="I120">
        <v>4.8051000000000004</v>
      </c>
      <c r="J120">
        <v>0.114181</v>
      </c>
      <c r="K120">
        <v>10.1006</v>
      </c>
      <c r="L120">
        <v>14.8043</v>
      </c>
      <c r="M120">
        <v>1.25292</v>
      </c>
      <c r="N120">
        <v>0.11758299999999999</v>
      </c>
      <c r="O120">
        <v>1.1758299999999999E-2</v>
      </c>
      <c r="P120">
        <v>1.1758299999999999</v>
      </c>
      <c r="Q120">
        <f t="shared" si="4"/>
        <v>6.6470500000000001</v>
      </c>
      <c r="S120">
        <v>28.9038</v>
      </c>
      <c r="T120">
        <v>55.478299999999997</v>
      </c>
      <c r="U120">
        <v>0.20056299999999999</v>
      </c>
      <c r="V120">
        <v>0.70038199999999995</v>
      </c>
      <c r="W120">
        <v>0.54657199999999995</v>
      </c>
      <c r="X120">
        <v>39.234000000000002</v>
      </c>
      <c r="Y120">
        <v>0.58960199999999996</v>
      </c>
      <c r="Z120">
        <v>1.6516</v>
      </c>
      <c r="AA120">
        <v>37.467799999999997</v>
      </c>
      <c r="AB120">
        <v>345.94200000000001</v>
      </c>
      <c r="AC120">
        <v>4.7118300000000002E-2</v>
      </c>
      <c r="AD120">
        <v>0.18875400000000001</v>
      </c>
      <c r="AE120">
        <v>5.8986799999999999E-2</v>
      </c>
      <c r="AF120">
        <v>135.28399999999999</v>
      </c>
      <c r="AG120">
        <v>7.9179300000000001</v>
      </c>
      <c r="AH120">
        <v>25.799800000000001</v>
      </c>
      <c r="AI120">
        <v>1.87765</v>
      </c>
      <c r="AJ120">
        <v>4.7988600000000003</v>
      </c>
      <c r="AK120">
        <v>0.73498200000000002</v>
      </c>
      <c r="AL120">
        <v>3.6032500000000001</v>
      </c>
      <c r="AM120">
        <v>1.21245</v>
      </c>
      <c r="AN120">
        <v>0.54139999999999999</v>
      </c>
      <c r="AO120">
        <v>1.4257200000000001</v>
      </c>
      <c r="AP120">
        <v>0.25264700000000001</v>
      </c>
      <c r="AQ120">
        <v>1.4922</v>
      </c>
      <c r="AR120">
        <v>0.31000499999999998</v>
      </c>
      <c r="AS120">
        <v>0.838835</v>
      </c>
      <c r="AT120">
        <v>0.138046</v>
      </c>
      <c r="AU120">
        <v>0.80631299999999995</v>
      </c>
      <c r="AV120">
        <v>0.103807</v>
      </c>
      <c r="AX120">
        <v>85.046447000000001</v>
      </c>
      <c r="AY120">
        <v>1.6633999999999999E-2</v>
      </c>
      <c r="AZ120">
        <v>0</v>
      </c>
      <c r="BA120">
        <v>0.58224799999999999</v>
      </c>
      <c r="BB120">
        <v>0</v>
      </c>
      <c r="BC120">
        <v>0</v>
      </c>
      <c r="BD120">
        <v>0</v>
      </c>
      <c r="CY120">
        <v>40.739100000000001</v>
      </c>
      <c r="CZ120">
        <v>10.025</v>
      </c>
      <c r="DA120">
        <v>0.13842399999999999</v>
      </c>
      <c r="DB120">
        <v>48.583799999999997</v>
      </c>
      <c r="DC120">
        <v>0.51363899999999996</v>
      </c>
      <c r="DD120">
        <f t="shared" si="5"/>
        <v>89.625397961541879</v>
      </c>
    </row>
    <row r="121" spans="1:108">
      <c r="A121">
        <f t="shared" si="6"/>
        <v>119</v>
      </c>
      <c r="B121">
        <v>2000</v>
      </c>
      <c r="C121">
        <v>1203</v>
      </c>
      <c r="D121">
        <v>84.455382999999998</v>
      </c>
      <c r="E121">
        <v>47.609900000000003</v>
      </c>
      <c r="F121">
        <v>0.383135</v>
      </c>
      <c r="G121">
        <v>18.386700000000001</v>
      </c>
      <c r="H121">
        <v>1.30809</v>
      </c>
      <c r="I121">
        <v>4.8145300000000004</v>
      </c>
      <c r="J121">
        <v>0.114953</v>
      </c>
      <c r="K121">
        <v>10.049300000000001</v>
      </c>
      <c r="L121">
        <v>14.7582</v>
      </c>
      <c r="M121">
        <v>1.26095</v>
      </c>
      <c r="N121">
        <v>0.118406</v>
      </c>
      <c r="O121">
        <v>1.18406E-2</v>
      </c>
      <c r="P121">
        <v>1.1840599999999999</v>
      </c>
      <c r="Q121">
        <f t="shared" si="4"/>
        <v>6.6575677777777784</v>
      </c>
      <c r="S121">
        <v>29.106100000000001</v>
      </c>
      <c r="T121">
        <v>55.105899999999998</v>
      </c>
      <c r="U121">
        <v>0.20196700000000001</v>
      </c>
      <c r="V121">
        <v>0.70423000000000002</v>
      </c>
      <c r="W121">
        <v>0.55032300000000001</v>
      </c>
      <c r="X121">
        <v>37.069600000000001</v>
      </c>
      <c r="Y121">
        <v>0.59368900000000002</v>
      </c>
      <c r="Z121">
        <v>1.66316</v>
      </c>
      <c r="AA121">
        <v>37.705500000000001</v>
      </c>
      <c r="AB121">
        <v>348.23700000000002</v>
      </c>
      <c r="AC121">
        <v>4.74416E-2</v>
      </c>
      <c r="AD121">
        <v>0.19007399999999999</v>
      </c>
      <c r="AE121">
        <v>5.9399399999999998E-2</v>
      </c>
      <c r="AF121">
        <v>135.02500000000001</v>
      </c>
      <c r="AG121">
        <v>7.9424000000000001</v>
      </c>
      <c r="AH121">
        <v>25.962700000000002</v>
      </c>
      <c r="AI121">
        <v>1.8893899999999999</v>
      </c>
      <c r="AJ121">
        <v>4.8270400000000002</v>
      </c>
      <c r="AK121">
        <v>0.73895699999999997</v>
      </c>
      <c r="AL121">
        <v>3.6208300000000002</v>
      </c>
      <c r="AM121">
        <v>1.21722</v>
      </c>
      <c r="AN121">
        <v>0.54334300000000002</v>
      </c>
      <c r="AO121">
        <v>1.4304600000000001</v>
      </c>
      <c r="AP121">
        <v>0.25344100000000003</v>
      </c>
      <c r="AQ121">
        <v>1.4967900000000001</v>
      </c>
      <c r="AR121">
        <v>0.31097000000000002</v>
      </c>
      <c r="AS121">
        <v>0.84154200000000001</v>
      </c>
      <c r="AT121">
        <v>0.138514</v>
      </c>
      <c r="AU121">
        <v>0.80919399999999997</v>
      </c>
      <c r="AV121">
        <v>0.104198</v>
      </c>
      <c r="AX121">
        <v>84.455382999999998</v>
      </c>
      <c r="AY121">
        <v>1.6383999999999999E-2</v>
      </c>
      <c r="AZ121">
        <v>0</v>
      </c>
      <c r="BA121">
        <v>0.57491499999999995</v>
      </c>
      <c r="BB121">
        <v>0</v>
      </c>
      <c r="BC121">
        <v>0</v>
      </c>
      <c r="BD121">
        <v>0</v>
      </c>
      <c r="CY121">
        <v>40.7318</v>
      </c>
      <c r="CZ121">
        <v>10.065</v>
      </c>
      <c r="DA121">
        <v>0.13933200000000001</v>
      </c>
      <c r="DB121">
        <v>48.552700000000002</v>
      </c>
      <c r="DC121">
        <v>0.51112100000000005</v>
      </c>
      <c r="DD121">
        <f t="shared" si="5"/>
        <v>89.582338602462414</v>
      </c>
    </row>
    <row r="122" spans="1:108">
      <c r="A122">
        <f t="shared" si="6"/>
        <v>120</v>
      </c>
      <c r="B122">
        <v>2000</v>
      </c>
      <c r="C122">
        <v>1202</v>
      </c>
      <c r="D122">
        <v>83.871769999999998</v>
      </c>
      <c r="E122">
        <v>47.5886</v>
      </c>
      <c r="F122">
        <v>0.38481500000000002</v>
      </c>
      <c r="G122">
        <v>18.476199999999999</v>
      </c>
      <c r="H122">
        <v>1.3081</v>
      </c>
      <c r="I122">
        <v>4.8238500000000002</v>
      </c>
      <c r="J122">
        <v>0.115726</v>
      </c>
      <c r="K122">
        <v>9.9982199999999999</v>
      </c>
      <c r="L122">
        <v>14.712</v>
      </c>
      <c r="M122">
        <v>1.2689900000000001</v>
      </c>
      <c r="N122">
        <v>0.11923</v>
      </c>
      <c r="O122">
        <v>1.1923E-2</v>
      </c>
      <c r="P122">
        <v>1.1922999999999999</v>
      </c>
      <c r="Q122">
        <f t="shared" si="4"/>
        <v>6.6679333333333339</v>
      </c>
      <c r="S122">
        <v>29.308700000000002</v>
      </c>
      <c r="T122">
        <v>54.738</v>
      </c>
      <c r="U122">
        <v>0.203372</v>
      </c>
      <c r="V122">
        <v>0.70807699999999996</v>
      </c>
      <c r="W122">
        <v>0.55407700000000004</v>
      </c>
      <c r="X122">
        <v>35.035600000000002</v>
      </c>
      <c r="Y122">
        <v>0.59777999999999998</v>
      </c>
      <c r="Z122">
        <v>1.67472</v>
      </c>
      <c r="AA122">
        <v>37.943199999999997</v>
      </c>
      <c r="AB122">
        <v>350.53300000000002</v>
      </c>
      <c r="AC122">
        <v>4.7765299999999997E-2</v>
      </c>
      <c r="AD122">
        <v>0.19139500000000001</v>
      </c>
      <c r="AE122">
        <v>5.9812400000000002E-2</v>
      </c>
      <c r="AF122">
        <v>134.76900000000001</v>
      </c>
      <c r="AG122">
        <v>7.9666499999999996</v>
      </c>
      <c r="AH122">
        <v>26.125699999999998</v>
      </c>
      <c r="AI122">
        <v>1.9011199999999999</v>
      </c>
      <c r="AJ122">
        <v>4.8552099999999996</v>
      </c>
      <c r="AK122">
        <v>0.74292599999999998</v>
      </c>
      <c r="AL122">
        <v>3.6383700000000001</v>
      </c>
      <c r="AM122">
        <v>1.22197</v>
      </c>
      <c r="AN122">
        <v>0.54527400000000004</v>
      </c>
      <c r="AO122">
        <v>1.4351499999999999</v>
      </c>
      <c r="AP122">
        <v>0.25422899999999998</v>
      </c>
      <c r="AQ122">
        <v>1.50135</v>
      </c>
      <c r="AR122">
        <v>0.31192700000000001</v>
      </c>
      <c r="AS122">
        <v>0.84422600000000003</v>
      </c>
      <c r="AT122">
        <v>0.13897799999999999</v>
      </c>
      <c r="AU122">
        <v>0.812056</v>
      </c>
      <c r="AV122">
        <v>0.104586</v>
      </c>
      <c r="AX122">
        <v>83.871769999999998</v>
      </c>
      <c r="AY122">
        <v>1.6136999999999999E-2</v>
      </c>
      <c r="AZ122">
        <v>0</v>
      </c>
      <c r="BA122">
        <v>0.56771199999999999</v>
      </c>
      <c r="BB122">
        <v>0</v>
      </c>
      <c r="BC122">
        <v>0</v>
      </c>
      <c r="BD122">
        <v>0</v>
      </c>
      <c r="CY122">
        <v>40.724400000000003</v>
      </c>
      <c r="CZ122">
        <v>10.1052</v>
      </c>
      <c r="DA122">
        <v>0.14024300000000001</v>
      </c>
      <c r="DB122">
        <v>48.521599999999999</v>
      </c>
      <c r="DC122">
        <v>0.50860899999999998</v>
      </c>
      <c r="DD122">
        <f t="shared" si="5"/>
        <v>89.53908009733324</v>
      </c>
    </row>
    <row r="123" spans="1:108">
      <c r="A123">
        <f t="shared" si="6"/>
        <v>121</v>
      </c>
      <c r="B123">
        <v>2000</v>
      </c>
      <c r="C123">
        <v>1201</v>
      </c>
      <c r="D123">
        <v>83.295475999999994</v>
      </c>
      <c r="E123">
        <v>47.567599999999999</v>
      </c>
      <c r="F123">
        <v>0.38647900000000002</v>
      </c>
      <c r="G123">
        <v>18.5655</v>
      </c>
      <c r="H123">
        <v>1.3080700000000001</v>
      </c>
      <c r="I123">
        <v>4.8330700000000002</v>
      </c>
      <c r="J123">
        <v>0.11649900000000001</v>
      </c>
      <c r="K123">
        <v>9.9472699999999996</v>
      </c>
      <c r="L123">
        <v>14.665800000000001</v>
      </c>
      <c r="M123">
        <v>1.2770300000000001</v>
      </c>
      <c r="N123">
        <v>0.120055</v>
      </c>
      <c r="O123">
        <v>1.2005500000000001E-2</v>
      </c>
      <c r="P123">
        <v>1.20055</v>
      </c>
      <c r="Q123">
        <f t="shared" si="4"/>
        <v>6.6781477777777773</v>
      </c>
      <c r="S123">
        <v>29.511500000000002</v>
      </c>
      <c r="T123">
        <v>54.374600000000001</v>
      </c>
      <c r="U123">
        <v>0.20477899999999999</v>
      </c>
      <c r="V123">
        <v>0.71192299999999997</v>
      </c>
      <c r="W123">
        <v>0.557836</v>
      </c>
      <c r="X123">
        <v>33.123399999999997</v>
      </c>
      <c r="Y123">
        <v>0.60187599999999997</v>
      </c>
      <c r="Z123">
        <v>1.6862999999999999</v>
      </c>
      <c r="AA123">
        <v>38.180900000000001</v>
      </c>
      <c r="AB123">
        <v>352.83300000000003</v>
      </c>
      <c r="AC123">
        <v>4.8089300000000001E-2</v>
      </c>
      <c r="AD123">
        <v>0.192718</v>
      </c>
      <c r="AE123">
        <v>6.0225899999999999E-2</v>
      </c>
      <c r="AF123">
        <v>134.51400000000001</v>
      </c>
      <c r="AG123">
        <v>7.9907000000000004</v>
      </c>
      <c r="AH123">
        <v>26.288699999999999</v>
      </c>
      <c r="AI123">
        <v>1.9128499999999999</v>
      </c>
      <c r="AJ123">
        <v>4.8833700000000002</v>
      </c>
      <c r="AK123">
        <v>0.74689099999999997</v>
      </c>
      <c r="AL123">
        <v>3.6558700000000002</v>
      </c>
      <c r="AM123">
        <v>1.2266999999999999</v>
      </c>
      <c r="AN123">
        <v>0.54719399999999996</v>
      </c>
      <c r="AO123">
        <v>1.4398200000000001</v>
      </c>
      <c r="AP123">
        <v>0.25501000000000001</v>
      </c>
      <c r="AQ123">
        <v>1.50586</v>
      </c>
      <c r="AR123">
        <v>0.31287599999999999</v>
      </c>
      <c r="AS123">
        <v>0.84688799999999997</v>
      </c>
      <c r="AT123">
        <v>0.13943900000000001</v>
      </c>
      <c r="AU123">
        <v>0.81489800000000001</v>
      </c>
      <c r="AV123">
        <v>0.104972</v>
      </c>
      <c r="AX123">
        <v>83.295475999999994</v>
      </c>
      <c r="AY123">
        <v>1.5894999999999999E-2</v>
      </c>
      <c r="AZ123">
        <v>0</v>
      </c>
      <c r="BA123">
        <v>0.56063600000000002</v>
      </c>
      <c r="BB123">
        <v>0</v>
      </c>
      <c r="BC123">
        <v>0</v>
      </c>
      <c r="BD123">
        <v>0</v>
      </c>
      <c r="CY123">
        <v>40.716999999999999</v>
      </c>
      <c r="CZ123">
        <v>10.1454</v>
      </c>
      <c r="DA123">
        <v>0.141155</v>
      </c>
      <c r="DB123">
        <v>48.490400000000001</v>
      </c>
      <c r="DC123">
        <v>0.50610299999999997</v>
      </c>
      <c r="DD123">
        <f t="shared" si="5"/>
        <v>89.495788554943189</v>
      </c>
    </row>
    <row r="124" spans="1:108">
      <c r="A124">
        <f t="shared" si="6"/>
        <v>122</v>
      </c>
      <c r="B124">
        <v>2000</v>
      </c>
      <c r="C124">
        <v>1200</v>
      </c>
      <c r="D124">
        <v>82.726374000000007</v>
      </c>
      <c r="E124">
        <v>47.546799999999998</v>
      </c>
      <c r="F124">
        <v>0.388127</v>
      </c>
      <c r="G124">
        <v>18.654699999999998</v>
      </c>
      <c r="H124">
        <v>1.30802</v>
      </c>
      <c r="I124">
        <v>4.8421700000000003</v>
      </c>
      <c r="J124">
        <v>0.117274</v>
      </c>
      <c r="K124">
        <v>9.8964800000000004</v>
      </c>
      <c r="L124">
        <v>14.6196</v>
      </c>
      <c r="M124">
        <v>1.2850699999999999</v>
      </c>
      <c r="N124">
        <v>0.12088</v>
      </c>
      <c r="O124">
        <v>1.2088E-2</v>
      </c>
      <c r="P124">
        <v>1.2088000000000001</v>
      </c>
      <c r="Q124">
        <f t="shared" si="4"/>
        <v>6.6882088888888891</v>
      </c>
      <c r="S124">
        <v>29.714500000000001</v>
      </c>
      <c r="T124">
        <v>54.015700000000002</v>
      </c>
      <c r="U124">
        <v>0.20618800000000001</v>
      </c>
      <c r="V124">
        <v>0.71576799999999996</v>
      </c>
      <c r="W124">
        <v>0.56159800000000004</v>
      </c>
      <c r="X124">
        <v>31.325299999999999</v>
      </c>
      <c r="Y124">
        <v>0.60597699999999999</v>
      </c>
      <c r="Z124">
        <v>1.6979</v>
      </c>
      <c r="AA124">
        <v>38.418599999999998</v>
      </c>
      <c r="AB124">
        <v>355.13400000000001</v>
      </c>
      <c r="AC124">
        <v>4.8413699999999997E-2</v>
      </c>
      <c r="AD124">
        <v>0.19404199999999999</v>
      </c>
      <c r="AE124">
        <v>6.0639999999999999E-2</v>
      </c>
      <c r="AF124">
        <v>134.261</v>
      </c>
      <c r="AG124">
        <v>8.0145300000000006</v>
      </c>
      <c r="AH124">
        <v>26.451899999999998</v>
      </c>
      <c r="AI124">
        <v>1.92459</v>
      </c>
      <c r="AJ124">
        <v>4.9115099999999998</v>
      </c>
      <c r="AK124">
        <v>0.75085100000000005</v>
      </c>
      <c r="AL124">
        <v>3.67333</v>
      </c>
      <c r="AM124">
        <v>1.2314000000000001</v>
      </c>
      <c r="AN124">
        <v>0.54910099999999995</v>
      </c>
      <c r="AO124">
        <v>1.4444399999999999</v>
      </c>
      <c r="AP124">
        <v>0.25578499999999998</v>
      </c>
      <c r="AQ124">
        <v>1.51033</v>
      </c>
      <c r="AR124">
        <v>0.31381599999999998</v>
      </c>
      <c r="AS124">
        <v>0.84952799999999995</v>
      </c>
      <c r="AT124">
        <v>0.13989599999999999</v>
      </c>
      <c r="AU124">
        <v>0.81771899999999997</v>
      </c>
      <c r="AV124">
        <v>0.10535600000000001</v>
      </c>
      <c r="AX124">
        <v>82.726374000000007</v>
      </c>
      <c r="AY124">
        <v>1.5656E-2</v>
      </c>
      <c r="AZ124">
        <v>0</v>
      </c>
      <c r="BA124">
        <v>0.55368499999999998</v>
      </c>
      <c r="BB124">
        <v>0</v>
      </c>
      <c r="BC124">
        <v>0</v>
      </c>
      <c r="BD124">
        <v>0</v>
      </c>
      <c r="CY124">
        <v>40.709499999999998</v>
      </c>
      <c r="CZ124">
        <v>10.185700000000001</v>
      </c>
      <c r="DA124">
        <v>0.142069</v>
      </c>
      <c r="DB124">
        <v>48.459099999999999</v>
      </c>
      <c r="DC124">
        <v>0.50360300000000002</v>
      </c>
      <c r="DD124">
        <f t="shared" si="5"/>
        <v>89.452371088746929</v>
      </c>
    </row>
    <row r="125" spans="1:108">
      <c r="A125">
        <f t="shared" si="6"/>
        <v>123</v>
      </c>
      <c r="B125">
        <v>2000</v>
      </c>
      <c r="C125">
        <v>1199</v>
      </c>
      <c r="D125">
        <v>82.164338000000001</v>
      </c>
      <c r="E125">
        <v>47.526299999999999</v>
      </c>
      <c r="F125">
        <v>0.38975900000000002</v>
      </c>
      <c r="G125">
        <v>18.743600000000001</v>
      </c>
      <c r="H125">
        <v>1.30793</v>
      </c>
      <c r="I125">
        <v>4.8511600000000001</v>
      </c>
      <c r="J125">
        <v>0.118049</v>
      </c>
      <c r="K125">
        <v>9.8458500000000004</v>
      </c>
      <c r="L125">
        <v>14.5733</v>
      </c>
      <c r="M125">
        <v>1.29312</v>
      </c>
      <c r="N125">
        <v>0.121707</v>
      </c>
      <c r="O125">
        <v>1.21707E-2</v>
      </c>
      <c r="P125">
        <v>1.2170700000000001</v>
      </c>
      <c r="Q125">
        <f t="shared" si="4"/>
        <v>6.6981077777777775</v>
      </c>
      <c r="S125">
        <v>29.9178</v>
      </c>
      <c r="T125">
        <v>53.661000000000001</v>
      </c>
      <c r="U125">
        <v>0.20759900000000001</v>
      </c>
      <c r="V125">
        <v>0.719611</v>
      </c>
      <c r="W125">
        <v>0.56536500000000001</v>
      </c>
      <c r="X125">
        <v>29.633800000000001</v>
      </c>
      <c r="Y125">
        <v>0.61008300000000004</v>
      </c>
      <c r="Z125">
        <v>1.7095</v>
      </c>
      <c r="AA125">
        <v>38.656300000000002</v>
      </c>
      <c r="AB125">
        <v>357.43799999999999</v>
      </c>
      <c r="AC125">
        <v>4.8738400000000001E-2</v>
      </c>
      <c r="AD125">
        <v>0.19536800000000001</v>
      </c>
      <c r="AE125">
        <v>6.1054499999999998E-2</v>
      </c>
      <c r="AF125">
        <v>134.01</v>
      </c>
      <c r="AG125">
        <v>8.0381499999999999</v>
      </c>
      <c r="AH125">
        <v>26.615100000000002</v>
      </c>
      <c r="AI125">
        <v>1.9363300000000001</v>
      </c>
      <c r="AJ125">
        <v>4.9396500000000003</v>
      </c>
      <c r="AK125">
        <v>0.75480499999999995</v>
      </c>
      <c r="AL125">
        <v>3.6907399999999999</v>
      </c>
      <c r="AM125">
        <v>1.2360800000000001</v>
      </c>
      <c r="AN125">
        <v>0.55099600000000004</v>
      </c>
      <c r="AO125">
        <v>1.4490400000000001</v>
      </c>
      <c r="AP125">
        <v>0.25655299999999998</v>
      </c>
      <c r="AQ125">
        <v>1.5147600000000001</v>
      </c>
      <c r="AR125">
        <v>0.31474800000000003</v>
      </c>
      <c r="AS125">
        <v>0.85214599999999996</v>
      </c>
      <c r="AT125">
        <v>0.140349</v>
      </c>
      <c r="AU125">
        <v>0.82052099999999994</v>
      </c>
      <c r="AV125">
        <v>0.105737</v>
      </c>
      <c r="AX125">
        <v>82.164338000000001</v>
      </c>
      <c r="AY125">
        <v>1.5421000000000001E-2</v>
      </c>
      <c r="AZ125">
        <v>0</v>
      </c>
      <c r="BA125">
        <v>0.54685399999999995</v>
      </c>
      <c r="BB125">
        <v>0</v>
      </c>
      <c r="BC125">
        <v>0</v>
      </c>
      <c r="BD125">
        <v>0</v>
      </c>
      <c r="CY125">
        <v>40.702100000000002</v>
      </c>
      <c r="CZ125">
        <v>10.226100000000001</v>
      </c>
      <c r="DA125">
        <v>0.142986</v>
      </c>
      <c r="DB125">
        <v>48.427700000000002</v>
      </c>
      <c r="DC125">
        <v>0.50111000000000006</v>
      </c>
      <c r="DD125">
        <f t="shared" si="5"/>
        <v>89.408827532544379</v>
      </c>
    </row>
    <row r="126" spans="1:108">
      <c r="A126">
        <f t="shared" si="6"/>
        <v>124</v>
      </c>
      <c r="B126">
        <v>2000</v>
      </c>
      <c r="C126">
        <v>1198</v>
      </c>
      <c r="D126">
        <v>81.609247999999994</v>
      </c>
      <c r="E126">
        <v>47.505899999999997</v>
      </c>
      <c r="F126">
        <v>0.391374</v>
      </c>
      <c r="G126">
        <v>18.8324</v>
      </c>
      <c r="H126">
        <v>1.30782</v>
      </c>
      <c r="I126">
        <v>4.8600300000000001</v>
      </c>
      <c r="J126">
        <v>0.118825</v>
      </c>
      <c r="K126">
        <v>9.7953700000000001</v>
      </c>
      <c r="L126">
        <v>14.526999999999999</v>
      </c>
      <c r="M126">
        <v>1.3011699999999999</v>
      </c>
      <c r="N126">
        <v>0.12253500000000001</v>
      </c>
      <c r="O126">
        <v>1.2253500000000001E-2</v>
      </c>
      <c r="P126">
        <v>1.2253499999999999</v>
      </c>
      <c r="Q126">
        <f t="shared" si="4"/>
        <v>6.7078533333333326</v>
      </c>
      <c r="S126">
        <v>30.121300000000002</v>
      </c>
      <c r="T126">
        <v>53.310600000000001</v>
      </c>
      <c r="U126">
        <v>0.209011</v>
      </c>
      <c r="V126">
        <v>0.72345400000000004</v>
      </c>
      <c r="W126">
        <v>0.56913499999999995</v>
      </c>
      <c r="X126">
        <v>28.042100000000001</v>
      </c>
      <c r="Y126">
        <v>0.61419199999999996</v>
      </c>
      <c r="Z126">
        <v>1.72112</v>
      </c>
      <c r="AA126">
        <v>38.894100000000002</v>
      </c>
      <c r="AB126">
        <v>359.74400000000003</v>
      </c>
      <c r="AC126">
        <v>4.90634E-2</v>
      </c>
      <c r="AD126">
        <v>0.19669500000000001</v>
      </c>
      <c r="AE126">
        <v>6.1469500000000003E-2</v>
      </c>
      <c r="AF126">
        <v>133.76</v>
      </c>
      <c r="AG126">
        <v>8.0615600000000001</v>
      </c>
      <c r="AH126">
        <v>26.778400000000001</v>
      </c>
      <c r="AI126">
        <v>1.94808</v>
      </c>
      <c r="AJ126">
        <v>4.9677699999999998</v>
      </c>
      <c r="AK126">
        <v>0.75875400000000004</v>
      </c>
      <c r="AL126">
        <v>3.70811</v>
      </c>
      <c r="AM126">
        <v>1.2407300000000001</v>
      </c>
      <c r="AN126">
        <v>0.55287900000000001</v>
      </c>
      <c r="AO126">
        <v>1.4535899999999999</v>
      </c>
      <c r="AP126">
        <v>0.25731500000000002</v>
      </c>
      <c r="AQ126">
        <v>1.5191600000000001</v>
      </c>
      <c r="AR126">
        <v>0.31567200000000001</v>
      </c>
      <c r="AS126">
        <v>0.85474099999999997</v>
      </c>
      <c r="AT126">
        <v>0.14079900000000001</v>
      </c>
      <c r="AU126">
        <v>0.82330199999999998</v>
      </c>
      <c r="AV126">
        <v>0.106115</v>
      </c>
      <c r="AX126">
        <v>81.609247999999994</v>
      </c>
      <c r="AY126">
        <v>1.5188999999999999E-2</v>
      </c>
      <c r="AZ126">
        <v>0</v>
      </c>
      <c r="BA126">
        <v>0.54014099999999998</v>
      </c>
      <c r="BB126">
        <v>0</v>
      </c>
      <c r="BC126">
        <v>0</v>
      </c>
      <c r="BD126">
        <v>0</v>
      </c>
      <c r="CY126">
        <v>40.694600000000001</v>
      </c>
      <c r="CZ126">
        <v>10.2666</v>
      </c>
      <c r="DA126">
        <v>0.14390500000000001</v>
      </c>
      <c r="DB126">
        <v>48.396299999999997</v>
      </c>
      <c r="DC126">
        <v>0.49862200000000001</v>
      </c>
      <c r="DD126">
        <f t="shared" si="5"/>
        <v>89.365177356961141</v>
      </c>
    </row>
    <row r="127" spans="1:108">
      <c r="A127">
        <f t="shared" si="6"/>
        <v>125</v>
      </c>
      <c r="B127">
        <v>2000</v>
      </c>
      <c r="C127">
        <v>1197</v>
      </c>
      <c r="D127">
        <v>81.060985000000002</v>
      </c>
      <c r="E127">
        <v>47.485799999999998</v>
      </c>
      <c r="F127">
        <v>0.39297399999999999</v>
      </c>
      <c r="G127">
        <v>18.9209</v>
      </c>
      <c r="H127">
        <v>1.30768</v>
      </c>
      <c r="I127">
        <v>4.8688000000000002</v>
      </c>
      <c r="J127">
        <v>0.119602</v>
      </c>
      <c r="K127">
        <v>9.7450600000000005</v>
      </c>
      <c r="L127">
        <v>14.480600000000001</v>
      </c>
      <c r="M127">
        <v>1.3092299999999999</v>
      </c>
      <c r="N127">
        <v>0.123364</v>
      </c>
      <c r="O127">
        <v>1.2336400000000001E-2</v>
      </c>
      <c r="P127">
        <v>1.2336400000000001</v>
      </c>
      <c r="Q127">
        <f t="shared" si="4"/>
        <v>6.7174577777777777</v>
      </c>
      <c r="S127">
        <v>30.325099999999999</v>
      </c>
      <c r="T127">
        <v>52.964399999999998</v>
      </c>
      <c r="U127">
        <v>0.210425</v>
      </c>
      <c r="V127">
        <v>0.72729500000000002</v>
      </c>
      <c r="W127">
        <v>0.57291000000000003</v>
      </c>
      <c r="X127">
        <v>26.543900000000001</v>
      </c>
      <c r="Y127">
        <v>0.61830700000000005</v>
      </c>
      <c r="Z127">
        <v>1.7327600000000001</v>
      </c>
      <c r="AA127">
        <v>39.131900000000002</v>
      </c>
      <c r="AB127">
        <v>362.053</v>
      </c>
      <c r="AC127">
        <v>4.9388799999999997E-2</v>
      </c>
      <c r="AD127">
        <v>0.19802400000000001</v>
      </c>
      <c r="AE127">
        <v>6.1885000000000003E-2</v>
      </c>
      <c r="AF127">
        <v>133.51300000000001</v>
      </c>
      <c r="AG127">
        <v>8.0847499999999997</v>
      </c>
      <c r="AH127">
        <v>26.941800000000001</v>
      </c>
      <c r="AI127">
        <v>1.9598199999999999</v>
      </c>
      <c r="AJ127">
        <v>4.99587</v>
      </c>
      <c r="AK127">
        <v>0.76269799999999999</v>
      </c>
      <c r="AL127">
        <v>3.7254399999999999</v>
      </c>
      <c r="AM127">
        <v>1.24536</v>
      </c>
      <c r="AN127">
        <v>0.55474999999999997</v>
      </c>
      <c r="AO127">
        <v>1.4581200000000001</v>
      </c>
      <c r="AP127">
        <v>0.25807000000000002</v>
      </c>
      <c r="AQ127">
        <v>1.5235099999999999</v>
      </c>
      <c r="AR127">
        <v>0.31658700000000001</v>
      </c>
      <c r="AS127">
        <v>0.85731400000000002</v>
      </c>
      <c r="AT127">
        <v>0.14124500000000001</v>
      </c>
      <c r="AU127">
        <v>0.82606299999999999</v>
      </c>
      <c r="AV127">
        <v>0.106491</v>
      </c>
      <c r="AX127">
        <v>81.060985000000002</v>
      </c>
      <c r="AY127">
        <v>1.4961E-2</v>
      </c>
      <c r="AZ127">
        <v>0</v>
      </c>
      <c r="BA127">
        <v>0.53354400000000002</v>
      </c>
      <c r="BB127">
        <v>0</v>
      </c>
      <c r="BC127">
        <v>0</v>
      </c>
      <c r="BD127">
        <v>0</v>
      </c>
      <c r="CY127">
        <v>40.687199999999997</v>
      </c>
      <c r="CZ127">
        <v>10.3071</v>
      </c>
      <c r="DA127">
        <v>0.14482600000000001</v>
      </c>
      <c r="DB127">
        <v>48.364699999999999</v>
      </c>
      <c r="DC127">
        <v>0.49614200000000003</v>
      </c>
      <c r="DD127">
        <f t="shared" si="5"/>
        <v>89.321473743510197</v>
      </c>
    </row>
    <row r="128" spans="1:108">
      <c r="A128">
        <f t="shared" si="6"/>
        <v>126</v>
      </c>
      <c r="B128">
        <v>2000</v>
      </c>
      <c r="C128">
        <v>1196</v>
      </c>
      <c r="D128">
        <v>80.519430999999997</v>
      </c>
      <c r="E128">
        <v>47.465899999999998</v>
      </c>
      <c r="F128">
        <v>0.39455699999999999</v>
      </c>
      <c r="G128">
        <v>19.0093</v>
      </c>
      <c r="H128">
        <v>1.3075000000000001</v>
      </c>
      <c r="I128">
        <v>4.8774600000000001</v>
      </c>
      <c r="J128">
        <v>0.12038</v>
      </c>
      <c r="K128">
        <v>9.6949000000000005</v>
      </c>
      <c r="L128">
        <v>14.434200000000001</v>
      </c>
      <c r="M128">
        <v>1.3172900000000001</v>
      </c>
      <c r="N128">
        <v>0.124194</v>
      </c>
      <c r="O128">
        <v>1.2419400000000001E-2</v>
      </c>
      <c r="P128">
        <v>1.24194</v>
      </c>
      <c r="Q128">
        <f t="shared" si="4"/>
        <v>6.7269000000000005</v>
      </c>
      <c r="S128">
        <v>30.5291</v>
      </c>
      <c r="T128">
        <v>52.622399999999999</v>
      </c>
      <c r="U128">
        <v>0.211841</v>
      </c>
      <c r="V128">
        <v>0.73113499999999998</v>
      </c>
      <c r="W128">
        <v>0.57668799999999998</v>
      </c>
      <c r="X128">
        <v>25.133099999999999</v>
      </c>
      <c r="Y128">
        <v>0.62242600000000003</v>
      </c>
      <c r="Z128">
        <v>1.74441</v>
      </c>
      <c r="AA128">
        <v>39.369700000000002</v>
      </c>
      <c r="AB128">
        <v>364.363</v>
      </c>
      <c r="AC128">
        <v>4.9714500000000002E-2</v>
      </c>
      <c r="AD128">
        <v>0.199355</v>
      </c>
      <c r="AE128">
        <v>6.2300899999999999E-2</v>
      </c>
      <c r="AF128">
        <v>133.267</v>
      </c>
      <c r="AG128">
        <v>8.1077300000000001</v>
      </c>
      <c r="AH128">
        <v>27.1052</v>
      </c>
      <c r="AI128">
        <v>1.97157</v>
      </c>
      <c r="AJ128">
        <v>5.0239700000000003</v>
      </c>
      <c r="AK128">
        <v>0.76663700000000001</v>
      </c>
      <c r="AL128">
        <v>3.7427299999999999</v>
      </c>
      <c r="AM128">
        <v>1.24996</v>
      </c>
      <c r="AN128">
        <v>0.55660900000000002</v>
      </c>
      <c r="AO128">
        <v>1.46261</v>
      </c>
      <c r="AP128">
        <v>0.25881900000000002</v>
      </c>
      <c r="AQ128">
        <v>1.52782</v>
      </c>
      <c r="AR128">
        <v>0.317494</v>
      </c>
      <c r="AS128">
        <v>0.85986399999999996</v>
      </c>
      <c r="AT128">
        <v>0.14168800000000001</v>
      </c>
      <c r="AU128">
        <v>0.82880399999999999</v>
      </c>
      <c r="AV128">
        <v>0.106865</v>
      </c>
      <c r="AX128">
        <v>80.519430999999997</v>
      </c>
      <c r="AY128">
        <v>1.4736000000000001E-2</v>
      </c>
      <c r="AZ128">
        <v>0</v>
      </c>
      <c r="BA128">
        <v>0.52705900000000006</v>
      </c>
      <c r="BB128">
        <v>0</v>
      </c>
      <c r="BC128">
        <v>0</v>
      </c>
      <c r="BD128">
        <v>0</v>
      </c>
      <c r="CY128">
        <v>40.679699999999997</v>
      </c>
      <c r="CZ128">
        <v>10.347799999999999</v>
      </c>
      <c r="DA128">
        <v>0.14574899999999999</v>
      </c>
      <c r="DB128">
        <v>48.333100000000002</v>
      </c>
      <c r="DC128">
        <v>0.49366700000000002</v>
      </c>
      <c r="DD128">
        <f t="shared" si="5"/>
        <v>89.277570772651899</v>
      </c>
    </row>
    <row r="129" spans="1:108">
      <c r="A129">
        <f t="shared" si="6"/>
        <v>127</v>
      </c>
      <c r="B129">
        <v>2000</v>
      </c>
      <c r="C129">
        <v>1195</v>
      </c>
      <c r="D129">
        <v>79.984474000000006</v>
      </c>
      <c r="E129">
        <v>47.446199999999997</v>
      </c>
      <c r="F129">
        <v>0.396123</v>
      </c>
      <c r="G129">
        <v>19.0974</v>
      </c>
      <c r="H129">
        <v>1.3072999999999999</v>
      </c>
      <c r="I129">
        <v>4.8860099999999997</v>
      </c>
      <c r="J129">
        <v>0.121159</v>
      </c>
      <c r="K129">
        <v>9.6449099999999994</v>
      </c>
      <c r="L129">
        <v>14.3878</v>
      </c>
      <c r="M129">
        <v>1.3253600000000001</v>
      </c>
      <c r="N129">
        <v>0.125024</v>
      </c>
      <c r="O129">
        <v>1.25024E-2</v>
      </c>
      <c r="P129">
        <v>1.25024</v>
      </c>
      <c r="Q129">
        <f t="shared" si="4"/>
        <v>6.7361999999999993</v>
      </c>
      <c r="S129">
        <v>30.7333</v>
      </c>
      <c r="T129">
        <v>52.284300000000002</v>
      </c>
      <c r="U129">
        <v>0.213258</v>
      </c>
      <c r="V129">
        <v>0.73497400000000002</v>
      </c>
      <c r="W129">
        <v>0.58047000000000004</v>
      </c>
      <c r="X129">
        <v>23.804400000000001</v>
      </c>
      <c r="Y129">
        <v>0.62654900000000002</v>
      </c>
      <c r="Z129">
        <v>1.75607</v>
      </c>
      <c r="AA129">
        <v>39.607500000000002</v>
      </c>
      <c r="AB129">
        <v>366.67599999999999</v>
      </c>
      <c r="AC129">
        <v>5.0040500000000002E-2</v>
      </c>
      <c r="AD129">
        <v>0.200687</v>
      </c>
      <c r="AE129">
        <v>6.2717300000000004E-2</v>
      </c>
      <c r="AF129">
        <v>133.023</v>
      </c>
      <c r="AG129">
        <v>8.1304999999999996</v>
      </c>
      <c r="AH129">
        <v>27.268699999999999</v>
      </c>
      <c r="AI129">
        <v>1.9833099999999999</v>
      </c>
      <c r="AJ129">
        <v>5.0520500000000004</v>
      </c>
      <c r="AK129">
        <v>0.77056999999999998</v>
      </c>
      <c r="AL129">
        <v>3.75997</v>
      </c>
      <c r="AM129">
        <v>1.25454</v>
      </c>
      <c r="AN129">
        <v>0.55845500000000003</v>
      </c>
      <c r="AO129">
        <v>1.46706</v>
      </c>
      <c r="AP129">
        <v>0.25956099999999999</v>
      </c>
      <c r="AQ129">
        <v>1.53209</v>
      </c>
      <c r="AR129">
        <v>0.31839200000000001</v>
      </c>
      <c r="AS129">
        <v>0.86239200000000005</v>
      </c>
      <c r="AT129">
        <v>0.142127</v>
      </c>
      <c r="AU129">
        <v>0.83152499999999996</v>
      </c>
      <c r="AV129">
        <v>0.107236</v>
      </c>
      <c r="AX129">
        <v>79.984474000000006</v>
      </c>
      <c r="AY129">
        <v>1.4515E-2</v>
      </c>
      <c r="AZ129">
        <v>0</v>
      </c>
      <c r="BA129">
        <v>0.52068400000000004</v>
      </c>
      <c r="BB129">
        <v>0</v>
      </c>
      <c r="BC129">
        <v>0</v>
      </c>
      <c r="BD129">
        <v>0</v>
      </c>
      <c r="CY129">
        <v>40.6721</v>
      </c>
      <c r="CZ129">
        <v>10.3886</v>
      </c>
      <c r="DA129">
        <v>0.146675</v>
      </c>
      <c r="DB129">
        <v>48.301400000000001</v>
      </c>
      <c r="DC129">
        <v>0.491199</v>
      </c>
      <c r="DD129">
        <f t="shared" si="5"/>
        <v>89.233541209182036</v>
      </c>
    </row>
    <row r="130" spans="1:108">
      <c r="A130">
        <f t="shared" si="6"/>
        <v>128</v>
      </c>
      <c r="B130">
        <v>2000</v>
      </c>
      <c r="C130">
        <v>1194</v>
      </c>
      <c r="D130">
        <v>79.456003999999993</v>
      </c>
      <c r="E130">
        <v>47.426699999999997</v>
      </c>
      <c r="F130">
        <v>0.39767200000000003</v>
      </c>
      <c r="G130">
        <v>19.185300000000002</v>
      </c>
      <c r="H130">
        <v>1.3070600000000001</v>
      </c>
      <c r="I130">
        <v>4.8944400000000003</v>
      </c>
      <c r="J130">
        <v>0.121938</v>
      </c>
      <c r="K130">
        <v>9.5950799999999994</v>
      </c>
      <c r="L130">
        <v>14.3413</v>
      </c>
      <c r="M130">
        <v>1.3334299999999999</v>
      </c>
      <c r="N130">
        <v>0.125856</v>
      </c>
      <c r="O130">
        <v>1.2585600000000001E-2</v>
      </c>
      <c r="P130">
        <v>1.2585599999999999</v>
      </c>
      <c r="Q130">
        <f t="shared" si="4"/>
        <v>6.7453266666666671</v>
      </c>
      <c r="S130">
        <v>30.937799999999999</v>
      </c>
      <c r="T130">
        <v>51.950299999999999</v>
      </c>
      <c r="U130">
        <v>0.21467700000000001</v>
      </c>
      <c r="V130">
        <v>0.738811</v>
      </c>
      <c r="W130">
        <v>0.58425499999999997</v>
      </c>
      <c r="X130">
        <v>22.552399999999999</v>
      </c>
      <c r="Y130">
        <v>0.63067600000000001</v>
      </c>
      <c r="Z130">
        <v>1.7677400000000001</v>
      </c>
      <c r="AA130">
        <v>39.845300000000002</v>
      </c>
      <c r="AB130">
        <v>368.99099999999999</v>
      </c>
      <c r="AC130">
        <v>5.0366800000000003E-2</v>
      </c>
      <c r="AD130">
        <v>0.20202000000000001</v>
      </c>
      <c r="AE130">
        <v>6.3134200000000001E-2</v>
      </c>
      <c r="AF130">
        <v>132.78100000000001</v>
      </c>
      <c r="AG130">
        <v>8.1530500000000004</v>
      </c>
      <c r="AH130">
        <v>27.432300000000001</v>
      </c>
      <c r="AI130">
        <v>1.9950600000000001</v>
      </c>
      <c r="AJ130">
        <v>5.08012</v>
      </c>
      <c r="AK130">
        <v>0.77449800000000002</v>
      </c>
      <c r="AL130">
        <v>3.7771699999999999</v>
      </c>
      <c r="AM130">
        <v>1.2591000000000001</v>
      </c>
      <c r="AN130">
        <v>0.56028999999999995</v>
      </c>
      <c r="AO130">
        <v>1.4714799999999999</v>
      </c>
      <c r="AP130">
        <v>0.26029600000000003</v>
      </c>
      <c r="AQ130">
        <v>1.53633</v>
      </c>
      <c r="AR130">
        <v>0.31928200000000001</v>
      </c>
      <c r="AS130">
        <v>0.86489700000000003</v>
      </c>
      <c r="AT130">
        <v>0.14256199999999999</v>
      </c>
      <c r="AU130">
        <v>0.83422499999999999</v>
      </c>
      <c r="AV130">
        <v>0.10760500000000001</v>
      </c>
      <c r="AX130">
        <v>79.456003999999993</v>
      </c>
      <c r="AY130">
        <v>1.4298E-2</v>
      </c>
      <c r="AZ130">
        <v>0</v>
      </c>
      <c r="BA130">
        <v>0.51441700000000001</v>
      </c>
      <c r="BB130">
        <v>0</v>
      </c>
      <c r="BC130">
        <v>0</v>
      </c>
      <c r="BD130">
        <v>0</v>
      </c>
      <c r="CY130">
        <v>40.6646</v>
      </c>
      <c r="CZ130">
        <v>10.429500000000001</v>
      </c>
      <c r="DA130">
        <v>0.14760300000000001</v>
      </c>
      <c r="DB130">
        <v>48.269599999999997</v>
      </c>
      <c r="DC130">
        <v>0.48873800000000001</v>
      </c>
      <c r="DD130">
        <f t="shared" si="5"/>
        <v>89.189384884114872</v>
      </c>
    </row>
    <row r="131" spans="1:108">
      <c r="A131">
        <f t="shared" si="6"/>
        <v>129</v>
      </c>
      <c r="B131">
        <v>2000</v>
      </c>
      <c r="C131">
        <v>1193</v>
      </c>
      <c r="D131">
        <v>78.933909999999997</v>
      </c>
      <c r="E131">
        <v>47.407499999999999</v>
      </c>
      <c r="F131">
        <v>0.39920499999999998</v>
      </c>
      <c r="G131">
        <v>19.273099999999999</v>
      </c>
      <c r="H131">
        <v>1.3068</v>
      </c>
      <c r="I131">
        <v>4.9027700000000003</v>
      </c>
      <c r="J131">
        <v>0.12271799999999999</v>
      </c>
      <c r="K131">
        <v>9.5454000000000008</v>
      </c>
      <c r="L131">
        <v>14.2948</v>
      </c>
      <c r="M131">
        <v>1.3414999999999999</v>
      </c>
      <c r="N131">
        <v>0.126688</v>
      </c>
      <c r="O131">
        <v>1.2668799999999999E-2</v>
      </c>
      <c r="P131">
        <v>1.26688</v>
      </c>
      <c r="Q131">
        <f t="shared" ref="Q131:Q194" si="7">H131+I131/0.9</f>
        <v>6.7543222222222221</v>
      </c>
      <c r="S131">
        <v>31.142499999999998</v>
      </c>
      <c r="T131">
        <v>51.620100000000001</v>
      </c>
      <c r="U131">
        <v>0.21609700000000001</v>
      </c>
      <c r="V131">
        <v>0.74264799999999997</v>
      </c>
      <c r="W131">
        <v>0.58804500000000004</v>
      </c>
      <c r="X131">
        <v>21.372499999999999</v>
      </c>
      <c r="Y131">
        <v>0.63480800000000004</v>
      </c>
      <c r="Z131">
        <v>1.7794300000000001</v>
      </c>
      <c r="AA131">
        <v>40.083100000000002</v>
      </c>
      <c r="AB131">
        <v>371.30799999999999</v>
      </c>
      <c r="AC131">
        <v>5.0693500000000002E-2</v>
      </c>
      <c r="AD131">
        <v>0.20335500000000001</v>
      </c>
      <c r="AE131">
        <v>6.3551499999999997E-2</v>
      </c>
      <c r="AF131">
        <v>132.54</v>
      </c>
      <c r="AG131">
        <v>8.1753800000000005</v>
      </c>
      <c r="AH131">
        <v>27.596</v>
      </c>
      <c r="AI131">
        <v>2.0068100000000002</v>
      </c>
      <c r="AJ131">
        <v>5.1081700000000003</v>
      </c>
      <c r="AK131">
        <v>0.77842</v>
      </c>
      <c r="AL131">
        <v>3.7943199999999999</v>
      </c>
      <c r="AM131">
        <v>1.26363</v>
      </c>
      <c r="AN131">
        <v>0.56211199999999995</v>
      </c>
      <c r="AO131">
        <v>1.4758599999999999</v>
      </c>
      <c r="AP131">
        <v>0.26102500000000001</v>
      </c>
      <c r="AQ131">
        <v>1.5405199999999999</v>
      </c>
      <c r="AR131">
        <v>0.320164</v>
      </c>
      <c r="AS131">
        <v>0.86738000000000004</v>
      </c>
      <c r="AT131">
        <v>0.14299400000000001</v>
      </c>
      <c r="AU131">
        <v>0.83690500000000001</v>
      </c>
      <c r="AV131">
        <v>0.107971</v>
      </c>
      <c r="AX131">
        <v>78.933909999999997</v>
      </c>
      <c r="AY131">
        <v>1.4083E-2</v>
      </c>
      <c r="AZ131">
        <v>0</v>
      </c>
      <c r="BA131">
        <v>0.50825500000000001</v>
      </c>
      <c r="BB131">
        <v>0</v>
      </c>
      <c r="BC131">
        <v>0</v>
      </c>
      <c r="BD131">
        <v>0</v>
      </c>
      <c r="CY131">
        <v>40.656999999999996</v>
      </c>
      <c r="CZ131">
        <v>10.470499999999999</v>
      </c>
      <c r="DA131">
        <v>0.148533</v>
      </c>
      <c r="DB131">
        <v>48.237699999999997</v>
      </c>
      <c r="DC131">
        <v>0.48628300000000002</v>
      </c>
      <c r="DD131">
        <f t="shared" si="5"/>
        <v>89.145101627737333</v>
      </c>
    </row>
    <row r="132" spans="1:108">
      <c r="A132">
        <f t="shared" si="6"/>
        <v>130</v>
      </c>
      <c r="B132">
        <v>2000</v>
      </c>
      <c r="C132">
        <v>1192</v>
      </c>
      <c r="D132">
        <v>78.418088999999995</v>
      </c>
      <c r="E132">
        <v>47.388500000000001</v>
      </c>
      <c r="F132">
        <v>0.40072000000000002</v>
      </c>
      <c r="G132">
        <v>19.360600000000002</v>
      </c>
      <c r="H132">
        <v>1.3065100000000001</v>
      </c>
      <c r="I132">
        <v>4.91099</v>
      </c>
      <c r="J132">
        <v>0.123499</v>
      </c>
      <c r="K132">
        <v>9.4958899999999993</v>
      </c>
      <c r="L132">
        <v>14.248200000000001</v>
      </c>
      <c r="M132">
        <v>1.34958</v>
      </c>
      <c r="N132">
        <v>0.127522</v>
      </c>
      <c r="O132">
        <v>1.27522E-2</v>
      </c>
      <c r="P132">
        <v>1.27522</v>
      </c>
      <c r="Q132">
        <f t="shared" si="7"/>
        <v>6.7631655555555561</v>
      </c>
      <c r="S132">
        <v>31.3474</v>
      </c>
      <c r="T132">
        <v>51.293900000000001</v>
      </c>
      <c r="U132">
        <v>0.21751899999999999</v>
      </c>
      <c r="V132">
        <v>0.74648199999999998</v>
      </c>
      <c r="W132">
        <v>0.59183699999999995</v>
      </c>
      <c r="X132">
        <v>20.260100000000001</v>
      </c>
      <c r="Y132">
        <v>0.63894399999999996</v>
      </c>
      <c r="Z132">
        <v>1.7911300000000001</v>
      </c>
      <c r="AA132">
        <v>40.320900000000002</v>
      </c>
      <c r="AB132">
        <v>373.62700000000001</v>
      </c>
      <c r="AC132">
        <v>5.1020500000000003E-2</v>
      </c>
      <c r="AD132">
        <v>0.20469100000000001</v>
      </c>
      <c r="AE132">
        <v>6.3969300000000007E-2</v>
      </c>
      <c r="AF132">
        <v>132.30099999999999</v>
      </c>
      <c r="AG132">
        <v>8.1974999999999998</v>
      </c>
      <c r="AH132">
        <v>27.759799999999998</v>
      </c>
      <c r="AI132">
        <v>2.01857</v>
      </c>
      <c r="AJ132">
        <v>5.1361999999999997</v>
      </c>
      <c r="AK132">
        <v>0.78233699999999995</v>
      </c>
      <c r="AL132">
        <v>3.8114300000000001</v>
      </c>
      <c r="AM132">
        <v>1.26814</v>
      </c>
      <c r="AN132">
        <v>0.56392200000000003</v>
      </c>
      <c r="AO132">
        <v>1.48021</v>
      </c>
      <c r="AP132">
        <v>0.26174700000000001</v>
      </c>
      <c r="AQ132">
        <v>1.54467</v>
      </c>
      <c r="AR132">
        <v>0.32103700000000002</v>
      </c>
      <c r="AS132">
        <v>0.86983999999999995</v>
      </c>
      <c r="AT132">
        <v>0.14342199999999999</v>
      </c>
      <c r="AU132">
        <v>0.83956500000000001</v>
      </c>
      <c r="AV132">
        <v>0.108334</v>
      </c>
      <c r="AX132">
        <v>78.418088999999995</v>
      </c>
      <c r="AY132">
        <v>1.3872000000000001E-2</v>
      </c>
      <c r="AZ132">
        <v>0</v>
      </c>
      <c r="BA132">
        <v>0.50219499999999995</v>
      </c>
      <c r="BB132">
        <v>0</v>
      </c>
      <c r="BC132">
        <v>0</v>
      </c>
      <c r="BD132">
        <v>0</v>
      </c>
      <c r="BG132" t="s">
        <v>124</v>
      </c>
      <c r="BH132" t="s">
        <v>123</v>
      </c>
      <c r="BI132" t="s">
        <v>122</v>
      </c>
      <c r="BJ132" t="s">
        <v>121</v>
      </c>
      <c r="BK132" t="s">
        <v>119</v>
      </c>
      <c r="BL132" t="s">
        <v>23</v>
      </c>
      <c r="BM132" t="s">
        <v>25</v>
      </c>
      <c r="BN132" t="s">
        <v>24</v>
      </c>
      <c r="BO132" t="s">
        <v>116</v>
      </c>
      <c r="BP132" t="s">
        <v>115</v>
      </c>
      <c r="BQ132" t="s">
        <v>114</v>
      </c>
      <c r="BR132" t="s">
        <v>113</v>
      </c>
      <c r="BS132" t="s">
        <v>29</v>
      </c>
      <c r="BT132" t="s">
        <v>65</v>
      </c>
      <c r="BU132" t="s">
        <v>32</v>
      </c>
      <c r="BV132" t="s">
        <v>38</v>
      </c>
      <c r="BW132" t="s">
        <v>42</v>
      </c>
      <c r="BX132" t="s">
        <v>72</v>
      </c>
      <c r="BY132" t="s">
        <v>73</v>
      </c>
      <c r="BZ132" t="s">
        <v>46</v>
      </c>
      <c r="CA132" t="s">
        <v>75</v>
      </c>
      <c r="CB132" t="s">
        <v>49</v>
      </c>
      <c r="CC132" t="s">
        <v>50</v>
      </c>
      <c r="CD132" t="s">
        <v>52</v>
      </c>
      <c r="CE132" t="s">
        <v>54</v>
      </c>
      <c r="CF132" t="s">
        <v>56</v>
      </c>
      <c r="CG132" t="s">
        <v>57</v>
      </c>
      <c r="CH132" t="s">
        <v>59</v>
      </c>
      <c r="CI132" t="s">
        <v>40</v>
      </c>
      <c r="CJ132" t="s">
        <v>30</v>
      </c>
      <c r="CK132" t="s">
        <v>45</v>
      </c>
      <c r="CL132" t="s">
        <v>44</v>
      </c>
      <c r="CM132" t="s">
        <v>47</v>
      </c>
      <c r="CN132" t="s">
        <v>35</v>
      </c>
      <c r="CO132" t="s">
        <v>37</v>
      </c>
      <c r="CP132" t="s">
        <v>51</v>
      </c>
      <c r="CQ132" t="s">
        <v>33</v>
      </c>
      <c r="CR132" t="s">
        <v>39</v>
      </c>
      <c r="CS132" t="s">
        <v>34</v>
      </c>
      <c r="CT132" t="s">
        <v>53</v>
      </c>
      <c r="CU132" t="s">
        <v>58</v>
      </c>
      <c r="CV132" t="s">
        <v>41</v>
      </c>
      <c r="CY132">
        <v>40.649500000000003</v>
      </c>
      <c r="CZ132">
        <v>10.5115</v>
      </c>
      <c r="DA132">
        <v>0.14946599999999999</v>
      </c>
      <c r="DB132">
        <v>48.2057</v>
      </c>
      <c r="DC132">
        <v>0.48383500000000002</v>
      </c>
      <c r="DD132">
        <f t="shared" si="5"/>
        <v>89.100783656774325</v>
      </c>
    </row>
    <row r="133" spans="1:108">
      <c r="A133">
        <f t="shared" si="6"/>
        <v>131</v>
      </c>
      <c r="B133">
        <v>2000</v>
      </c>
      <c r="C133">
        <v>1191</v>
      </c>
      <c r="D133">
        <v>77.801563000000002</v>
      </c>
      <c r="E133">
        <v>47.374400000000001</v>
      </c>
      <c r="F133">
        <v>0.402783</v>
      </c>
      <c r="G133">
        <v>19.4346</v>
      </c>
      <c r="H133">
        <v>1.30751</v>
      </c>
      <c r="I133">
        <v>4.9234900000000001</v>
      </c>
      <c r="J133">
        <v>0.124407</v>
      </c>
      <c r="K133">
        <v>9.4463699999999999</v>
      </c>
      <c r="L133">
        <v>14.2012</v>
      </c>
      <c r="M133">
        <v>1.35849</v>
      </c>
      <c r="N133">
        <v>0.128522</v>
      </c>
      <c r="O133">
        <v>1.28532E-2</v>
      </c>
      <c r="P133">
        <v>1.28532</v>
      </c>
      <c r="Q133">
        <f t="shared" si="7"/>
        <v>6.7780544444444439</v>
      </c>
      <c r="S133">
        <v>31.580400000000001</v>
      </c>
      <c r="T133">
        <v>51.029800000000002</v>
      </c>
      <c r="U133">
        <v>0.21924299999999999</v>
      </c>
      <c r="V133">
        <v>0.75134800000000002</v>
      </c>
      <c r="W133">
        <v>0.59644399999999997</v>
      </c>
      <c r="X133">
        <v>19.197500000000002</v>
      </c>
      <c r="Y133">
        <v>0.64370099999999997</v>
      </c>
      <c r="Z133">
        <v>1.80528</v>
      </c>
      <c r="AA133">
        <v>40.611800000000002</v>
      </c>
      <c r="AB133">
        <v>375.52499999999998</v>
      </c>
      <c r="AC133">
        <v>5.1418199999999997E-2</v>
      </c>
      <c r="AD133">
        <v>0.20630000000000001</v>
      </c>
      <c r="AE133">
        <v>6.4467800000000006E-2</v>
      </c>
      <c r="AF133">
        <v>132.25299999999999</v>
      </c>
      <c r="AG133">
        <v>8.23081</v>
      </c>
      <c r="AH133">
        <v>27.9617</v>
      </c>
      <c r="AI133">
        <v>2.0327799999999998</v>
      </c>
      <c r="AJ133">
        <v>5.1706200000000004</v>
      </c>
      <c r="AK133">
        <v>0.78724300000000003</v>
      </c>
      <c r="AL133">
        <v>3.83345</v>
      </c>
      <c r="AM133">
        <v>1.27433</v>
      </c>
      <c r="AN133">
        <v>0.56648500000000002</v>
      </c>
      <c r="AO133">
        <v>1.48655</v>
      </c>
      <c r="AP133">
        <v>0.262824</v>
      </c>
      <c r="AQ133">
        <v>1.5509299999999999</v>
      </c>
      <c r="AR133">
        <v>0.32235000000000003</v>
      </c>
      <c r="AS133">
        <v>0.87349299999999996</v>
      </c>
      <c r="AT133">
        <v>0.14404700000000001</v>
      </c>
      <c r="AU133">
        <v>0.84337899999999999</v>
      </c>
      <c r="AV133">
        <v>0.108847</v>
      </c>
      <c r="AX133">
        <v>77.801563000000002</v>
      </c>
      <c r="AY133">
        <v>3.6686000000000003E-2</v>
      </c>
      <c r="AZ133">
        <v>0</v>
      </c>
      <c r="BA133">
        <v>0.49077799999999999</v>
      </c>
      <c r="BB133">
        <v>8.9260999999999993E-2</v>
      </c>
      <c r="BC133">
        <v>0</v>
      </c>
      <c r="BD133">
        <v>0</v>
      </c>
      <c r="BG133">
        <v>45.164299999999997</v>
      </c>
      <c r="BH133">
        <v>0</v>
      </c>
      <c r="BI133">
        <v>35.319699999999997</v>
      </c>
      <c r="BJ133">
        <v>0</v>
      </c>
      <c r="BK133">
        <v>0</v>
      </c>
      <c r="BL133">
        <v>0</v>
      </c>
      <c r="BM133">
        <v>0</v>
      </c>
      <c r="BN133">
        <v>18.6007</v>
      </c>
      <c r="BO133">
        <v>0.90650799999999998</v>
      </c>
      <c r="BP133">
        <v>8.7470099999999995E-3</v>
      </c>
      <c r="BQ133">
        <v>0</v>
      </c>
      <c r="BR133">
        <v>0</v>
      </c>
      <c r="BS133">
        <v>13.4472</v>
      </c>
      <c r="BT133">
        <v>2.5514899999999998</v>
      </c>
      <c r="BU133" s="25">
        <v>9.1337700000000005E-5</v>
      </c>
      <c r="BV133">
        <v>7.5134800000000003E-3</v>
      </c>
      <c r="BW133">
        <v>5.9644399999999997E-3</v>
      </c>
      <c r="BX133">
        <v>0</v>
      </c>
      <c r="BY133">
        <v>0.23173199999999999</v>
      </c>
      <c r="BZ133">
        <v>3.06669E-2</v>
      </c>
      <c r="CA133">
        <v>0.81223599999999996</v>
      </c>
      <c r="CB133">
        <v>819.98199999999997</v>
      </c>
      <c r="CC133">
        <v>0</v>
      </c>
      <c r="CD133">
        <v>1.0315E-2</v>
      </c>
      <c r="CE133">
        <v>7.09146E-3</v>
      </c>
      <c r="CF133">
        <v>0</v>
      </c>
      <c r="CG133">
        <v>0.15691099999999999</v>
      </c>
      <c r="CH133">
        <v>0.279617</v>
      </c>
      <c r="CI133">
        <v>0.30044599999999999</v>
      </c>
      <c r="CJ133">
        <v>0.65741000000000005</v>
      </c>
      <c r="CK133">
        <v>8.3696699999999999E-2</v>
      </c>
      <c r="CL133">
        <v>0.33157300000000001</v>
      </c>
      <c r="CM133">
        <v>7.18279E-2</v>
      </c>
      <c r="CN133">
        <v>2.58835E-2</v>
      </c>
      <c r="CO133">
        <v>5.4286300000000003E-2</v>
      </c>
      <c r="CP133">
        <v>7.5663400000000004E-3</v>
      </c>
      <c r="CQ133">
        <v>3.4732100000000002E-2</v>
      </c>
      <c r="CR133">
        <v>5.6596800000000003E-3</v>
      </c>
      <c r="CS133">
        <v>1.21555E-2</v>
      </c>
      <c r="CT133">
        <v>1.6104699999999999E-3</v>
      </c>
      <c r="CU133">
        <v>7.6965799999999997E-3</v>
      </c>
      <c r="CV133">
        <v>8.2544300000000003E-4</v>
      </c>
      <c r="CW133">
        <f t="shared" ref="CW133:CW196" si="8">(BN133/56.0774)/(BN133/56.0774+BO133/61.9789*2)*100</f>
        <v>91.895767991744421</v>
      </c>
      <c r="CY133">
        <v>40.640999999999998</v>
      </c>
      <c r="CZ133">
        <v>10.556900000000001</v>
      </c>
      <c r="DA133">
        <v>0.150561</v>
      </c>
      <c r="DB133">
        <v>48.17</v>
      </c>
      <c r="DC133">
        <v>0.48146899999999998</v>
      </c>
      <c r="DD133">
        <f t="shared" ref="DD133:DD196" si="9">(DB133/40.3044)/(DB133/40.3044+CZ133/71.8464)*100</f>
        <v>89.051638595936311</v>
      </c>
    </row>
    <row r="134" spans="1:108">
      <c r="A134">
        <f t="shared" si="6"/>
        <v>132</v>
      </c>
      <c r="B134">
        <v>2000</v>
      </c>
      <c r="C134">
        <v>1190</v>
      </c>
      <c r="D134">
        <v>76.728582000000003</v>
      </c>
      <c r="E134">
        <v>47.381599999999999</v>
      </c>
      <c r="F134">
        <v>0.40734300000000001</v>
      </c>
      <c r="G134">
        <v>19.449200000000001</v>
      </c>
      <c r="H134">
        <v>1.3143</v>
      </c>
      <c r="I134">
        <v>4.9553599999999998</v>
      </c>
      <c r="J134">
        <v>0.12587400000000001</v>
      </c>
      <c r="K134">
        <v>9.3962800000000009</v>
      </c>
      <c r="L134">
        <v>14.1523</v>
      </c>
      <c r="M134">
        <v>1.3711100000000001</v>
      </c>
      <c r="N134">
        <v>0.13026399999999999</v>
      </c>
      <c r="O134">
        <v>1.3032999999999999E-2</v>
      </c>
      <c r="P134">
        <v>1.3032999999999999</v>
      </c>
      <c r="Q134">
        <f t="shared" si="7"/>
        <v>6.8202555555555557</v>
      </c>
      <c r="S134">
        <v>31.936900000000001</v>
      </c>
      <c r="T134">
        <v>51.028199999999998</v>
      </c>
      <c r="U134">
        <v>0.222305</v>
      </c>
      <c r="V134">
        <v>0.76080199999999998</v>
      </c>
      <c r="W134">
        <v>0.60466299999999995</v>
      </c>
      <c r="X134">
        <v>18.145800000000001</v>
      </c>
      <c r="Y134">
        <v>0.65119499999999997</v>
      </c>
      <c r="Z134">
        <v>1.8303</v>
      </c>
      <c r="AA134">
        <v>41.1387</v>
      </c>
      <c r="AB134">
        <v>375.54399999999998</v>
      </c>
      <c r="AC134">
        <v>5.2130000000000003E-2</v>
      </c>
      <c r="AD134">
        <v>0.209116</v>
      </c>
      <c r="AE134">
        <v>6.5323400000000004E-2</v>
      </c>
      <c r="AF134">
        <v>133.04900000000001</v>
      </c>
      <c r="AG134">
        <v>8.3146500000000003</v>
      </c>
      <c r="AH134">
        <v>28.333300000000001</v>
      </c>
      <c r="AI134">
        <v>2.0579000000000001</v>
      </c>
      <c r="AJ134">
        <v>5.2334100000000001</v>
      </c>
      <c r="AK134">
        <v>0.79656700000000003</v>
      </c>
      <c r="AL134">
        <v>3.87744</v>
      </c>
      <c r="AM134">
        <v>1.28806</v>
      </c>
      <c r="AN134">
        <v>0.57243999999999995</v>
      </c>
      <c r="AO134">
        <v>1.5018800000000001</v>
      </c>
      <c r="AP134">
        <v>0.26550200000000002</v>
      </c>
      <c r="AQ134">
        <v>1.5666800000000001</v>
      </c>
      <c r="AR134">
        <v>0.32564399999999999</v>
      </c>
      <c r="AS134">
        <v>0.88253099999999995</v>
      </c>
      <c r="AT134">
        <v>0.145562</v>
      </c>
      <c r="AU134">
        <v>0.85240199999999999</v>
      </c>
      <c r="AV134">
        <v>0.110032</v>
      </c>
      <c r="AX134">
        <v>76.728582000000003</v>
      </c>
      <c r="AY134">
        <v>0.13700599999999999</v>
      </c>
      <c r="AZ134">
        <v>0</v>
      </c>
      <c r="BA134">
        <v>0.45699800000000002</v>
      </c>
      <c r="BB134">
        <v>0.47897299999999998</v>
      </c>
      <c r="BC134">
        <v>0</v>
      </c>
      <c r="BD134">
        <v>0</v>
      </c>
      <c r="BG134">
        <v>45.170900000000003</v>
      </c>
      <c r="BH134">
        <v>0</v>
      </c>
      <c r="BI134">
        <v>35.315300000000001</v>
      </c>
      <c r="BJ134">
        <v>0</v>
      </c>
      <c r="BK134">
        <v>0</v>
      </c>
      <c r="BL134">
        <v>0</v>
      </c>
      <c r="BM134">
        <v>0</v>
      </c>
      <c r="BN134">
        <v>18.595500000000001</v>
      </c>
      <c r="BO134">
        <v>0.90947900000000004</v>
      </c>
      <c r="BP134">
        <v>8.8372699999999995E-3</v>
      </c>
      <c r="BQ134">
        <v>0</v>
      </c>
      <c r="BR134">
        <v>0</v>
      </c>
      <c r="BS134">
        <v>13.583600000000001</v>
      </c>
      <c r="BT134">
        <v>2.5514100000000002</v>
      </c>
      <c r="BU134" s="25">
        <v>9.2124200000000001E-5</v>
      </c>
      <c r="BV134">
        <v>7.6080200000000001E-3</v>
      </c>
      <c r="BW134">
        <v>6.0466299999999999E-3</v>
      </c>
      <c r="BX134">
        <v>0</v>
      </c>
      <c r="BY134">
        <v>0.23443</v>
      </c>
      <c r="BZ134">
        <v>3.1006100000000002E-2</v>
      </c>
      <c r="CA134">
        <v>0.82277400000000001</v>
      </c>
      <c r="CB134">
        <v>820.00800000000004</v>
      </c>
      <c r="CC134">
        <v>0</v>
      </c>
      <c r="CD134">
        <v>1.0455799999999999E-2</v>
      </c>
      <c r="CE134">
        <v>7.1855799999999996E-3</v>
      </c>
      <c r="CF134">
        <v>0</v>
      </c>
      <c r="CG134">
        <v>0.15825500000000001</v>
      </c>
      <c r="CH134">
        <v>0.283333</v>
      </c>
      <c r="CI134">
        <v>0.30409700000000001</v>
      </c>
      <c r="CJ134">
        <v>0.665188</v>
      </c>
      <c r="CK134">
        <v>8.4651400000000002E-2</v>
      </c>
      <c r="CL134">
        <v>0.33518599999999998</v>
      </c>
      <c r="CM134">
        <v>7.2539000000000006E-2</v>
      </c>
      <c r="CN134">
        <v>2.6129200000000002E-2</v>
      </c>
      <c r="CO134">
        <v>5.4782299999999999E-2</v>
      </c>
      <c r="CP134">
        <v>7.6333099999999999E-3</v>
      </c>
      <c r="CQ134">
        <v>3.5032500000000001E-2</v>
      </c>
      <c r="CR134">
        <v>5.7080200000000003E-3</v>
      </c>
      <c r="CS134">
        <v>1.22589E-2</v>
      </c>
      <c r="CT134">
        <v>1.6241999999999999E-3</v>
      </c>
      <c r="CU134">
        <v>7.7625300000000001E-3</v>
      </c>
      <c r="CV134">
        <v>8.3256699999999999E-4</v>
      </c>
      <c r="CW134">
        <f t="shared" si="8"/>
        <v>91.869277870904156</v>
      </c>
      <c r="CY134">
        <v>40.628900000000002</v>
      </c>
      <c r="CZ134">
        <v>10.6212</v>
      </c>
      <c r="DA134">
        <v>0.15237000000000001</v>
      </c>
      <c r="DB134">
        <v>48.118099999999998</v>
      </c>
      <c r="DC134">
        <v>0.47944399999999998</v>
      </c>
      <c r="DD134">
        <f t="shared" si="9"/>
        <v>88.98173001000761</v>
      </c>
    </row>
    <row r="135" spans="1:108">
      <c r="A135">
        <f t="shared" si="6"/>
        <v>133</v>
      </c>
      <c r="B135">
        <v>2000</v>
      </c>
      <c r="C135">
        <v>1189</v>
      </c>
      <c r="D135">
        <v>75.683222000000001</v>
      </c>
      <c r="E135">
        <v>47.389000000000003</v>
      </c>
      <c r="F135">
        <v>0.41188900000000001</v>
      </c>
      <c r="G135">
        <v>19.463699999999999</v>
      </c>
      <c r="H135">
        <v>1.32104</v>
      </c>
      <c r="I135">
        <v>4.9870799999999997</v>
      </c>
      <c r="J135">
        <v>0.12734100000000001</v>
      </c>
      <c r="K135">
        <v>9.3463200000000004</v>
      </c>
      <c r="L135">
        <v>14.103400000000001</v>
      </c>
      <c r="M135">
        <v>1.3837299999999999</v>
      </c>
      <c r="N135">
        <v>0.13200799999999999</v>
      </c>
      <c r="O135">
        <v>1.3213000000000001E-2</v>
      </c>
      <c r="P135">
        <v>1.3212999999999999</v>
      </c>
      <c r="Q135">
        <f t="shared" si="7"/>
        <v>6.8622399999999999</v>
      </c>
      <c r="S135">
        <v>32.292200000000001</v>
      </c>
      <c r="T135">
        <v>51.025500000000001</v>
      </c>
      <c r="U135">
        <v>0.22536200000000001</v>
      </c>
      <c r="V135">
        <v>0.77022400000000002</v>
      </c>
      <c r="W135">
        <v>0.61286399999999996</v>
      </c>
      <c r="X135">
        <v>17.164000000000001</v>
      </c>
      <c r="Y135">
        <v>0.65866100000000005</v>
      </c>
      <c r="Z135">
        <v>1.85527</v>
      </c>
      <c r="AA135">
        <v>41.663899999999998</v>
      </c>
      <c r="AB135">
        <v>375.577</v>
      </c>
      <c r="AC135">
        <v>5.28403E-2</v>
      </c>
      <c r="AD135">
        <v>0.211925</v>
      </c>
      <c r="AE135">
        <v>6.6176899999999997E-2</v>
      </c>
      <c r="AF135">
        <v>133.83600000000001</v>
      </c>
      <c r="AG135">
        <v>8.3978599999999997</v>
      </c>
      <c r="AH135">
        <v>28.703800000000001</v>
      </c>
      <c r="AI135">
        <v>2.0829399999999998</v>
      </c>
      <c r="AJ135">
        <v>5.29596</v>
      </c>
      <c r="AK135">
        <v>0.80585099999999998</v>
      </c>
      <c r="AL135">
        <v>3.9212099999999999</v>
      </c>
      <c r="AM135">
        <v>1.3017000000000001</v>
      </c>
      <c r="AN135">
        <v>0.57835499999999995</v>
      </c>
      <c r="AO135">
        <v>1.51709</v>
      </c>
      <c r="AP135">
        <v>0.26816000000000001</v>
      </c>
      <c r="AQ135">
        <v>1.5823199999999999</v>
      </c>
      <c r="AR135">
        <v>0.32891500000000001</v>
      </c>
      <c r="AS135">
        <v>0.89150200000000002</v>
      </c>
      <c r="AT135">
        <v>0.147066</v>
      </c>
      <c r="AU135">
        <v>0.86136500000000005</v>
      </c>
      <c r="AV135">
        <v>0.11121</v>
      </c>
      <c r="AX135">
        <v>75.683222000000001</v>
      </c>
      <c r="AY135">
        <v>0.13353799999999999</v>
      </c>
      <c r="AZ135">
        <v>0</v>
      </c>
      <c r="BA135">
        <v>0.44495299999999999</v>
      </c>
      <c r="BB135">
        <v>0.466864</v>
      </c>
      <c r="BC135">
        <v>0</v>
      </c>
      <c r="BD135">
        <v>0</v>
      </c>
      <c r="BG135">
        <v>45.177399999999999</v>
      </c>
      <c r="BH135">
        <v>0</v>
      </c>
      <c r="BI135">
        <v>35.310899999999997</v>
      </c>
      <c r="BJ135">
        <v>0</v>
      </c>
      <c r="BK135">
        <v>0</v>
      </c>
      <c r="BL135">
        <v>0</v>
      </c>
      <c r="BM135">
        <v>0</v>
      </c>
      <c r="BN135">
        <v>18.590399999999999</v>
      </c>
      <c r="BO135">
        <v>0.91243300000000005</v>
      </c>
      <c r="BP135">
        <v>8.9271200000000002E-3</v>
      </c>
      <c r="BQ135">
        <v>0</v>
      </c>
      <c r="BR135">
        <v>0</v>
      </c>
      <c r="BS135">
        <v>13.718999999999999</v>
      </c>
      <c r="BT135">
        <v>2.5512800000000002</v>
      </c>
      <c r="BU135" s="25">
        <v>9.2896699999999994E-5</v>
      </c>
      <c r="BV135">
        <v>7.70224E-3</v>
      </c>
      <c r="BW135">
        <v>6.1286400000000003E-3</v>
      </c>
      <c r="BX135">
        <v>0</v>
      </c>
      <c r="BY135">
        <v>0.237118</v>
      </c>
      <c r="BZ135">
        <v>3.1342200000000001E-2</v>
      </c>
      <c r="CA135">
        <v>0.83327899999999999</v>
      </c>
      <c r="CB135">
        <v>820.06200000000001</v>
      </c>
      <c r="CC135">
        <v>0</v>
      </c>
      <c r="CD135">
        <v>1.0596299999999999E-2</v>
      </c>
      <c r="CE135">
        <v>7.2794599999999998E-3</v>
      </c>
      <c r="CF135">
        <v>0</v>
      </c>
      <c r="CG135">
        <v>0.159582</v>
      </c>
      <c r="CH135">
        <v>0.28703800000000002</v>
      </c>
      <c r="CI135">
        <v>0.30773299999999998</v>
      </c>
      <c r="CJ135">
        <v>0.672929</v>
      </c>
      <c r="CK135">
        <v>8.5600899999999994E-2</v>
      </c>
      <c r="CL135">
        <v>0.33877499999999999</v>
      </c>
      <c r="CM135">
        <v>7.3243900000000001E-2</v>
      </c>
      <c r="CN135">
        <v>2.63725E-2</v>
      </c>
      <c r="CO135">
        <v>5.5273099999999999E-2</v>
      </c>
      <c r="CP135">
        <v>7.6995099999999997E-3</v>
      </c>
      <c r="CQ135">
        <v>3.5329199999999998E-2</v>
      </c>
      <c r="CR135">
        <v>5.7557499999999996E-3</v>
      </c>
      <c r="CS135">
        <v>1.2361E-2</v>
      </c>
      <c r="CT135">
        <v>1.6377399999999999E-3</v>
      </c>
      <c r="CU135">
        <v>7.8276000000000005E-3</v>
      </c>
      <c r="CV135">
        <v>8.3959400000000004E-4</v>
      </c>
      <c r="CW135">
        <f t="shared" si="8"/>
        <v>91.84296809135482</v>
      </c>
      <c r="CY135">
        <v>40.616700000000002</v>
      </c>
      <c r="CZ135">
        <v>10.685499999999999</v>
      </c>
      <c r="DA135">
        <v>0.15418000000000001</v>
      </c>
      <c r="DB135">
        <v>48.066099999999999</v>
      </c>
      <c r="DC135">
        <v>0.47742600000000002</v>
      </c>
      <c r="DD135">
        <f t="shared" si="9"/>
        <v>88.911759974702761</v>
      </c>
    </row>
    <row r="136" spans="1:108">
      <c r="A136">
        <f t="shared" si="6"/>
        <v>134</v>
      </c>
      <c r="B136">
        <v>2000</v>
      </c>
      <c r="C136">
        <v>1188</v>
      </c>
      <c r="D136">
        <v>74.664451999999997</v>
      </c>
      <c r="E136">
        <v>47.3964</v>
      </c>
      <c r="F136">
        <v>0.41642200000000001</v>
      </c>
      <c r="G136">
        <v>19.478200000000001</v>
      </c>
      <c r="H136">
        <v>1.32772</v>
      </c>
      <c r="I136">
        <v>5.0186500000000001</v>
      </c>
      <c r="J136">
        <v>0.128806</v>
      </c>
      <c r="K136">
        <v>9.2964699999999993</v>
      </c>
      <c r="L136">
        <v>14.054500000000001</v>
      </c>
      <c r="M136">
        <v>1.3963399999999999</v>
      </c>
      <c r="N136">
        <v>0.13375500000000001</v>
      </c>
      <c r="O136">
        <v>1.33933E-2</v>
      </c>
      <c r="P136">
        <v>1.3393299999999999</v>
      </c>
      <c r="Q136">
        <f t="shared" si="7"/>
        <v>6.9039977777777777</v>
      </c>
      <c r="S136">
        <v>32.647100000000002</v>
      </c>
      <c r="T136">
        <v>51.023200000000003</v>
      </c>
      <c r="U136">
        <v>0.22842299999999999</v>
      </c>
      <c r="V136">
        <v>0.77964800000000001</v>
      </c>
      <c r="W136">
        <v>0.62107599999999996</v>
      </c>
      <c r="X136">
        <v>16.246300000000002</v>
      </c>
      <c r="Y136">
        <v>0.66612000000000005</v>
      </c>
      <c r="Z136">
        <v>1.88028</v>
      </c>
      <c r="AA136">
        <v>42.189399999999999</v>
      </c>
      <c r="AB136">
        <v>375.60700000000003</v>
      </c>
      <c r="AC136">
        <v>5.3551500000000002E-2</v>
      </c>
      <c r="AD136">
        <v>0.21473800000000001</v>
      </c>
      <c r="AE136">
        <v>6.7031099999999996E-2</v>
      </c>
      <c r="AF136">
        <v>134.619</v>
      </c>
      <c r="AG136">
        <v>8.4807900000000007</v>
      </c>
      <c r="AH136">
        <v>29.0747</v>
      </c>
      <c r="AI136">
        <v>2.1079699999999999</v>
      </c>
      <c r="AJ136">
        <v>5.3584800000000001</v>
      </c>
      <c r="AK136">
        <v>0.81512600000000002</v>
      </c>
      <c r="AL136">
        <v>3.9649200000000002</v>
      </c>
      <c r="AM136">
        <v>1.31532</v>
      </c>
      <c r="AN136">
        <v>0.58425400000000005</v>
      </c>
      <c r="AO136">
        <v>1.53227</v>
      </c>
      <c r="AP136">
        <v>0.27081</v>
      </c>
      <c r="AQ136">
        <v>1.5979099999999999</v>
      </c>
      <c r="AR136">
        <v>0.33217400000000002</v>
      </c>
      <c r="AS136">
        <v>0.900447</v>
      </c>
      <c r="AT136">
        <v>0.148565</v>
      </c>
      <c r="AU136">
        <v>0.87030399999999997</v>
      </c>
      <c r="AV136">
        <v>0.112384</v>
      </c>
      <c r="AX136">
        <v>74.664451999999997</v>
      </c>
      <c r="AY136">
        <v>0.13019800000000001</v>
      </c>
      <c r="AZ136">
        <v>0</v>
      </c>
      <c r="BA136">
        <v>0.43335800000000002</v>
      </c>
      <c r="BB136">
        <v>0.45520899999999997</v>
      </c>
      <c r="BC136">
        <v>0</v>
      </c>
      <c r="BD136">
        <v>0</v>
      </c>
      <c r="BG136">
        <v>45.183799999999998</v>
      </c>
      <c r="BH136">
        <v>0</v>
      </c>
      <c r="BI136">
        <v>35.3065</v>
      </c>
      <c r="BJ136">
        <v>0</v>
      </c>
      <c r="BK136">
        <v>0</v>
      </c>
      <c r="BL136">
        <v>0</v>
      </c>
      <c r="BM136">
        <v>0</v>
      </c>
      <c r="BN136">
        <v>18.5852</v>
      </c>
      <c r="BO136">
        <v>0.91537299999999999</v>
      </c>
      <c r="BP136">
        <v>9.0165599999999999E-3</v>
      </c>
      <c r="BQ136">
        <v>0</v>
      </c>
      <c r="BR136">
        <v>0</v>
      </c>
      <c r="BS136">
        <v>13.853999999999999</v>
      </c>
      <c r="BT136">
        <v>2.5511599999999999</v>
      </c>
      <c r="BU136" s="25">
        <v>9.3659599999999993E-5</v>
      </c>
      <c r="BV136">
        <v>7.7964799999999997E-3</v>
      </c>
      <c r="BW136">
        <v>6.2107600000000001E-3</v>
      </c>
      <c r="BX136">
        <v>0</v>
      </c>
      <c r="BY136">
        <v>0.23980299999999999</v>
      </c>
      <c r="BZ136">
        <v>3.1676799999999998E-2</v>
      </c>
      <c r="CA136">
        <v>0.84378699999999995</v>
      </c>
      <c r="CB136">
        <v>820.11099999999999</v>
      </c>
      <c r="CC136">
        <v>0</v>
      </c>
      <c r="CD136">
        <v>1.0736900000000001E-2</v>
      </c>
      <c r="CE136">
        <v>7.3734200000000003E-3</v>
      </c>
      <c r="CF136">
        <v>0</v>
      </c>
      <c r="CG136">
        <v>0.16089899999999999</v>
      </c>
      <c r="CH136">
        <v>0.29074699999999998</v>
      </c>
      <c r="CI136">
        <v>0.31136599999999998</v>
      </c>
      <c r="CJ136">
        <v>0.68066199999999999</v>
      </c>
      <c r="CK136">
        <v>8.6548700000000006E-2</v>
      </c>
      <c r="CL136">
        <v>0.34235500000000002</v>
      </c>
      <c r="CM136">
        <v>7.3945700000000003E-2</v>
      </c>
      <c r="CN136">
        <v>2.6614599999999999E-2</v>
      </c>
      <c r="CO136">
        <v>5.5760799999999999E-2</v>
      </c>
      <c r="CP136">
        <v>7.7652700000000003E-3</v>
      </c>
      <c r="CQ136">
        <v>3.5623799999999997E-2</v>
      </c>
      <c r="CR136">
        <v>5.8031100000000002E-3</v>
      </c>
      <c r="CS136">
        <v>1.24622E-2</v>
      </c>
      <c r="CT136">
        <v>1.65117E-3</v>
      </c>
      <c r="CU136">
        <v>7.8921200000000007E-3</v>
      </c>
      <c r="CV136">
        <v>8.4656200000000003E-4</v>
      </c>
      <c r="CW136">
        <f t="shared" si="8"/>
        <v>91.816733436965208</v>
      </c>
      <c r="CY136">
        <v>40.604599999999998</v>
      </c>
      <c r="CZ136">
        <v>10.75</v>
      </c>
      <c r="DA136">
        <v>0.15599099999999999</v>
      </c>
      <c r="DB136">
        <v>48.014000000000003</v>
      </c>
      <c r="DC136">
        <v>0.47541499999999998</v>
      </c>
      <c r="DD136">
        <f t="shared" si="9"/>
        <v>88.841543612577794</v>
      </c>
    </row>
    <row r="137" spans="1:108">
      <c r="A137">
        <f t="shared" si="6"/>
        <v>135</v>
      </c>
      <c r="B137">
        <v>2000</v>
      </c>
      <c r="C137">
        <v>1187</v>
      </c>
      <c r="D137">
        <v>73.671290999999997</v>
      </c>
      <c r="E137">
        <v>47.4039</v>
      </c>
      <c r="F137">
        <v>0.42093999999999998</v>
      </c>
      <c r="G137">
        <v>19.492599999999999</v>
      </c>
      <c r="H137">
        <v>1.33436</v>
      </c>
      <c r="I137">
        <v>5.0500699999999998</v>
      </c>
      <c r="J137">
        <v>0.130271</v>
      </c>
      <c r="K137">
        <v>9.2467500000000005</v>
      </c>
      <c r="L137">
        <v>14.005699999999999</v>
      </c>
      <c r="M137">
        <v>1.4089400000000001</v>
      </c>
      <c r="N137">
        <v>0.13550300000000001</v>
      </c>
      <c r="O137">
        <v>1.35738E-2</v>
      </c>
      <c r="P137">
        <v>1.35738</v>
      </c>
      <c r="Q137">
        <f t="shared" si="7"/>
        <v>6.9455488888888892</v>
      </c>
      <c r="S137">
        <v>33.0017</v>
      </c>
      <c r="T137">
        <v>51.0212</v>
      </c>
      <c r="U137">
        <v>0.231489</v>
      </c>
      <c r="V137">
        <v>0.78907400000000005</v>
      </c>
      <c r="W137">
        <v>0.62929900000000005</v>
      </c>
      <c r="X137">
        <v>15.387700000000001</v>
      </c>
      <c r="Y137">
        <v>0.67357400000000001</v>
      </c>
      <c r="Z137">
        <v>1.9053199999999999</v>
      </c>
      <c r="AA137">
        <v>42.715000000000003</v>
      </c>
      <c r="AB137">
        <v>375.63499999999999</v>
      </c>
      <c r="AC137">
        <v>5.4263800000000001E-2</v>
      </c>
      <c r="AD137">
        <v>0.217554</v>
      </c>
      <c r="AE137">
        <v>6.7885899999999999E-2</v>
      </c>
      <c r="AF137">
        <v>135.39699999999999</v>
      </c>
      <c r="AG137">
        <v>8.5634599999999992</v>
      </c>
      <c r="AH137">
        <v>29.445900000000002</v>
      </c>
      <c r="AI137">
        <v>2.133</v>
      </c>
      <c r="AJ137">
        <v>5.4209699999999996</v>
      </c>
      <c r="AK137">
        <v>0.82439499999999999</v>
      </c>
      <c r="AL137">
        <v>4.0085800000000003</v>
      </c>
      <c r="AM137">
        <v>1.3289</v>
      </c>
      <c r="AN137">
        <v>0.59013700000000002</v>
      </c>
      <c r="AO137">
        <v>1.54739</v>
      </c>
      <c r="AP137">
        <v>0.273451</v>
      </c>
      <c r="AQ137">
        <v>1.6134500000000001</v>
      </c>
      <c r="AR137">
        <v>0.33542300000000003</v>
      </c>
      <c r="AS137">
        <v>0.90936399999999995</v>
      </c>
      <c r="AT137">
        <v>0.15006</v>
      </c>
      <c r="AU137">
        <v>0.87922100000000003</v>
      </c>
      <c r="AV137">
        <v>0.113556</v>
      </c>
      <c r="AX137">
        <v>73.671290999999997</v>
      </c>
      <c r="AY137">
        <v>0.12698000000000001</v>
      </c>
      <c r="AZ137">
        <v>0</v>
      </c>
      <c r="BA137">
        <v>0.42219000000000001</v>
      </c>
      <c r="BB137">
        <v>0.44398599999999999</v>
      </c>
      <c r="BC137">
        <v>0</v>
      </c>
      <c r="BD137">
        <v>0</v>
      </c>
      <c r="BG137">
        <v>45.190300000000001</v>
      </c>
      <c r="BH137">
        <v>0</v>
      </c>
      <c r="BI137">
        <v>35.302199999999999</v>
      </c>
      <c r="BJ137">
        <v>0</v>
      </c>
      <c r="BK137">
        <v>0</v>
      </c>
      <c r="BL137">
        <v>0</v>
      </c>
      <c r="BM137">
        <v>0</v>
      </c>
      <c r="BN137">
        <v>18.580100000000002</v>
      </c>
      <c r="BO137">
        <v>0.91829799999999995</v>
      </c>
      <c r="BP137">
        <v>9.1056000000000002E-3</v>
      </c>
      <c r="BQ137">
        <v>0</v>
      </c>
      <c r="BR137">
        <v>0</v>
      </c>
      <c r="BS137">
        <v>13.9885</v>
      </c>
      <c r="BT137">
        <v>2.5510600000000001</v>
      </c>
      <c r="BU137" s="25">
        <v>9.4413099999999999E-5</v>
      </c>
      <c r="BV137">
        <v>7.8907400000000003E-3</v>
      </c>
      <c r="BW137">
        <v>6.29299E-3</v>
      </c>
      <c r="BX137">
        <v>0</v>
      </c>
      <c r="BY137">
        <v>0.24248700000000001</v>
      </c>
      <c r="BZ137">
        <v>3.2009700000000002E-2</v>
      </c>
      <c r="CA137">
        <v>0.85430099999999998</v>
      </c>
      <c r="CB137">
        <v>820.154</v>
      </c>
      <c r="CC137">
        <v>0</v>
      </c>
      <c r="CD137">
        <v>1.0877700000000001E-2</v>
      </c>
      <c r="CE137">
        <v>7.4674499999999996E-3</v>
      </c>
      <c r="CF137">
        <v>0</v>
      </c>
      <c r="CG137">
        <v>0.16220499999999999</v>
      </c>
      <c r="CH137">
        <v>0.29445900000000003</v>
      </c>
      <c r="CI137">
        <v>0.314998</v>
      </c>
      <c r="CJ137">
        <v>0.68838600000000005</v>
      </c>
      <c r="CK137">
        <v>8.7494799999999998E-2</v>
      </c>
      <c r="CL137">
        <v>0.34592600000000001</v>
      </c>
      <c r="CM137">
        <v>7.46444E-2</v>
      </c>
      <c r="CN137">
        <v>2.6855299999999999E-2</v>
      </c>
      <c r="CO137">
        <v>5.62456E-2</v>
      </c>
      <c r="CP137">
        <v>7.8305700000000002E-3</v>
      </c>
      <c r="CQ137">
        <v>3.5916200000000002E-2</v>
      </c>
      <c r="CR137">
        <v>5.8500999999999996E-3</v>
      </c>
      <c r="CS137">
        <v>1.25627E-2</v>
      </c>
      <c r="CT137">
        <v>1.6645E-3</v>
      </c>
      <c r="CU137">
        <v>7.9561000000000007E-3</v>
      </c>
      <c r="CV137">
        <v>8.5347099999999996E-4</v>
      </c>
      <c r="CW137">
        <f t="shared" si="8"/>
        <v>91.790662738427471</v>
      </c>
      <c r="CY137">
        <v>40.592300000000002</v>
      </c>
      <c r="CZ137">
        <v>10.8146</v>
      </c>
      <c r="DA137">
        <v>0.157804</v>
      </c>
      <c r="DB137">
        <v>47.961799999999997</v>
      </c>
      <c r="DC137">
        <v>0.473412</v>
      </c>
      <c r="DD137">
        <f t="shared" si="9"/>
        <v>88.771172924722194</v>
      </c>
    </row>
    <row r="138" spans="1:108">
      <c r="A138">
        <f t="shared" si="6"/>
        <v>136</v>
      </c>
      <c r="B138">
        <v>2000</v>
      </c>
      <c r="C138">
        <v>1186</v>
      </c>
      <c r="D138">
        <v>72.702805999999995</v>
      </c>
      <c r="E138">
        <v>47.4116</v>
      </c>
      <c r="F138">
        <v>0.42544500000000002</v>
      </c>
      <c r="G138">
        <v>19.506900000000002</v>
      </c>
      <c r="H138">
        <v>1.3409500000000001</v>
      </c>
      <c r="I138">
        <v>5.08134</v>
      </c>
      <c r="J138">
        <v>0.13173399999999999</v>
      </c>
      <c r="K138">
        <v>9.1971500000000006</v>
      </c>
      <c r="L138">
        <v>13.956899999999999</v>
      </c>
      <c r="M138">
        <v>1.42154</v>
      </c>
      <c r="N138">
        <v>0.13725300000000001</v>
      </c>
      <c r="O138">
        <v>1.3754600000000001E-2</v>
      </c>
      <c r="P138">
        <v>1.3754599999999999</v>
      </c>
      <c r="Q138">
        <f t="shared" si="7"/>
        <v>6.9868833333333331</v>
      </c>
      <c r="S138">
        <v>33.355899999999998</v>
      </c>
      <c r="T138">
        <v>51.019599999999997</v>
      </c>
      <c r="U138">
        <v>0.23455899999999999</v>
      </c>
      <c r="V138">
        <v>0.79850200000000005</v>
      </c>
      <c r="W138">
        <v>0.63753199999999999</v>
      </c>
      <c r="X138">
        <v>14.5839</v>
      </c>
      <c r="Y138">
        <v>0.68102099999999999</v>
      </c>
      <c r="Z138">
        <v>1.9303999999999999</v>
      </c>
      <c r="AA138">
        <v>43.240900000000003</v>
      </c>
      <c r="AB138">
        <v>375.66</v>
      </c>
      <c r="AC138">
        <v>5.4976900000000002E-2</v>
      </c>
      <c r="AD138">
        <v>0.22037300000000001</v>
      </c>
      <c r="AE138">
        <v>6.8741399999999994E-2</v>
      </c>
      <c r="AF138">
        <v>136.172</v>
      </c>
      <c r="AG138">
        <v>8.6458499999999994</v>
      </c>
      <c r="AH138">
        <v>29.817399999999999</v>
      </c>
      <c r="AI138">
        <v>2.15802</v>
      </c>
      <c r="AJ138">
        <v>5.4834399999999999</v>
      </c>
      <c r="AK138">
        <v>0.83365500000000003</v>
      </c>
      <c r="AL138">
        <v>4.0521700000000003</v>
      </c>
      <c r="AM138">
        <v>1.3424499999999999</v>
      </c>
      <c r="AN138">
        <v>0.59600500000000001</v>
      </c>
      <c r="AO138">
        <v>1.56247</v>
      </c>
      <c r="AP138">
        <v>0.276084</v>
      </c>
      <c r="AQ138">
        <v>1.6289400000000001</v>
      </c>
      <c r="AR138">
        <v>0.33866200000000002</v>
      </c>
      <c r="AS138">
        <v>0.91825400000000001</v>
      </c>
      <c r="AT138">
        <v>0.15155099999999999</v>
      </c>
      <c r="AU138">
        <v>0.88811399999999996</v>
      </c>
      <c r="AV138">
        <v>0.11472599999999999</v>
      </c>
      <c r="AX138">
        <v>72.702805999999995</v>
      </c>
      <c r="AY138">
        <v>0.123877</v>
      </c>
      <c r="AZ138">
        <v>0</v>
      </c>
      <c r="BA138">
        <v>0.41142899999999999</v>
      </c>
      <c r="BB138">
        <v>0.43317299999999997</v>
      </c>
      <c r="BC138">
        <v>0</v>
      </c>
      <c r="BD138">
        <v>0</v>
      </c>
      <c r="BG138">
        <v>45.1967</v>
      </c>
      <c r="BH138">
        <v>0</v>
      </c>
      <c r="BI138">
        <v>35.297899999999998</v>
      </c>
      <c r="BJ138">
        <v>0</v>
      </c>
      <c r="BK138">
        <v>0</v>
      </c>
      <c r="BL138">
        <v>0</v>
      </c>
      <c r="BM138">
        <v>0</v>
      </c>
      <c r="BN138">
        <v>18.575099999999999</v>
      </c>
      <c r="BO138">
        <v>0.92120999999999997</v>
      </c>
      <c r="BP138">
        <v>9.1942399999999994E-3</v>
      </c>
      <c r="BQ138">
        <v>0</v>
      </c>
      <c r="BR138">
        <v>0</v>
      </c>
      <c r="BS138">
        <v>14.1225</v>
      </c>
      <c r="BT138">
        <v>2.55098</v>
      </c>
      <c r="BU138" s="25">
        <v>9.5156900000000004E-5</v>
      </c>
      <c r="BV138">
        <v>7.9850200000000007E-3</v>
      </c>
      <c r="BW138">
        <v>6.3753200000000003E-3</v>
      </c>
      <c r="BX138">
        <v>0</v>
      </c>
      <c r="BY138">
        <v>0.245168</v>
      </c>
      <c r="BZ138">
        <v>3.2340899999999999E-2</v>
      </c>
      <c r="CA138">
        <v>0.86481799999999998</v>
      </c>
      <c r="CB138">
        <v>820.19200000000001</v>
      </c>
      <c r="CC138">
        <v>0</v>
      </c>
      <c r="CD138">
        <v>1.1018699999999999E-2</v>
      </c>
      <c r="CE138">
        <v>7.5615600000000002E-3</v>
      </c>
      <c r="CF138">
        <v>0</v>
      </c>
      <c r="CG138">
        <v>0.16350200000000001</v>
      </c>
      <c r="CH138">
        <v>0.29817399999999999</v>
      </c>
      <c r="CI138">
        <v>0.31862699999999999</v>
      </c>
      <c r="CJ138">
        <v>0.696102</v>
      </c>
      <c r="CK138">
        <v>8.8439299999999998E-2</v>
      </c>
      <c r="CL138">
        <v>0.34948699999999999</v>
      </c>
      <c r="CM138">
        <v>7.5340000000000004E-2</v>
      </c>
      <c r="CN138">
        <v>2.7094799999999999E-2</v>
      </c>
      <c r="CO138">
        <v>5.67275E-2</v>
      </c>
      <c r="CP138">
        <v>7.8954400000000001E-3</v>
      </c>
      <c r="CQ138">
        <v>3.62064E-2</v>
      </c>
      <c r="CR138">
        <v>5.8967200000000003E-3</v>
      </c>
      <c r="CS138">
        <v>1.26623E-2</v>
      </c>
      <c r="CT138">
        <v>1.67771E-3</v>
      </c>
      <c r="CU138">
        <v>8.0195500000000003E-3</v>
      </c>
      <c r="CV138">
        <v>8.6032299999999997E-4</v>
      </c>
      <c r="CW138">
        <f t="shared" si="8"/>
        <v>91.764739865731499</v>
      </c>
      <c r="CY138">
        <v>40.580100000000002</v>
      </c>
      <c r="CZ138">
        <v>10.8794</v>
      </c>
      <c r="DA138">
        <v>0.15961800000000001</v>
      </c>
      <c r="DB138">
        <v>47.909500000000001</v>
      </c>
      <c r="DC138">
        <v>0.471416</v>
      </c>
      <c r="DD138">
        <f t="shared" si="9"/>
        <v>88.700555477427017</v>
      </c>
    </row>
    <row r="139" spans="1:108">
      <c r="A139">
        <f t="shared" si="6"/>
        <v>137</v>
      </c>
      <c r="B139">
        <v>2000</v>
      </c>
      <c r="C139">
        <v>1185</v>
      </c>
      <c r="D139">
        <v>71.758110000000002</v>
      </c>
      <c r="E139">
        <v>47.4193</v>
      </c>
      <c r="F139">
        <v>0.42993500000000001</v>
      </c>
      <c r="G139">
        <v>19.5212</v>
      </c>
      <c r="H139">
        <v>1.3474900000000001</v>
      </c>
      <c r="I139">
        <v>5.1124599999999996</v>
      </c>
      <c r="J139">
        <v>0.13319700000000001</v>
      </c>
      <c r="K139">
        <v>9.1476799999999994</v>
      </c>
      <c r="L139">
        <v>13.908099999999999</v>
      </c>
      <c r="M139">
        <v>1.43414</v>
      </c>
      <c r="N139">
        <v>0.13900499999999999</v>
      </c>
      <c r="O139">
        <v>1.3935700000000001E-2</v>
      </c>
      <c r="P139">
        <v>1.39357</v>
      </c>
      <c r="Q139">
        <f t="shared" si="7"/>
        <v>7.0280011111111111</v>
      </c>
      <c r="S139">
        <v>33.709899999999998</v>
      </c>
      <c r="T139">
        <v>51.0184</v>
      </c>
      <c r="U139">
        <v>0.23763400000000001</v>
      </c>
      <c r="V139">
        <v>0.80793199999999998</v>
      </c>
      <c r="W139">
        <v>0.64577499999999999</v>
      </c>
      <c r="X139">
        <v>13.8309</v>
      </c>
      <c r="Y139">
        <v>0.68846200000000002</v>
      </c>
      <c r="Z139">
        <v>1.9555100000000001</v>
      </c>
      <c r="AA139">
        <v>43.767000000000003</v>
      </c>
      <c r="AB139">
        <v>375.68200000000002</v>
      </c>
      <c r="AC139">
        <v>5.56911E-2</v>
      </c>
      <c r="AD139">
        <v>0.22319600000000001</v>
      </c>
      <c r="AE139">
        <v>6.9597599999999996E-2</v>
      </c>
      <c r="AF139">
        <v>136.94200000000001</v>
      </c>
      <c r="AG139">
        <v>8.7279900000000001</v>
      </c>
      <c r="AH139">
        <v>30.1892</v>
      </c>
      <c r="AI139">
        <v>2.1830400000000001</v>
      </c>
      <c r="AJ139">
        <v>5.5458800000000004</v>
      </c>
      <c r="AK139">
        <v>0.84290900000000002</v>
      </c>
      <c r="AL139">
        <v>4.09572</v>
      </c>
      <c r="AM139">
        <v>1.3559699999999999</v>
      </c>
      <c r="AN139">
        <v>0.60185599999999995</v>
      </c>
      <c r="AO139">
        <v>1.57751</v>
      </c>
      <c r="AP139">
        <v>0.27870800000000001</v>
      </c>
      <c r="AQ139">
        <v>1.6443700000000001</v>
      </c>
      <c r="AR139">
        <v>0.341891</v>
      </c>
      <c r="AS139">
        <v>0.92711699999999997</v>
      </c>
      <c r="AT139">
        <v>0.15303800000000001</v>
      </c>
      <c r="AU139">
        <v>0.89698500000000003</v>
      </c>
      <c r="AV139">
        <v>0.115892</v>
      </c>
      <c r="AX139">
        <v>71.758110000000002</v>
      </c>
      <c r="AY139">
        <v>0.12088500000000001</v>
      </c>
      <c r="AZ139">
        <v>0</v>
      </c>
      <c r="BA139">
        <v>0.40105499999999999</v>
      </c>
      <c r="BB139">
        <v>0.42275000000000001</v>
      </c>
      <c r="BC139">
        <v>0</v>
      </c>
      <c r="BD139">
        <v>0</v>
      </c>
      <c r="BG139">
        <v>45.203099999999999</v>
      </c>
      <c r="BH139">
        <v>0</v>
      </c>
      <c r="BI139">
        <v>35.293500000000002</v>
      </c>
      <c r="BJ139">
        <v>0</v>
      </c>
      <c r="BK139">
        <v>0</v>
      </c>
      <c r="BL139">
        <v>0</v>
      </c>
      <c r="BM139">
        <v>0</v>
      </c>
      <c r="BN139">
        <v>18.57</v>
      </c>
      <c r="BO139">
        <v>0.92410899999999996</v>
      </c>
      <c r="BP139">
        <v>9.2824899999999991E-3</v>
      </c>
      <c r="BQ139">
        <v>0</v>
      </c>
      <c r="BR139">
        <v>0</v>
      </c>
      <c r="BS139">
        <v>14.256</v>
      </c>
      <c r="BT139">
        <v>2.5509200000000001</v>
      </c>
      <c r="BU139" s="25">
        <v>9.5891300000000001E-5</v>
      </c>
      <c r="BV139">
        <v>8.0793199999999992E-3</v>
      </c>
      <c r="BW139">
        <v>6.4577499999999999E-3</v>
      </c>
      <c r="BX139">
        <v>0</v>
      </c>
      <c r="BY139">
        <v>0.24784600000000001</v>
      </c>
      <c r="BZ139">
        <v>3.2670499999999998E-2</v>
      </c>
      <c r="CA139">
        <v>0.87534000000000001</v>
      </c>
      <c r="CB139">
        <v>820.22400000000005</v>
      </c>
      <c r="CC139">
        <v>0</v>
      </c>
      <c r="CD139">
        <v>1.1159799999999999E-2</v>
      </c>
      <c r="CE139">
        <v>7.6557300000000003E-3</v>
      </c>
      <c r="CF139">
        <v>0</v>
      </c>
      <c r="CG139">
        <v>0.16478799999999999</v>
      </c>
      <c r="CH139">
        <v>0.30189199999999999</v>
      </c>
      <c r="CI139">
        <v>0.32225399999999998</v>
      </c>
      <c r="CJ139">
        <v>0.70381000000000005</v>
      </c>
      <c r="CK139">
        <v>8.9382100000000006E-2</v>
      </c>
      <c r="CL139">
        <v>0.35303899999999999</v>
      </c>
      <c r="CM139">
        <v>7.6032500000000003E-2</v>
      </c>
      <c r="CN139">
        <v>2.7333099999999999E-2</v>
      </c>
      <c r="CO139">
        <v>5.7206399999999998E-2</v>
      </c>
      <c r="CP139">
        <v>7.9598599999999992E-3</v>
      </c>
      <c r="CQ139">
        <v>3.6494499999999999E-2</v>
      </c>
      <c r="CR139">
        <v>5.9429699999999997E-3</v>
      </c>
      <c r="CS139">
        <v>1.2761099999999999E-2</v>
      </c>
      <c r="CT139">
        <v>1.6908100000000001E-3</v>
      </c>
      <c r="CU139">
        <v>8.0824599999999996E-3</v>
      </c>
      <c r="CV139">
        <v>8.6711600000000002E-4</v>
      </c>
      <c r="CW139">
        <f t="shared" si="8"/>
        <v>91.738883485014782</v>
      </c>
      <c r="CY139">
        <v>40.567799999999998</v>
      </c>
      <c r="CZ139">
        <v>10.9443</v>
      </c>
      <c r="DA139">
        <v>0.16143399999999999</v>
      </c>
      <c r="DB139">
        <v>47.856999999999999</v>
      </c>
      <c r="DC139">
        <v>0.46942699999999998</v>
      </c>
      <c r="DD139">
        <f t="shared" si="9"/>
        <v>88.629762121457617</v>
      </c>
    </row>
    <row r="140" spans="1:108">
      <c r="A140">
        <f t="shared" si="6"/>
        <v>138</v>
      </c>
      <c r="B140">
        <v>2000</v>
      </c>
      <c r="C140">
        <v>1184</v>
      </c>
      <c r="D140">
        <v>70.836355999999995</v>
      </c>
      <c r="E140">
        <v>47.427100000000003</v>
      </c>
      <c r="F140">
        <v>0.43441099999999999</v>
      </c>
      <c r="G140">
        <v>19.535399999999999</v>
      </c>
      <c r="H140">
        <v>1.35398</v>
      </c>
      <c r="I140">
        <v>5.14344</v>
      </c>
      <c r="J140">
        <v>0.134658</v>
      </c>
      <c r="K140">
        <v>9.0983300000000007</v>
      </c>
      <c r="L140">
        <v>13.859400000000001</v>
      </c>
      <c r="M140">
        <v>1.4467399999999999</v>
      </c>
      <c r="N140">
        <v>0.14076</v>
      </c>
      <c r="O140">
        <v>1.4116999999999999E-2</v>
      </c>
      <c r="P140">
        <v>1.4117</v>
      </c>
      <c r="Q140">
        <f t="shared" si="7"/>
        <v>7.0689133333333336</v>
      </c>
      <c r="S140">
        <v>34.063499999999998</v>
      </c>
      <c r="T140">
        <v>51.017499999999998</v>
      </c>
      <c r="U140">
        <v>0.24071300000000001</v>
      </c>
      <c r="V140">
        <v>0.81736500000000001</v>
      </c>
      <c r="W140">
        <v>0.65402899999999997</v>
      </c>
      <c r="X140">
        <v>13.1248</v>
      </c>
      <c r="Y140">
        <v>0.69589699999999999</v>
      </c>
      <c r="Z140">
        <v>1.98065</v>
      </c>
      <c r="AA140">
        <v>44.293300000000002</v>
      </c>
      <c r="AB140">
        <v>375.70299999999997</v>
      </c>
      <c r="AC140">
        <v>5.6406100000000001E-2</v>
      </c>
      <c r="AD140">
        <v>0.226021</v>
      </c>
      <c r="AE140">
        <v>7.04544E-2</v>
      </c>
      <c r="AF140">
        <v>137.709</v>
      </c>
      <c r="AG140">
        <v>8.8098500000000008</v>
      </c>
      <c r="AH140">
        <v>30.561399999999999</v>
      </c>
      <c r="AI140">
        <v>2.2080600000000001</v>
      </c>
      <c r="AJ140">
        <v>5.6082999999999998</v>
      </c>
      <c r="AK140">
        <v>0.852155</v>
      </c>
      <c r="AL140">
        <v>4.1392100000000003</v>
      </c>
      <c r="AM140">
        <v>1.3694599999999999</v>
      </c>
      <c r="AN140">
        <v>0.60769300000000004</v>
      </c>
      <c r="AO140">
        <v>1.5925</v>
      </c>
      <c r="AP140">
        <v>0.28132400000000002</v>
      </c>
      <c r="AQ140">
        <v>1.6597599999999999</v>
      </c>
      <c r="AR140">
        <v>0.345109</v>
      </c>
      <c r="AS140">
        <v>0.93595399999999995</v>
      </c>
      <c r="AT140">
        <v>0.15452099999999999</v>
      </c>
      <c r="AU140">
        <v>0.905833</v>
      </c>
      <c r="AV140">
        <v>0.11705599999999999</v>
      </c>
      <c r="AX140">
        <v>70.836355999999995</v>
      </c>
      <c r="AY140">
        <v>0.11799800000000001</v>
      </c>
      <c r="AZ140">
        <v>0</v>
      </c>
      <c r="BA140">
        <v>0.39104899999999998</v>
      </c>
      <c r="BB140">
        <v>0.41270000000000001</v>
      </c>
      <c r="BC140">
        <v>0</v>
      </c>
      <c r="BD140">
        <v>0</v>
      </c>
      <c r="BG140">
        <v>45.209400000000002</v>
      </c>
      <c r="BH140">
        <v>0</v>
      </c>
      <c r="BI140">
        <v>35.289200000000001</v>
      </c>
      <c r="BJ140">
        <v>0</v>
      </c>
      <c r="BK140">
        <v>0</v>
      </c>
      <c r="BL140">
        <v>0</v>
      </c>
      <c r="BM140">
        <v>0</v>
      </c>
      <c r="BN140">
        <v>18.565000000000001</v>
      </c>
      <c r="BO140">
        <v>0.92699600000000004</v>
      </c>
      <c r="BP140">
        <v>9.3703599999999995E-3</v>
      </c>
      <c r="BQ140">
        <v>0</v>
      </c>
      <c r="BR140">
        <v>0</v>
      </c>
      <c r="BS140">
        <v>14.388999999999999</v>
      </c>
      <c r="BT140">
        <v>2.5508799999999998</v>
      </c>
      <c r="BU140" s="25">
        <v>9.6616300000000005E-5</v>
      </c>
      <c r="BV140">
        <v>8.1736499999999993E-3</v>
      </c>
      <c r="BW140">
        <v>6.5402899999999998E-3</v>
      </c>
      <c r="BX140">
        <v>0</v>
      </c>
      <c r="BY140">
        <v>0.250523</v>
      </c>
      <c r="BZ140">
        <v>3.29985E-2</v>
      </c>
      <c r="CA140">
        <v>0.88586600000000004</v>
      </c>
      <c r="CB140">
        <v>820.25199999999995</v>
      </c>
      <c r="CC140">
        <v>0</v>
      </c>
      <c r="CD140">
        <v>1.13011E-2</v>
      </c>
      <c r="CE140">
        <v>7.7499800000000001E-3</v>
      </c>
      <c r="CF140">
        <v>0</v>
      </c>
      <c r="CG140">
        <v>0.16606399999999999</v>
      </c>
      <c r="CH140">
        <v>0.305614</v>
      </c>
      <c r="CI140">
        <v>0.32587899999999997</v>
      </c>
      <c r="CJ140">
        <v>0.71150899999999995</v>
      </c>
      <c r="CK140">
        <v>9.0323200000000006E-2</v>
      </c>
      <c r="CL140">
        <v>0.35658099999999998</v>
      </c>
      <c r="CM140">
        <v>7.6721999999999999E-2</v>
      </c>
      <c r="CN140">
        <v>2.75701E-2</v>
      </c>
      <c r="CO140">
        <v>5.7682400000000002E-2</v>
      </c>
      <c r="CP140">
        <v>8.0238500000000008E-3</v>
      </c>
      <c r="CQ140">
        <v>3.6780399999999998E-2</v>
      </c>
      <c r="CR140">
        <v>5.9888700000000003E-3</v>
      </c>
      <c r="CS140">
        <v>1.2859000000000001E-2</v>
      </c>
      <c r="CT140">
        <v>1.7038000000000001E-3</v>
      </c>
      <c r="CU140">
        <v>8.1448400000000004E-3</v>
      </c>
      <c r="CV140">
        <v>8.7385100000000003E-4</v>
      </c>
      <c r="CW140">
        <f t="shared" si="8"/>
        <v>91.71316679932923</v>
      </c>
      <c r="CY140">
        <v>40.555500000000002</v>
      </c>
      <c r="CZ140">
        <v>11.009399999999999</v>
      </c>
      <c r="DA140">
        <v>0.16325100000000001</v>
      </c>
      <c r="DB140">
        <v>47.804400000000001</v>
      </c>
      <c r="DC140">
        <v>0.46744599999999997</v>
      </c>
      <c r="DD140">
        <f t="shared" si="9"/>
        <v>88.558721295623897</v>
      </c>
    </row>
    <row r="141" spans="1:108">
      <c r="A141">
        <f t="shared" si="6"/>
        <v>139</v>
      </c>
      <c r="B141">
        <v>2000</v>
      </c>
      <c r="C141">
        <v>1183</v>
      </c>
      <c r="D141">
        <v>69.936739000000003</v>
      </c>
      <c r="E141">
        <v>47.435099999999998</v>
      </c>
      <c r="F141">
        <v>0.43887199999999998</v>
      </c>
      <c r="G141">
        <v>19.549499999999998</v>
      </c>
      <c r="H141">
        <v>1.36042</v>
      </c>
      <c r="I141">
        <v>5.1742600000000003</v>
      </c>
      <c r="J141">
        <v>0.13611799999999999</v>
      </c>
      <c r="K141">
        <v>9.0490999999999993</v>
      </c>
      <c r="L141">
        <v>13.810600000000001</v>
      </c>
      <c r="M141">
        <v>1.45933</v>
      </c>
      <c r="N141">
        <v>0.142516</v>
      </c>
      <c r="O141">
        <v>1.42986E-2</v>
      </c>
      <c r="P141">
        <v>1.4298599999999999</v>
      </c>
      <c r="Q141">
        <f t="shared" si="7"/>
        <v>7.1095977777777772</v>
      </c>
      <c r="S141">
        <v>34.416800000000002</v>
      </c>
      <c r="T141">
        <v>51.017099999999999</v>
      </c>
      <c r="U141">
        <v>0.24379700000000001</v>
      </c>
      <c r="V141">
        <v>0.82679899999999995</v>
      </c>
      <c r="W141">
        <v>0.66229300000000002</v>
      </c>
      <c r="X141">
        <v>12.462300000000001</v>
      </c>
      <c r="Y141">
        <v>0.70332499999999998</v>
      </c>
      <c r="Z141">
        <v>2.00583</v>
      </c>
      <c r="AA141">
        <v>44.819800000000001</v>
      </c>
      <c r="AB141">
        <v>375.72</v>
      </c>
      <c r="AC141">
        <v>5.7122100000000002E-2</v>
      </c>
      <c r="AD141">
        <v>0.22885</v>
      </c>
      <c r="AE141">
        <v>7.1311799999999995E-2</v>
      </c>
      <c r="AF141">
        <v>138.47200000000001</v>
      </c>
      <c r="AG141">
        <v>8.8914500000000007</v>
      </c>
      <c r="AH141">
        <v>30.933800000000002</v>
      </c>
      <c r="AI141">
        <v>2.2330700000000001</v>
      </c>
      <c r="AJ141">
        <v>5.6706899999999996</v>
      </c>
      <c r="AK141">
        <v>0.86139299999999996</v>
      </c>
      <c r="AL141">
        <v>4.1826400000000001</v>
      </c>
      <c r="AM141">
        <v>1.3829199999999999</v>
      </c>
      <c r="AN141">
        <v>0.61351299999999998</v>
      </c>
      <c r="AO141">
        <v>1.60745</v>
      </c>
      <c r="AP141">
        <v>0.28393200000000002</v>
      </c>
      <c r="AQ141">
        <v>1.67509</v>
      </c>
      <c r="AR141">
        <v>0.34831600000000001</v>
      </c>
      <c r="AS141">
        <v>0.94476300000000002</v>
      </c>
      <c r="AT141">
        <v>0.155999</v>
      </c>
      <c r="AU141">
        <v>0.91465799999999997</v>
      </c>
      <c r="AV141">
        <v>0.118217</v>
      </c>
      <c r="AX141">
        <v>69.936739000000003</v>
      </c>
      <c r="AY141">
        <v>0.11521000000000001</v>
      </c>
      <c r="AZ141">
        <v>0</v>
      </c>
      <c r="BA141">
        <v>0.38139499999999998</v>
      </c>
      <c r="BB141">
        <v>0.40300399999999997</v>
      </c>
      <c r="BC141">
        <v>0</v>
      </c>
      <c r="BD141">
        <v>0</v>
      </c>
      <c r="BG141">
        <v>45.215699999999998</v>
      </c>
      <c r="BH141">
        <v>0</v>
      </c>
      <c r="BI141">
        <v>35.284999999999997</v>
      </c>
      <c r="BJ141">
        <v>0</v>
      </c>
      <c r="BK141">
        <v>0</v>
      </c>
      <c r="BL141">
        <v>0</v>
      </c>
      <c r="BM141">
        <v>0</v>
      </c>
      <c r="BN141">
        <v>18.559999999999999</v>
      </c>
      <c r="BO141">
        <v>0.929871</v>
      </c>
      <c r="BP141">
        <v>9.4578600000000002E-3</v>
      </c>
      <c r="BQ141">
        <v>0</v>
      </c>
      <c r="BR141">
        <v>0</v>
      </c>
      <c r="BS141">
        <v>14.521599999999999</v>
      </c>
      <c r="BT141">
        <v>2.5508500000000001</v>
      </c>
      <c r="BU141" s="25">
        <v>9.7331700000000002E-5</v>
      </c>
      <c r="BV141">
        <v>8.2679899999999994E-3</v>
      </c>
      <c r="BW141">
        <v>6.62293E-3</v>
      </c>
      <c r="BX141">
        <v>0</v>
      </c>
      <c r="BY141">
        <v>0.25319700000000001</v>
      </c>
      <c r="BZ141">
        <v>3.3324800000000002E-2</v>
      </c>
      <c r="CA141">
        <v>0.89639599999999997</v>
      </c>
      <c r="CB141">
        <v>820.274</v>
      </c>
      <c r="CC141">
        <v>0</v>
      </c>
      <c r="CD141">
        <v>1.14425E-2</v>
      </c>
      <c r="CE141">
        <v>7.8443000000000002E-3</v>
      </c>
      <c r="CF141">
        <v>0</v>
      </c>
      <c r="CG141">
        <v>0.16733100000000001</v>
      </c>
      <c r="CH141">
        <v>0.309338</v>
      </c>
      <c r="CI141">
        <v>0.32950200000000002</v>
      </c>
      <c r="CJ141">
        <v>0.71919900000000003</v>
      </c>
      <c r="CK141">
        <v>9.1262599999999999E-2</v>
      </c>
      <c r="CL141">
        <v>0.36011399999999999</v>
      </c>
      <c r="CM141">
        <v>7.7408400000000002E-2</v>
      </c>
      <c r="CN141">
        <v>2.7805799999999999E-2</v>
      </c>
      <c r="CO141">
        <v>5.8155499999999999E-2</v>
      </c>
      <c r="CP141">
        <v>8.0873999999999998E-3</v>
      </c>
      <c r="CQ141">
        <v>3.7064199999999999E-2</v>
      </c>
      <c r="CR141">
        <v>6.0343899999999997E-3</v>
      </c>
      <c r="CS141">
        <v>1.2956199999999999E-2</v>
      </c>
      <c r="CT141">
        <v>1.7166799999999999E-3</v>
      </c>
      <c r="CU141">
        <v>8.2066900000000009E-3</v>
      </c>
      <c r="CV141">
        <v>8.8052900000000001E-4</v>
      </c>
      <c r="CW141">
        <f t="shared" si="8"/>
        <v>91.687549038577401</v>
      </c>
      <c r="CY141">
        <v>40.543199999999999</v>
      </c>
      <c r="CZ141">
        <v>11.0746</v>
      </c>
      <c r="DA141">
        <v>0.16506999999999999</v>
      </c>
      <c r="DB141">
        <v>47.751600000000003</v>
      </c>
      <c r="DC141">
        <v>0.465472</v>
      </c>
      <c r="DD141">
        <f t="shared" si="9"/>
        <v>88.487503479450339</v>
      </c>
    </row>
    <row r="142" spans="1:108">
      <c r="A142">
        <f t="shared" si="6"/>
        <v>140</v>
      </c>
      <c r="B142">
        <v>2000</v>
      </c>
      <c r="C142">
        <v>1182</v>
      </c>
      <c r="D142">
        <v>69.058490000000006</v>
      </c>
      <c r="E142">
        <v>47.443100000000001</v>
      </c>
      <c r="F142">
        <v>0.44331900000000002</v>
      </c>
      <c r="G142">
        <v>19.563600000000001</v>
      </c>
      <c r="H142">
        <v>1.3668100000000001</v>
      </c>
      <c r="I142">
        <v>5.2049500000000002</v>
      </c>
      <c r="J142">
        <v>0.137577</v>
      </c>
      <c r="K142">
        <v>9</v>
      </c>
      <c r="L142">
        <v>13.762</v>
      </c>
      <c r="M142">
        <v>1.4719100000000001</v>
      </c>
      <c r="N142">
        <v>0.14427400000000001</v>
      </c>
      <c r="O142">
        <v>1.44805E-2</v>
      </c>
      <c r="P142">
        <v>1.4480500000000001</v>
      </c>
      <c r="Q142">
        <f t="shared" si="7"/>
        <v>7.1500877777777783</v>
      </c>
      <c r="S142">
        <v>34.769799999999996</v>
      </c>
      <c r="T142">
        <v>51.0169</v>
      </c>
      <c r="U142">
        <v>0.24688399999999999</v>
      </c>
      <c r="V142">
        <v>0.83623499999999995</v>
      </c>
      <c r="W142">
        <v>0.67056700000000002</v>
      </c>
      <c r="X142">
        <v>11.840199999999999</v>
      </c>
      <c r="Y142">
        <v>0.71074800000000005</v>
      </c>
      <c r="Z142">
        <v>2.03104</v>
      </c>
      <c r="AA142">
        <v>45.346499999999999</v>
      </c>
      <c r="AB142">
        <v>375.73599999999999</v>
      </c>
      <c r="AC142">
        <v>5.7839000000000002E-2</v>
      </c>
      <c r="AD142">
        <v>0.231682</v>
      </c>
      <c r="AE142">
        <v>7.2169800000000006E-2</v>
      </c>
      <c r="AF142">
        <v>139.232</v>
      </c>
      <c r="AG142">
        <v>8.9727899999999998</v>
      </c>
      <c r="AH142">
        <v>31.3065</v>
      </c>
      <c r="AI142">
        <v>2.2580800000000001</v>
      </c>
      <c r="AJ142">
        <v>5.7330500000000004</v>
      </c>
      <c r="AK142">
        <v>0.87062399999999995</v>
      </c>
      <c r="AL142">
        <v>4.2260099999999996</v>
      </c>
      <c r="AM142">
        <v>1.39635</v>
      </c>
      <c r="AN142">
        <v>0.61931899999999995</v>
      </c>
      <c r="AO142">
        <v>1.62235</v>
      </c>
      <c r="AP142">
        <v>0.28653099999999998</v>
      </c>
      <c r="AQ142">
        <v>1.69038</v>
      </c>
      <c r="AR142">
        <v>0.35151399999999999</v>
      </c>
      <c r="AS142">
        <v>0.953546</v>
      </c>
      <c r="AT142">
        <v>0.157473</v>
      </c>
      <c r="AU142">
        <v>0.92345999999999995</v>
      </c>
      <c r="AV142">
        <v>0.119376</v>
      </c>
      <c r="AX142">
        <v>69.058490000000006</v>
      </c>
      <c r="AY142">
        <v>0.11251899999999999</v>
      </c>
      <c r="AZ142">
        <v>0</v>
      </c>
      <c r="BA142">
        <v>0.37207699999999999</v>
      </c>
      <c r="BB142">
        <v>0.393646</v>
      </c>
      <c r="BC142">
        <v>0</v>
      </c>
      <c r="BD142">
        <v>0</v>
      </c>
      <c r="BG142">
        <v>45.222000000000001</v>
      </c>
      <c r="BH142">
        <v>0</v>
      </c>
      <c r="BI142">
        <v>35.280700000000003</v>
      </c>
      <c r="BJ142">
        <v>0</v>
      </c>
      <c r="BK142">
        <v>0</v>
      </c>
      <c r="BL142">
        <v>0</v>
      </c>
      <c r="BM142">
        <v>0</v>
      </c>
      <c r="BN142">
        <v>18.555</v>
      </c>
      <c r="BO142">
        <v>0.93273600000000001</v>
      </c>
      <c r="BP142">
        <v>9.5449899999999997E-3</v>
      </c>
      <c r="BQ142">
        <v>0</v>
      </c>
      <c r="BR142">
        <v>0</v>
      </c>
      <c r="BS142">
        <v>14.653700000000001</v>
      </c>
      <c r="BT142">
        <v>2.5508500000000001</v>
      </c>
      <c r="BU142" s="25">
        <v>9.8037799999999998E-5</v>
      </c>
      <c r="BV142">
        <v>8.3623499999999993E-3</v>
      </c>
      <c r="BW142">
        <v>6.7056700000000004E-3</v>
      </c>
      <c r="BX142">
        <v>0</v>
      </c>
      <c r="BY142">
        <v>0.25586900000000001</v>
      </c>
      <c r="BZ142">
        <v>3.3649400000000003E-2</v>
      </c>
      <c r="CA142">
        <v>0.90693000000000001</v>
      </c>
      <c r="CB142">
        <v>820.29</v>
      </c>
      <c r="CC142">
        <v>0</v>
      </c>
      <c r="CD142">
        <v>1.15841E-2</v>
      </c>
      <c r="CE142">
        <v>7.93868E-3</v>
      </c>
      <c r="CF142">
        <v>0</v>
      </c>
      <c r="CG142">
        <v>0.16858799999999999</v>
      </c>
      <c r="CH142">
        <v>0.31306499999999998</v>
      </c>
      <c r="CI142">
        <v>0.33312199999999997</v>
      </c>
      <c r="CJ142">
        <v>0.726881</v>
      </c>
      <c r="CK142">
        <v>9.2200299999999999E-2</v>
      </c>
      <c r="CL142">
        <v>0.36363800000000002</v>
      </c>
      <c r="CM142">
        <v>7.80917E-2</v>
      </c>
      <c r="CN142">
        <v>2.8040300000000001E-2</v>
      </c>
      <c r="CO142">
        <v>5.8625799999999999E-2</v>
      </c>
      <c r="CP142">
        <v>8.1505099999999997E-3</v>
      </c>
      <c r="CQ142">
        <v>3.7345900000000001E-2</v>
      </c>
      <c r="CR142">
        <v>6.0795600000000003E-3</v>
      </c>
      <c r="CS142">
        <v>1.3052599999999999E-2</v>
      </c>
      <c r="CT142">
        <v>1.72945E-3</v>
      </c>
      <c r="CU142">
        <v>8.2680099999999992E-3</v>
      </c>
      <c r="CV142">
        <v>8.8714999999999996E-4</v>
      </c>
      <c r="CW142">
        <f t="shared" si="8"/>
        <v>91.662013729501908</v>
      </c>
      <c r="CY142">
        <v>40.530900000000003</v>
      </c>
      <c r="CZ142">
        <v>11.14</v>
      </c>
      <c r="DA142">
        <v>0.16689200000000001</v>
      </c>
      <c r="DB142">
        <v>47.698799999999999</v>
      </c>
      <c r="DC142">
        <v>0.463505</v>
      </c>
      <c r="DD142">
        <f t="shared" si="9"/>
        <v>88.41605894832793</v>
      </c>
    </row>
    <row r="143" spans="1:108">
      <c r="A143">
        <f t="shared" si="6"/>
        <v>141</v>
      </c>
      <c r="B143">
        <v>2000</v>
      </c>
      <c r="C143">
        <v>1181</v>
      </c>
      <c r="D143">
        <v>68.200874999999996</v>
      </c>
      <c r="E143">
        <v>47.4512</v>
      </c>
      <c r="F143">
        <v>0.44775199999999998</v>
      </c>
      <c r="G143">
        <v>19.5776</v>
      </c>
      <c r="H143">
        <v>1.3731599999999999</v>
      </c>
      <c r="I143">
        <v>5.2354900000000004</v>
      </c>
      <c r="J143">
        <v>0.13903499999999999</v>
      </c>
      <c r="K143">
        <v>8.9510299999999994</v>
      </c>
      <c r="L143">
        <v>13.7133</v>
      </c>
      <c r="M143">
        <v>1.4844999999999999</v>
      </c>
      <c r="N143">
        <v>0.146034</v>
      </c>
      <c r="O143">
        <v>1.46626E-2</v>
      </c>
      <c r="P143">
        <v>1.4662599999999999</v>
      </c>
      <c r="Q143">
        <f t="shared" si="7"/>
        <v>7.1903711111111122</v>
      </c>
      <c r="S143">
        <v>35.122500000000002</v>
      </c>
      <c r="T143">
        <v>51.017200000000003</v>
      </c>
      <c r="U143">
        <v>0.249976</v>
      </c>
      <c r="V143">
        <v>0.84567300000000001</v>
      </c>
      <c r="W143">
        <v>0.67884999999999995</v>
      </c>
      <c r="X143">
        <v>11.255800000000001</v>
      </c>
      <c r="Y143">
        <v>0.71816500000000005</v>
      </c>
      <c r="Z143">
        <v>2.0562800000000001</v>
      </c>
      <c r="AA143">
        <v>45.873399999999997</v>
      </c>
      <c r="AB143">
        <v>375.74900000000002</v>
      </c>
      <c r="AC143">
        <v>5.8556700000000003E-2</v>
      </c>
      <c r="AD143">
        <v>0.234516</v>
      </c>
      <c r="AE143">
        <v>7.3028499999999996E-2</v>
      </c>
      <c r="AF143">
        <v>139.98699999999999</v>
      </c>
      <c r="AG143">
        <v>9.0538699999999999</v>
      </c>
      <c r="AH143">
        <v>31.679500000000001</v>
      </c>
      <c r="AI143">
        <v>2.28308</v>
      </c>
      <c r="AJ143">
        <v>5.7953900000000003</v>
      </c>
      <c r="AK143">
        <v>0.87984799999999996</v>
      </c>
      <c r="AL143">
        <v>4.2693300000000001</v>
      </c>
      <c r="AM143">
        <v>1.4097500000000001</v>
      </c>
      <c r="AN143">
        <v>0.62510900000000003</v>
      </c>
      <c r="AO143">
        <v>1.6372100000000001</v>
      </c>
      <c r="AP143">
        <v>0.28912199999999999</v>
      </c>
      <c r="AQ143">
        <v>1.7056199999999999</v>
      </c>
      <c r="AR143">
        <v>0.35470200000000002</v>
      </c>
      <c r="AS143">
        <v>0.96230199999999999</v>
      </c>
      <c r="AT143">
        <v>0.158944</v>
      </c>
      <c r="AU143">
        <v>0.93223999999999996</v>
      </c>
      <c r="AV143">
        <v>0.120531</v>
      </c>
      <c r="AX143">
        <v>68.200874999999996</v>
      </c>
      <c r="AY143">
        <v>0.109918</v>
      </c>
      <c r="AZ143">
        <v>0</v>
      </c>
      <c r="BA143">
        <v>0.36307800000000001</v>
      </c>
      <c r="BB143">
        <v>0.38461099999999998</v>
      </c>
      <c r="BC143">
        <v>0</v>
      </c>
      <c r="BD143">
        <v>0</v>
      </c>
      <c r="BG143">
        <v>45.228299999999997</v>
      </c>
      <c r="BH143">
        <v>0</v>
      </c>
      <c r="BI143">
        <v>35.276400000000002</v>
      </c>
      <c r="BJ143">
        <v>0</v>
      </c>
      <c r="BK143">
        <v>0</v>
      </c>
      <c r="BL143">
        <v>0</v>
      </c>
      <c r="BM143">
        <v>0</v>
      </c>
      <c r="BN143">
        <v>18.55</v>
      </c>
      <c r="BO143">
        <v>0.93559099999999995</v>
      </c>
      <c r="BP143">
        <v>9.6317699999999996E-3</v>
      </c>
      <c r="BQ143">
        <v>0</v>
      </c>
      <c r="BR143">
        <v>0</v>
      </c>
      <c r="BS143">
        <v>14.785299999999999</v>
      </c>
      <c r="BT143">
        <v>2.5508600000000001</v>
      </c>
      <c r="BU143" s="25">
        <v>9.8734399999999994E-5</v>
      </c>
      <c r="BV143">
        <v>8.4567300000000008E-3</v>
      </c>
      <c r="BW143">
        <v>6.7885000000000003E-3</v>
      </c>
      <c r="BX143">
        <v>0</v>
      </c>
      <c r="BY143">
        <v>0.25853900000000002</v>
      </c>
      <c r="BZ143">
        <v>3.39724E-2</v>
      </c>
      <c r="CA143">
        <v>0.91746700000000003</v>
      </c>
      <c r="CB143">
        <v>820.30100000000004</v>
      </c>
      <c r="CC143">
        <v>0</v>
      </c>
      <c r="CD143">
        <v>1.17258E-2</v>
      </c>
      <c r="CE143">
        <v>8.0331299999999994E-3</v>
      </c>
      <c r="CF143">
        <v>0</v>
      </c>
      <c r="CG143">
        <v>0.16983500000000001</v>
      </c>
      <c r="CH143">
        <v>0.31679499999999999</v>
      </c>
      <c r="CI143">
        <v>0.33673999999999998</v>
      </c>
      <c r="CJ143">
        <v>0.73455400000000004</v>
      </c>
      <c r="CK143">
        <v>9.3136399999999994E-2</v>
      </c>
      <c r="CL143">
        <v>0.36715300000000001</v>
      </c>
      <c r="CM143">
        <v>7.8771999999999995E-2</v>
      </c>
      <c r="CN143">
        <v>2.8273599999999999E-2</v>
      </c>
      <c r="CO143">
        <v>5.9093199999999999E-2</v>
      </c>
      <c r="CP143">
        <v>8.2132000000000004E-3</v>
      </c>
      <c r="CQ143">
        <v>3.7625499999999999E-2</v>
      </c>
      <c r="CR143">
        <v>6.1243699999999996E-3</v>
      </c>
      <c r="CS143">
        <v>1.3148200000000001E-2</v>
      </c>
      <c r="CT143">
        <v>1.74212E-3</v>
      </c>
      <c r="CU143">
        <v>8.3288100000000007E-3</v>
      </c>
      <c r="CV143">
        <v>8.9371299999999997E-4</v>
      </c>
      <c r="CW143">
        <f t="shared" si="8"/>
        <v>91.636560801369853</v>
      </c>
      <c r="CY143">
        <v>40.518500000000003</v>
      </c>
      <c r="CZ143">
        <v>11.205500000000001</v>
      </c>
      <c r="DA143">
        <v>0.168715</v>
      </c>
      <c r="DB143">
        <v>47.645699999999998</v>
      </c>
      <c r="DC143">
        <v>0.46154600000000001</v>
      </c>
      <c r="DD143">
        <f t="shared" si="9"/>
        <v>88.344415002486727</v>
      </c>
    </row>
    <row r="144" spans="1:108">
      <c r="A144">
        <f t="shared" si="6"/>
        <v>142</v>
      </c>
      <c r="B144">
        <v>2000</v>
      </c>
      <c r="C144">
        <v>1180</v>
      </c>
      <c r="D144">
        <v>67.363193999999993</v>
      </c>
      <c r="E144">
        <v>47.459499999999998</v>
      </c>
      <c r="F144">
        <v>0.45216899999999999</v>
      </c>
      <c r="G144">
        <v>19.5915</v>
      </c>
      <c r="H144">
        <v>1.37947</v>
      </c>
      <c r="I144">
        <v>5.2658800000000001</v>
      </c>
      <c r="J144">
        <v>0.14049200000000001</v>
      </c>
      <c r="K144">
        <v>8.9021799999999995</v>
      </c>
      <c r="L144">
        <v>13.6647</v>
      </c>
      <c r="M144">
        <v>1.49708</v>
      </c>
      <c r="N144">
        <v>0.14779500000000001</v>
      </c>
      <c r="O144">
        <v>1.4844899999999999E-2</v>
      </c>
      <c r="P144">
        <v>1.4844900000000001</v>
      </c>
      <c r="Q144">
        <f t="shared" si="7"/>
        <v>7.230447777777778</v>
      </c>
      <c r="S144">
        <v>35.474899999999998</v>
      </c>
      <c r="T144">
        <v>51.017800000000001</v>
      </c>
      <c r="U144">
        <v>0.25307200000000002</v>
      </c>
      <c r="V144">
        <v>0.85511300000000001</v>
      </c>
      <c r="W144">
        <v>0.68714399999999998</v>
      </c>
      <c r="X144">
        <v>10.706200000000001</v>
      </c>
      <c r="Y144">
        <v>0.72557499999999997</v>
      </c>
      <c r="Z144">
        <v>2.08155</v>
      </c>
      <c r="AA144">
        <v>46.400399999999998</v>
      </c>
      <c r="AB144">
        <v>375.75900000000001</v>
      </c>
      <c r="AC144">
        <v>5.9275399999999999E-2</v>
      </c>
      <c r="AD144">
        <v>0.23735400000000001</v>
      </c>
      <c r="AE144">
        <v>7.3887700000000001E-2</v>
      </c>
      <c r="AF144">
        <v>140.74</v>
      </c>
      <c r="AG144">
        <v>9.1346799999999995</v>
      </c>
      <c r="AH144">
        <v>32.052799999999998</v>
      </c>
      <c r="AI144">
        <v>2.3080799999999999</v>
      </c>
      <c r="AJ144">
        <v>5.8576899999999998</v>
      </c>
      <c r="AK144">
        <v>0.88906399999999997</v>
      </c>
      <c r="AL144">
        <v>4.3125999999999998</v>
      </c>
      <c r="AM144">
        <v>1.4231199999999999</v>
      </c>
      <c r="AN144">
        <v>0.630884</v>
      </c>
      <c r="AO144">
        <v>1.6520300000000001</v>
      </c>
      <c r="AP144">
        <v>0.29170499999999999</v>
      </c>
      <c r="AQ144">
        <v>1.72081</v>
      </c>
      <c r="AR144">
        <v>0.357879</v>
      </c>
      <c r="AS144">
        <v>0.97103200000000001</v>
      </c>
      <c r="AT144">
        <v>0.16041</v>
      </c>
      <c r="AU144">
        <v>0.94099699999999997</v>
      </c>
      <c r="AV144">
        <v>0.121685</v>
      </c>
      <c r="AX144">
        <v>67.363193999999993</v>
      </c>
      <c r="AY144">
        <v>0.107405</v>
      </c>
      <c r="AZ144">
        <v>0</v>
      </c>
      <c r="BA144">
        <v>0.35438399999999998</v>
      </c>
      <c r="BB144">
        <v>0.375884</v>
      </c>
      <c r="BC144">
        <v>0</v>
      </c>
      <c r="BD144">
        <v>0</v>
      </c>
      <c r="BG144">
        <v>45.2346</v>
      </c>
      <c r="BH144">
        <v>0</v>
      </c>
      <c r="BI144">
        <v>35.272199999999998</v>
      </c>
      <c r="BJ144">
        <v>0</v>
      </c>
      <c r="BK144">
        <v>0</v>
      </c>
      <c r="BL144">
        <v>0</v>
      </c>
      <c r="BM144">
        <v>0</v>
      </c>
      <c r="BN144">
        <v>18.545100000000001</v>
      </c>
      <c r="BO144">
        <v>0.93843699999999997</v>
      </c>
      <c r="BP144">
        <v>9.7181899999999998E-3</v>
      </c>
      <c r="BQ144">
        <v>0</v>
      </c>
      <c r="BR144">
        <v>0</v>
      </c>
      <c r="BS144">
        <v>14.916399999999999</v>
      </c>
      <c r="BT144">
        <v>2.5508899999999999</v>
      </c>
      <c r="BU144" s="25">
        <v>9.9421700000000004E-5</v>
      </c>
      <c r="BV144">
        <v>8.5511300000000005E-3</v>
      </c>
      <c r="BW144">
        <v>6.8714400000000004E-3</v>
      </c>
      <c r="BX144">
        <v>0</v>
      </c>
      <c r="BY144">
        <v>0.26120700000000002</v>
      </c>
      <c r="BZ144">
        <v>3.4293700000000003E-2</v>
      </c>
      <c r="CA144">
        <v>0.92800800000000006</v>
      </c>
      <c r="CB144">
        <v>820.30700000000002</v>
      </c>
      <c r="CC144">
        <v>0</v>
      </c>
      <c r="CD144">
        <v>1.18677E-2</v>
      </c>
      <c r="CE144">
        <v>8.1276400000000002E-3</v>
      </c>
      <c r="CF144">
        <v>0</v>
      </c>
      <c r="CG144">
        <v>0.171072</v>
      </c>
      <c r="CH144">
        <v>0.32052799999999998</v>
      </c>
      <c r="CI144">
        <v>0.34035599999999999</v>
      </c>
      <c r="CJ144">
        <v>0.74221800000000004</v>
      </c>
      <c r="CK144">
        <v>9.4070699999999993E-2</v>
      </c>
      <c r="CL144">
        <v>0.37065799999999999</v>
      </c>
      <c r="CM144">
        <v>7.94493E-2</v>
      </c>
      <c r="CN144">
        <v>2.8505599999999999E-2</v>
      </c>
      <c r="CO144">
        <v>5.9557699999999998E-2</v>
      </c>
      <c r="CP144">
        <v>8.2754500000000002E-3</v>
      </c>
      <c r="CQ144">
        <v>3.7902999999999999E-2</v>
      </c>
      <c r="CR144">
        <v>6.1688300000000001E-3</v>
      </c>
      <c r="CS144">
        <v>1.3243E-2</v>
      </c>
      <c r="CT144">
        <v>1.75468E-3</v>
      </c>
      <c r="CU144">
        <v>8.3890900000000001E-3</v>
      </c>
      <c r="CV144">
        <v>9.0021999999999997E-4</v>
      </c>
      <c r="CW144">
        <f t="shared" si="8"/>
        <v>91.61122343469232</v>
      </c>
      <c r="CY144">
        <v>40.506100000000004</v>
      </c>
      <c r="CZ144">
        <v>11.2712</v>
      </c>
      <c r="DA144">
        <v>0.17054</v>
      </c>
      <c r="DB144">
        <v>47.592599999999997</v>
      </c>
      <c r="DC144">
        <v>0.45959299999999997</v>
      </c>
      <c r="DD144">
        <f t="shared" si="9"/>
        <v>88.272543896778089</v>
      </c>
    </row>
    <row r="145" spans="1:108">
      <c r="A145">
        <f t="shared" si="6"/>
        <v>143</v>
      </c>
      <c r="B145">
        <v>2000</v>
      </c>
      <c r="C145">
        <v>1179</v>
      </c>
      <c r="D145">
        <v>66.544777999999994</v>
      </c>
      <c r="E145">
        <v>47.467799999999997</v>
      </c>
      <c r="F145">
        <v>0.45657199999999998</v>
      </c>
      <c r="G145">
        <v>19.6053</v>
      </c>
      <c r="H145">
        <v>1.3857200000000001</v>
      </c>
      <c r="I145">
        <v>5.2961400000000003</v>
      </c>
      <c r="J145">
        <v>0.14194799999999999</v>
      </c>
      <c r="K145">
        <v>8.8534600000000001</v>
      </c>
      <c r="L145">
        <v>13.616</v>
      </c>
      <c r="M145">
        <v>1.5096499999999999</v>
      </c>
      <c r="N145">
        <v>0.149559</v>
      </c>
      <c r="O145">
        <v>1.5027499999999999E-2</v>
      </c>
      <c r="P145">
        <v>1.50275</v>
      </c>
      <c r="Q145">
        <f t="shared" si="7"/>
        <v>7.2703199999999999</v>
      </c>
      <c r="S145">
        <v>35.826999999999998</v>
      </c>
      <c r="T145">
        <v>51.018700000000003</v>
      </c>
      <c r="U145">
        <v>0.25617200000000001</v>
      </c>
      <c r="V145">
        <v>0.86455499999999996</v>
      </c>
      <c r="W145">
        <v>0.69544600000000001</v>
      </c>
      <c r="X145">
        <v>10.1892</v>
      </c>
      <c r="Y145">
        <v>0.73297900000000005</v>
      </c>
      <c r="Z145">
        <v>2.1068500000000001</v>
      </c>
      <c r="AA145">
        <v>46.927599999999998</v>
      </c>
      <c r="AB145">
        <v>375.767</v>
      </c>
      <c r="AC145">
        <v>5.9994899999999997E-2</v>
      </c>
      <c r="AD145">
        <v>0.24019499999999999</v>
      </c>
      <c r="AE145">
        <v>7.4747499999999995E-2</v>
      </c>
      <c r="AF145">
        <v>141.488</v>
      </c>
      <c r="AG145">
        <v>9.2152399999999997</v>
      </c>
      <c r="AH145">
        <v>32.426400000000001</v>
      </c>
      <c r="AI145">
        <v>2.3330700000000002</v>
      </c>
      <c r="AJ145">
        <v>5.9199700000000002</v>
      </c>
      <c r="AK145">
        <v>0.89827199999999996</v>
      </c>
      <c r="AL145">
        <v>4.3558000000000003</v>
      </c>
      <c r="AM145">
        <v>1.4364600000000001</v>
      </c>
      <c r="AN145">
        <v>0.63664299999999996</v>
      </c>
      <c r="AO145">
        <v>1.6668000000000001</v>
      </c>
      <c r="AP145">
        <v>0.29427999999999999</v>
      </c>
      <c r="AQ145">
        <v>1.73594</v>
      </c>
      <c r="AR145">
        <v>0.36104599999999998</v>
      </c>
      <c r="AS145">
        <v>0.97973500000000002</v>
      </c>
      <c r="AT145">
        <v>0.16187199999999999</v>
      </c>
      <c r="AU145">
        <v>0.94973200000000002</v>
      </c>
      <c r="AV145">
        <v>0.122835</v>
      </c>
      <c r="AX145">
        <v>66.544777999999994</v>
      </c>
      <c r="AY145">
        <v>0.104975</v>
      </c>
      <c r="AZ145">
        <v>0</v>
      </c>
      <c r="BA145">
        <v>0.34598200000000001</v>
      </c>
      <c r="BB145">
        <v>0.36745100000000003</v>
      </c>
      <c r="BC145">
        <v>0</v>
      </c>
      <c r="BD145">
        <v>0</v>
      </c>
      <c r="BG145">
        <v>45.2408</v>
      </c>
      <c r="BH145">
        <v>0</v>
      </c>
      <c r="BI145">
        <v>35.268000000000001</v>
      </c>
      <c r="BJ145">
        <v>0</v>
      </c>
      <c r="BK145">
        <v>0</v>
      </c>
      <c r="BL145">
        <v>0</v>
      </c>
      <c r="BM145">
        <v>0</v>
      </c>
      <c r="BN145">
        <v>18.540099999999999</v>
      </c>
      <c r="BO145">
        <v>0.94127499999999997</v>
      </c>
      <c r="BP145">
        <v>9.8042800000000003E-3</v>
      </c>
      <c r="BQ145">
        <v>0</v>
      </c>
      <c r="BR145">
        <v>0</v>
      </c>
      <c r="BS145">
        <v>15.0471</v>
      </c>
      <c r="BT145">
        <v>2.5509300000000001</v>
      </c>
      <c r="BU145">
        <v>1.0009999999999999E-4</v>
      </c>
      <c r="BV145">
        <v>8.6455500000000001E-3</v>
      </c>
      <c r="BW145">
        <v>6.95446E-3</v>
      </c>
      <c r="BX145">
        <v>0</v>
      </c>
      <c r="BY145">
        <v>0.263872</v>
      </c>
      <c r="BZ145">
        <v>3.46133E-2</v>
      </c>
      <c r="CA145">
        <v>0.93855299999999997</v>
      </c>
      <c r="CB145">
        <v>820.30799999999999</v>
      </c>
      <c r="CC145">
        <v>0</v>
      </c>
      <c r="CD145">
        <v>1.20097E-2</v>
      </c>
      <c r="CE145">
        <v>8.2222200000000006E-3</v>
      </c>
      <c r="CF145">
        <v>0</v>
      </c>
      <c r="CG145">
        <v>0.17229900000000001</v>
      </c>
      <c r="CH145">
        <v>0.324264</v>
      </c>
      <c r="CI145">
        <v>0.34397</v>
      </c>
      <c r="CJ145">
        <v>0.74987400000000004</v>
      </c>
      <c r="CK145">
        <v>9.5003400000000002E-2</v>
      </c>
      <c r="CL145">
        <v>0.37415399999999999</v>
      </c>
      <c r="CM145">
        <v>8.01235E-2</v>
      </c>
      <c r="CN145">
        <v>2.8736399999999999E-2</v>
      </c>
      <c r="CO145">
        <v>6.0019299999999998E-2</v>
      </c>
      <c r="CP145">
        <v>8.3372800000000007E-3</v>
      </c>
      <c r="CQ145">
        <v>3.8178400000000001E-2</v>
      </c>
      <c r="CR145">
        <v>6.2129200000000002E-3</v>
      </c>
      <c r="CS145">
        <v>1.3337E-2</v>
      </c>
      <c r="CT145">
        <v>1.76713E-3</v>
      </c>
      <c r="CU145">
        <v>8.4488400000000009E-3</v>
      </c>
      <c r="CV145">
        <v>9.0667000000000005E-4</v>
      </c>
      <c r="CW145">
        <f t="shared" si="8"/>
        <v>91.585910624299515</v>
      </c>
      <c r="CY145">
        <v>40.493600000000001</v>
      </c>
      <c r="CZ145">
        <v>11.3371</v>
      </c>
      <c r="DA145">
        <v>0.17236699999999999</v>
      </c>
      <c r="DB145">
        <v>47.539299999999997</v>
      </c>
      <c r="DC145">
        <v>0.457648</v>
      </c>
      <c r="DD145">
        <f t="shared" si="9"/>
        <v>88.200402090849721</v>
      </c>
    </row>
    <row r="146" spans="1:108">
      <c r="A146">
        <f t="shared" si="6"/>
        <v>144</v>
      </c>
      <c r="B146">
        <v>2000</v>
      </c>
      <c r="C146">
        <v>1178</v>
      </c>
      <c r="D146">
        <v>65.744986999999995</v>
      </c>
      <c r="E146">
        <v>47.476199999999999</v>
      </c>
      <c r="F146">
        <v>0.46095999999999998</v>
      </c>
      <c r="G146">
        <v>19.6191</v>
      </c>
      <c r="H146">
        <v>1.39194</v>
      </c>
      <c r="I146">
        <v>5.3262499999999999</v>
      </c>
      <c r="J146">
        <v>0.143403</v>
      </c>
      <c r="K146">
        <v>8.8048699999999993</v>
      </c>
      <c r="L146">
        <v>13.567500000000001</v>
      </c>
      <c r="M146">
        <v>1.5222199999999999</v>
      </c>
      <c r="N146">
        <v>0.15132399999999999</v>
      </c>
      <c r="O146">
        <v>1.52103E-2</v>
      </c>
      <c r="P146">
        <v>1.5210300000000001</v>
      </c>
      <c r="Q146">
        <f t="shared" si="7"/>
        <v>7.3099955555555551</v>
      </c>
      <c r="S146">
        <v>36.178800000000003</v>
      </c>
      <c r="T146">
        <v>51.02</v>
      </c>
      <c r="U146">
        <v>0.25927600000000001</v>
      </c>
      <c r="V146">
        <v>0.87399899999999997</v>
      </c>
      <c r="W146">
        <v>0.70375799999999999</v>
      </c>
      <c r="X146">
        <v>9.7024500000000007</v>
      </c>
      <c r="Y146">
        <v>0.74037699999999995</v>
      </c>
      <c r="Z146">
        <v>2.13219</v>
      </c>
      <c r="AA146">
        <v>47.454999999999998</v>
      </c>
      <c r="AB146">
        <v>375.77300000000002</v>
      </c>
      <c r="AC146">
        <v>6.07153E-2</v>
      </c>
      <c r="AD146">
        <v>0.243038</v>
      </c>
      <c r="AE146">
        <v>7.5607800000000003E-2</v>
      </c>
      <c r="AF146">
        <v>142.23400000000001</v>
      </c>
      <c r="AG146">
        <v>9.2955400000000008</v>
      </c>
      <c r="AH146">
        <v>32.800199999999997</v>
      </c>
      <c r="AI146">
        <v>2.35806</v>
      </c>
      <c r="AJ146">
        <v>5.9822199999999999</v>
      </c>
      <c r="AK146">
        <v>0.90747299999999997</v>
      </c>
      <c r="AL146">
        <v>4.3989500000000001</v>
      </c>
      <c r="AM146">
        <v>1.44977</v>
      </c>
      <c r="AN146">
        <v>0.64238799999999996</v>
      </c>
      <c r="AO146">
        <v>1.68153</v>
      </c>
      <c r="AP146">
        <v>0.29684700000000003</v>
      </c>
      <c r="AQ146">
        <v>1.7510300000000001</v>
      </c>
      <c r="AR146">
        <v>0.364203</v>
      </c>
      <c r="AS146">
        <v>0.98841199999999996</v>
      </c>
      <c r="AT146">
        <v>0.163329</v>
      </c>
      <c r="AU146">
        <v>0.95844499999999999</v>
      </c>
      <c r="AV146">
        <v>0.123983</v>
      </c>
      <c r="AX146">
        <v>65.744986999999995</v>
      </c>
      <c r="AY146">
        <v>0.10262499999999999</v>
      </c>
      <c r="AZ146">
        <v>0</v>
      </c>
      <c r="BA146">
        <v>0.33785799999999999</v>
      </c>
      <c r="BB146">
        <v>0.35929899999999998</v>
      </c>
      <c r="BC146">
        <v>0</v>
      </c>
      <c r="BD146">
        <v>0</v>
      </c>
      <c r="BG146">
        <v>45.247100000000003</v>
      </c>
      <c r="BH146">
        <v>0</v>
      </c>
      <c r="BI146">
        <v>35.263800000000003</v>
      </c>
      <c r="BJ146">
        <v>0</v>
      </c>
      <c r="BK146">
        <v>0</v>
      </c>
      <c r="BL146">
        <v>0</v>
      </c>
      <c r="BM146">
        <v>0</v>
      </c>
      <c r="BN146">
        <v>18.5352</v>
      </c>
      <c r="BO146">
        <v>0.94410400000000005</v>
      </c>
      <c r="BP146">
        <v>9.8900199999999994E-3</v>
      </c>
      <c r="BQ146">
        <v>0</v>
      </c>
      <c r="BR146">
        <v>0</v>
      </c>
      <c r="BS146">
        <v>15.177199999999999</v>
      </c>
      <c r="BT146">
        <v>2.5510000000000002</v>
      </c>
      <c r="BU146">
        <v>1.0076799999999999E-4</v>
      </c>
      <c r="BV146">
        <v>8.7399899999999996E-3</v>
      </c>
      <c r="BW146">
        <v>7.0375799999999999E-3</v>
      </c>
      <c r="BX146">
        <v>0</v>
      </c>
      <c r="BY146">
        <v>0.266536</v>
      </c>
      <c r="BZ146">
        <v>3.4931200000000003E-2</v>
      </c>
      <c r="CA146">
        <v>0.94910099999999997</v>
      </c>
      <c r="CB146">
        <v>820.30399999999997</v>
      </c>
      <c r="CC146">
        <v>0</v>
      </c>
      <c r="CD146">
        <v>1.21519E-2</v>
      </c>
      <c r="CE146">
        <v>8.3168600000000006E-3</v>
      </c>
      <c r="CF146">
        <v>0</v>
      </c>
      <c r="CG146">
        <v>0.173517</v>
      </c>
      <c r="CH146">
        <v>0.32800200000000002</v>
      </c>
      <c r="CI146">
        <v>0.34758099999999997</v>
      </c>
      <c r="CJ146">
        <v>0.75751999999999997</v>
      </c>
      <c r="CK146">
        <v>9.5934400000000003E-2</v>
      </c>
      <c r="CL146">
        <v>0.37763999999999998</v>
      </c>
      <c r="CM146">
        <v>8.0794699999999997E-2</v>
      </c>
      <c r="CN146">
        <v>2.8965899999999999E-2</v>
      </c>
      <c r="CO146">
        <v>6.0478200000000003E-2</v>
      </c>
      <c r="CP146">
        <v>8.3986700000000004E-3</v>
      </c>
      <c r="CQ146">
        <v>3.8451699999999998E-2</v>
      </c>
      <c r="CR146">
        <v>6.2566699999999998E-3</v>
      </c>
      <c r="CS146">
        <v>1.34302E-2</v>
      </c>
      <c r="CT146">
        <v>1.77947E-3</v>
      </c>
      <c r="CU146">
        <v>8.5080799999999995E-3</v>
      </c>
      <c r="CV146">
        <v>9.1306299999999998E-4</v>
      </c>
      <c r="CW146">
        <f t="shared" si="8"/>
        <v>91.560713502977464</v>
      </c>
      <c r="CY146">
        <v>40.481099999999998</v>
      </c>
      <c r="CZ146">
        <v>11.4032</v>
      </c>
      <c r="DA146">
        <v>0.17419599999999999</v>
      </c>
      <c r="DB146">
        <v>47.485799999999998</v>
      </c>
      <c r="DC146">
        <v>0.45571099999999998</v>
      </c>
      <c r="DD146">
        <f t="shared" si="9"/>
        <v>88.127988985887484</v>
      </c>
    </row>
    <row r="147" spans="1:108">
      <c r="A147">
        <f t="shared" si="6"/>
        <v>145</v>
      </c>
      <c r="B147">
        <v>2000</v>
      </c>
      <c r="C147">
        <v>1177</v>
      </c>
      <c r="D147">
        <v>64.963211000000001</v>
      </c>
      <c r="E147">
        <v>47.484699999999997</v>
      </c>
      <c r="F147">
        <v>0.465333</v>
      </c>
      <c r="G147">
        <v>19.6328</v>
      </c>
      <c r="H147">
        <v>1.39811</v>
      </c>
      <c r="I147">
        <v>5.35623</v>
      </c>
      <c r="J147">
        <v>0.14485700000000001</v>
      </c>
      <c r="K147">
        <v>8.7564100000000007</v>
      </c>
      <c r="L147">
        <v>13.5189</v>
      </c>
      <c r="M147">
        <v>1.5347900000000001</v>
      </c>
      <c r="N147">
        <v>0.153091</v>
      </c>
      <c r="O147">
        <v>1.53933E-2</v>
      </c>
      <c r="P147">
        <v>1.5393300000000001</v>
      </c>
      <c r="Q147">
        <f t="shared" si="7"/>
        <v>7.3494766666666669</v>
      </c>
      <c r="S147">
        <v>36.530299999999997</v>
      </c>
      <c r="T147">
        <v>51.021599999999999</v>
      </c>
      <c r="U147">
        <v>0.26238299999999998</v>
      </c>
      <c r="V147">
        <v>0.88344400000000001</v>
      </c>
      <c r="W147">
        <v>0.71208000000000005</v>
      </c>
      <c r="X147">
        <v>9.2439</v>
      </c>
      <c r="Y147">
        <v>0.74776900000000002</v>
      </c>
      <c r="Z147">
        <v>2.1575500000000001</v>
      </c>
      <c r="AA147">
        <v>47.982599999999998</v>
      </c>
      <c r="AB147">
        <v>375.77699999999999</v>
      </c>
      <c r="AC147">
        <v>6.1436499999999998E-2</v>
      </c>
      <c r="AD147">
        <v>0.24588399999999999</v>
      </c>
      <c r="AE147">
        <v>7.6468800000000003E-2</v>
      </c>
      <c r="AF147">
        <v>142.976</v>
      </c>
      <c r="AG147">
        <v>9.3755799999999994</v>
      </c>
      <c r="AH147">
        <v>33.174300000000002</v>
      </c>
      <c r="AI147">
        <v>2.3830399999999998</v>
      </c>
      <c r="AJ147">
        <v>6.0444500000000003</v>
      </c>
      <c r="AK147">
        <v>0.91666599999999998</v>
      </c>
      <c r="AL147">
        <v>4.4420500000000001</v>
      </c>
      <c r="AM147">
        <v>1.46305</v>
      </c>
      <c r="AN147">
        <v>0.64811700000000005</v>
      </c>
      <c r="AO147">
        <v>1.69621</v>
      </c>
      <c r="AP147">
        <v>0.29940499999999998</v>
      </c>
      <c r="AQ147">
        <v>1.76607</v>
      </c>
      <c r="AR147">
        <v>0.36735099999999998</v>
      </c>
      <c r="AS147">
        <v>0.99706300000000003</v>
      </c>
      <c r="AT147">
        <v>0.16478300000000001</v>
      </c>
      <c r="AU147">
        <v>0.96713499999999997</v>
      </c>
      <c r="AV147">
        <v>0.12512799999999999</v>
      </c>
      <c r="AX147">
        <v>64.963211000000001</v>
      </c>
      <c r="AY147">
        <v>0.10034999999999999</v>
      </c>
      <c r="AZ147">
        <v>0</v>
      </c>
      <c r="BA147">
        <v>0.33000099999999999</v>
      </c>
      <c r="BB147">
        <v>0.35141499999999998</v>
      </c>
      <c r="BC147">
        <v>0</v>
      </c>
      <c r="BD147">
        <v>0</v>
      </c>
      <c r="BG147">
        <v>45.253300000000003</v>
      </c>
      <c r="BH147">
        <v>0</v>
      </c>
      <c r="BI147">
        <v>35.259599999999999</v>
      </c>
      <c r="BJ147">
        <v>0</v>
      </c>
      <c r="BK147">
        <v>0</v>
      </c>
      <c r="BL147">
        <v>0</v>
      </c>
      <c r="BM147">
        <v>0</v>
      </c>
      <c r="BN147">
        <v>18.5303</v>
      </c>
      <c r="BO147">
        <v>0.94692699999999996</v>
      </c>
      <c r="BP147">
        <v>9.9754400000000003E-3</v>
      </c>
      <c r="BQ147">
        <v>0</v>
      </c>
      <c r="BR147">
        <v>0</v>
      </c>
      <c r="BS147">
        <v>15.306900000000001</v>
      </c>
      <c r="BT147">
        <v>2.5510799999999998</v>
      </c>
      <c r="BU147">
        <v>1.01427E-4</v>
      </c>
      <c r="BV147">
        <v>8.8344400000000007E-3</v>
      </c>
      <c r="BW147">
        <v>7.1208E-3</v>
      </c>
      <c r="BX147">
        <v>0</v>
      </c>
      <c r="BY147">
        <v>0.26919700000000002</v>
      </c>
      <c r="BZ147">
        <v>3.5247399999999998E-2</v>
      </c>
      <c r="CA147">
        <v>0.95965199999999995</v>
      </c>
      <c r="CB147">
        <v>820.29399999999998</v>
      </c>
      <c r="CC147">
        <v>0</v>
      </c>
      <c r="CD147">
        <v>1.22942E-2</v>
      </c>
      <c r="CE147">
        <v>8.4115600000000002E-3</v>
      </c>
      <c r="CF147">
        <v>0</v>
      </c>
      <c r="CG147">
        <v>0.17472499999999999</v>
      </c>
      <c r="CH147">
        <v>0.33174300000000001</v>
      </c>
      <c r="CI147">
        <v>0.35118899999999997</v>
      </c>
      <c r="CJ147">
        <v>0.765158</v>
      </c>
      <c r="CK147">
        <v>9.6863699999999997E-2</v>
      </c>
      <c r="CL147">
        <v>0.38111800000000001</v>
      </c>
      <c r="CM147">
        <v>8.1462900000000005E-2</v>
      </c>
      <c r="CN147">
        <v>2.91942E-2</v>
      </c>
      <c r="CO147">
        <v>6.0934200000000001E-2</v>
      </c>
      <c r="CP147">
        <v>8.4596500000000008E-3</v>
      </c>
      <c r="CQ147">
        <v>3.8722899999999998E-2</v>
      </c>
      <c r="CR147">
        <v>6.3000599999999997E-3</v>
      </c>
      <c r="CS147">
        <v>1.35227E-2</v>
      </c>
      <c r="CT147">
        <v>1.79171E-3</v>
      </c>
      <c r="CU147">
        <v>8.5667999999999994E-3</v>
      </c>
      <c r="CV147">
        <v>9.1940000000000001E-4</v>
      </c>
      <c r="CW147">
        <f t="shared" si="8"/>
        <v>91.53556602077559</v>
      </c>
      <c r="CY147">
        <v>40.468600000000002</v>
      </c>
      <c r="CZ147">
        <v>11.4694</v>
      </c>
      <c r="DA147">
        <v>0.17602799999999999</v>
      </c>
      <c r="DB147">
        <v>47.432200000000002</v>
      </c>
      <c r="DC147">
        <v>0.45378000000000002</v>
      </c>
      <c r="DD147">
        <f t="shared" si="9"/>
        <v>88.055417857876861</v>
      </c>
    </row>
    <row r="148" spans="1:108">
      <c r="A148">
        <f t="shared" si="6"/>
        <v>146</v>
      </c>
      <c r="B148">
        <v>2000</v>
      </c>
      <c r="C148">
        <v>1176</v>
      </c>
      <c r="D148">
        <v>64.198864999999998</v>
      </c>
      <c r="E148">
        <v>47.493299999999998</v>
      </c>
      <c r="F148">
        <v>0.46969100000000003</v>
      </c>
      <c r="G148">
        <v>19.6464</v>
      </c>
      <c r="H148">
        <v>1.4042300000000001</v>
      </c>
      <c r="I148">
        <v>5.3860700000000001</v>
      </c>
      <c r="J148">
        <v>0.14631</v>
      </c>
      <c r="K148">
        <v>8.7080800000000007</v>
      </c>
      <c r="L148">
        <v>13.4704</v>
      </c>
      <c r="M148">
        <v>1.54735</v>
      </c>
      <c r="N148">
        <v>0.15486</v>
      </c>
      <c r="O148">
        <v>1.5576599999999999E-2</v>
      </c>
      <c r="P148">
        <v>1.55766</v>
      </c>
      <c r="Q148">
        <f t="shared" si="7"/>
        <v>7.3887522222222222</v>
      </c>
      <c r="S148">
        <v>36.881399999999999</v>
      </c>
      <c r="T148">
        <v>51.023600000000002</v>
      </c>
      <c r="U148">
        <v>0.26549499999999998</v>
      </c>
      <c r="V148">
        <v>0.89289099999999999</v>
      </c>
      <c r="W148">
        <v>0.72040999999999999</v>
      </c>
      <c r="X148">
        <v>8.8116699999999994</v>
      </c>
      <c r="Y148">
        <v>0.75515500000000002</v>
      </c>
      <c r="Z148">
        <v>2.1829499999999999</v>
      </c>
      <c r="AA148">
        <v>48.510300000000001</v>
      </c>
      <c r="AB148">
        <v>375.77800000000002</v>
      </c>
      <c r="AC148">
        <v>6.2158499999999998E-2</v>
      </c>
      <c r="AD148">
        <v>0.24873300000000001</v>
      </c>
      <c r="AE148">
        <v>7.7330200000000002E-2</v>
      </c>
      <c r="AF148">
        <v>143.715</v>
      </c>
      <c r="AG148">
        <v>9.4553600000000007</v>
      </c>
      <c r="AH148">
        <v>33.548699999999997</v>
      </c>
      <c r="AI148">
        <v>2.40802</v>
      </c>
      <c r="AJ148">
        <v>6.1066399999999996</v>
      </c>
      <c r="AK148">
        <v>0.92585200000000001</v>
      </c>
      <c r="AL148">
        <v>4.4850899999999996</v>
      </c>
      <c r="AM148">
        <v>1.4762999999999999</v>
      </c>
      <c r="AN148">
        <v>0.65383100000000005</v>
      </c>
      <c r="AO148">
        <v>1.71085</v>
      </c>
      <c r="AP148">
        <v>0.301956</v>
      </c>
      <c r="AQ148">
        <v>1.7810699999999999</v>
      </c>
      <c r="AR148">
        <v>0.37048799999999998</v>
      </c>
      <c r="AS148">
        <v>1.00569</v>
      </c>
      <c r="AT148">
        <v>0.16623299999999999</v>
      </c>
      <c r="AU148">
        <v>0.97580199999999995</v>
      </c>
      <c r="AV148">
        <v>0.12626999999999999</v>
      </c>
      <c r="AX148">
        <v>64.198864999999998</v>
      </c>
      <c r="AY148">
        <v>9.8149E-2</v>
      </c>
      <c r="AZ148">
        <v>0</v>
      </c>
      <c r="BA148">
        <v>0.32239899999999999</v>
      </c>
      <c r="BB148">
        <v>0.34378900000000001</v>
      </c>
      <c r="BC148">
        <v>0</v>
      </c>
      <c r="BD148">
        <v>0</v>
      </c>
      <c r="BG148">
        <v>45.259500000000003</v>
      </c>
      <c r="BH148">
        <v>0</v>
      </c>
      <c r="BI148">
        <v>35.255400000000002</v>
      </c>
      <c r="BJ148">
        <v>0</v>
      </c>
      <c r="BK148">
        <v>0</v>
      </c>
      <c r="BL148">
        <v>0</v>
      </c>
      <c r="BM148">
        <v>0</v>
      </c>
      <c r="BN148">
        <v>18.525400000000001</v>
      </c>
      <c r="BO148">
        <v>0.949743</v>
      </c>
      <c r="BP148">
        <v>1.00605E-2</v>
      </c>
      <c r="BQ148">
        <v>0</v>
      </c>
      <c r="BR148">
        <v>0</v>
      </c>
      <c r="BS148">
        <v>15.436199999999999</v>
      </c>
      <c r="BT148">
        <v>2.55118</v>
      </c>
      <c r="BU148">
        <v>1.0207700000000001E-4</v>
      </c>
      <c r="BV148">
        <v>8.92891E-3</v>
      </c>
      <c r="BW148">
        <v>7.2040999999999997E-3</v>
      </c>
      <c r="BX148">
        <v>0</v>
      </c>
      <c r="BY148">
        <v>0.27185599999999999</v>
      </c>
      <c r="BZ148">
        <v>3.55619E-2</v>
      </c>
      <c r="CA148">
        <v>0.97020600000000001</v>
      </c>
      <c r="CB148">
        <v>820.279</v>
      </c>
      <c r="CC148">
        <v>0</v>
      </c>
      <c r="CD148">
        <v>1.2436600000000001E-2</v>
      </c>
      <c r="CE148">
        <v>8.5063199999999995E-3</v>
      </c>
      <c r="CF148">
        <v>0</v>
      </c>
      <c r="CG148">
        <v>0.175923</v>
      </c>
      <c r="CH148">
        <v>0.33548699999999998</v>
      </c>
      <c r="CI148">
        <v>0.354796</v>
      </c>
      <c r="CJ148">
        <v>0.772787</v>
      </c>
      <c r="CK148">
        <v>9.7791199999999995E-2</v>
      </c>
      <c r="CL148">
        <v>0.38458599999999998</v>
      </c>
      <c r="CM148">
        <v>8.2128099999999996E-2</v>
      </c>
      <c r="CN148">
        <v>2.94214E-2</v>
      </c>
      <c r="CO148">
        <v>6.1387400000000002E-2</v>
      </c>
      <c r="CP148">
        <v>8.5202000000000003E-3</v>
      </c>
      <c r="CQ148">
        <v>3.8992100000000002E-2</v>
      </c>
      <c r="CR148">
        <v>6.3431E-3</v>
      </c>
      <c r="CS148">
        <v>1.3614299999999999E-2</v>
      </c>
      <c r="CT148">
        <v>1.8038500000000001E-3</v>
      </c>
      <c r="CU148">
        <v>8.6250000000000007E-3</v>
      </c>
      <c r="CV148">
        <v>9.2568200000000005E-4</v>
      </c>
      <c r="CW148">
        <f t="shared" si="8"/>
        <v>91.510476315599291</v>
      </c>
      <c r="CY148">
        <v>40.456000000000003</v>
      </c>
      <c r="CZ148">
        <v>11.5358</v>
      </c>
      <c r="DA148">
        <v>0.17786099999999999</v>
      </c>
      <c r="DB148">
        <v>47.378399999999999</v>
      </c>
      <c r="DC148">
        <v>0.45185700000000001</v>
      </c>
      <c r="DD148">
        <f t="shared" si="9"/>
        <v>87.982574412006173</v>
      </c>
    </row>
    <row r="149" spans="1:108">
      <c r="A149">
        <f t="shared" si="6"/>
        <v>147</v>
      </c>
      <c r="B149">
        <v>2000</v>
      </c>
      <c r="C149">
        <v>1175</v>
      </c>
      <c r="D149">
        <v>63.451388000000001</v>
      </c>
      <c r="E149">
        <v>47.502099999999999</v>
      </c>
      <c r="F149">
        <v>0.47403299999999998</v>
      </c>
      <c r="G149">
        <v>19.66</v>
      </c>
      <c r="H149">
        <v>1.41031</v>
      </c>
      <c r="I149">
        <v>5.4157700000000002</v>
      </c>
      <c r="J149">
        <v>0.147762</v>
      </c>
      <c r="K149">
        <v>8.6598699999999997</v>
      </c>
      <c r="L149">
        <v>13.421900000000001</v>
      </c>
      <c r="M149">
        <v>1.5599099999999999</v>
      </c>
      <c r="N149">
        <v>0.15663099999999999</v>
      </c>
      <c r="O149">
        <v>1.5760099999999999E-2</v>
      </c>
      <c r="P149">
        <v>1.5760099999999999</v>
      </c>
      <c r="Q149">
        <f t="shared" si="7"/>
        <v>7.4278322222222224</v>
      </c>
      <c r="S149">
        <v>37.232300000000002</v>
      </c>
      <c r="T149">
        <v>51.0259</v>
      </c>
      <c r="U149">
        <v>0.26861099999999999</v>
      </c>
      <c r="V149">
        <v>0.902339</v>
      </c>
      <c r="W149">
        <v>0.72874899999999998</v>
      </c>
      <c r="X149">
        <v>8.4039800000000007</v>
      </c>
      <c r="Y149">
        <v>0.76253400000000005</v>
      </c>
      <c r="Z149">
        <v>2.2083699999999999</v>
      </c>
      <c r="AA149">
        <v>49.0381</v>
      </c>
      <c r="AB149">
        <v>375.77600000000001</v>
      </c>
      <c r="AC149">
        <v>6.2881300000000001E-2</v>
      </c>
      <c r="AD149">
        <v>0.25158399999999997</v>
      </c>
      <c r="AE149">
        <v>7.8192200000000003E-2</v>
      </c>
      <c r="AF149">
        <v>144.44999999999999</v>
      </c>
      <c r="AG149">
        <v>9.5348900000000008</v>
      </c>
      <c r="AH149">
        <v>33.923400000000001</v>
      </c>
      <c r="AI149">
        <v>2.4329999999999998</v>
      </c>
      <c r="AJ149">
        <v>6.1688000000000001</v>
      </c>
      <c r="AK149">
        <v>0.93503000000000003</v>
      </c>
      <c r="AL149">
        <v>4.5280699999999996</v>
      </c>
      <c r="AM149">
        <v>1.48952</v>
      </c>
      <c r="AN149">
        <v>0.65952999999999995</v>
      </c>
      <c r="AO149">
        <v>1.7254499999999999</v>
      </c>
      <c r="AP149">
        <v>0.30449799999999999</v>
      </c>
      <c r="AQ149">
        <v>1.7960100000000001</v>
      </c>
      <c r="AR149">
        <v>0.37361499999999997</v>
      </c>
      <c r="AS149">
        <v>1.0142899999999999</v>
      </c>
      <c r="AT149">
        <v>0.16767799999999999</v>
      </c>
      <c r="AU149">
        <v>0.98444699999999996</v>
      </c>
      <c r="AV149">
        <v>0.12741</v>
      </c>
      <c r="AX149">
        <v>63.451388000000001</v>
      </c>
      <c r="AY149">
        <v>9.6018000000000006E-2</v>
      </c>
      <c r="AZ149">
        <v>0</v>
      </c>
      <c r="BA149">
        <v>0.31504100000000002</v>
      </c>
      <c r="BB149">
        <v>0.33640900000000001</v>
      </c>
      <c r="BC149">
        <v>0</v>
      </c>
      <c r="BD149">
        <v>0</v>
      </c>
      <c r="BG149">
        <v>45.265599999999999</v>
      </c>
      <c r="BH149">
        <v>0</v>
      </c>
      <c r="BI149">
        <v>35.251199999999997</v>
      </c>
      <c r="BJ149">
        <v>0</v>
      </c>
      <c r="BK149">
        <v>0</v>
      </c>
      <c r="BL149">
        <v>0</v>
      </c>
      <c r="BM149">
        <v>0</v>
      </c>
      <c r="BN149">
        <v>18.520499999999998</v>
      </c>
      <c r="BO149">
        <v>0.95255299999999998</v>
      </c>
      <c r="BP149">
        <v>1.0145299999999999E-2</v>
      </c>
      <c r="BQ149">
        <v>0</v>
      </c>
      <c r="BR149">
        <v>0</v>
      </c>
      <c r="BS149">
        <v>15.5649</v>
      </c>
      <c r="BT149">
        <v>2.5512999999999999</v>
      </c>
      <c r="BU149">
        <v>1.02718E-4</v>
      </c>
      <c r="BV149">
        <v>9.0233899999999992E-3</v>
      </c>
      <c r="BW149">
        <v>7.2874899999999998E-3</v>
      </c>
      <c r="BX149">
        <v>0</v>
      </c>
      <c r="BY149">
        <v>0.27451199999999998</v>
      </c>
      <c r="BZ149">
        <v>3.5874700000000002E-2</v>
      </c>
      <c r="CA149">
        <v>0.98076300000000005</v>
      </c>
      <c r="CB149">
        <v>820.25900000000001</v>
      </c>
      <c r="CC149">
        <v>0</v>
      </c>
      <c r="CD149">
        <v>1.25792E-2</v>
      </c>
      <c r="CE149">
        <v>8.6011400000000002E-3</v>
      </c>
      <c r="CF149">
        <v>0</v>
      </c>
      <c r="CG149">
        <v>0.17711199999999999</v>
      </c>
      <c r="CH149">
        <v>0.33923399999999998</v>
      </c>
      <c r="CI149">
        <v>0.35839900000000002</v>
      </c>
      <c r="CJ149">
        <v>0.78040699999999996</v>
      </c>
      <c r="CK149">
        <v>9.8717100000000002E-2</v>
      </c>
      <c r="CL149">
        <v>0.38804499999999997</v>
      </c>
      <c r="CM149">
        <v>8.2790299999999997E-2</v>
      </c>
      <c r="CN149">
        <v>2.9647199999999999E-2</v>
      </c>
      <c r="CO149">
        <v>6.1837799999999998E-2</v>
      </c>
      <c r="CP149">
        <v>8.5803300000000006E-3</v>
      </c>
      <c r="CQ149">
        <v>3.9259299999999997E-2</v>
      </c>
      <c r="CR149">
        <v>6.3857999999999996E-3</v>
      </c>
      <c r="CS149">
        <v>1.3705200000000001E-2</v>
      </c>
      <c r="CT149">
        <v>1.81587E-3</v>
      </c>
      <c r="CU149">
        <v>8.6826999999999998E-3</v>
      </c>
      <c r="CV149">
        <v>9.3190700000000005E-4</v>
      </c>
      <c r="CW149">
        <f t="shared" si="8"/>
        <v>91.485436161087634</v>
      </c>
      <c r="CY149">
        <v>40.443399999999997</v>
      </c>
      <c r="CZ149">
        <v>11.602399999999999</v>
      </c>
      <c r="DA149">
        <v>0.179698</v>
      </c>
      <c r="DB149">
        <v>47.3245</v>
      </c>
      <c r="DC149">
        <v>0.44994099999999998</v>
      </c>
      <c r="DD149">
        <f t="shared" si="9"/>
        <v>87.909480499932585</v>
      </c>
    </row>
    <row r="150" spans="1:108">
      <c r="A150">
        <f t="shared" si="6"/>
        <v>148</v>
      </c>
      <c r="B150">
        <v>2000</v>
      </c>
      <c r="C150">
        <v>1174</v>
      </c>
      <c r="D150">
        <v>62.720244999999998</v>
      </c>
      <c r="E150">
        <v>47.510899999999999</v>
      </c>
      <c r="F150">
        <v>0.47836000000000001</v>
      </c>
      <c r="G150">
        <v>19.673400000000001</v>
      </c>
      <c r="H150">
        <v>1.41635</v>
      </c>
      <c r="I150">
        <v>5.4453300000000002</v>
      </c>
      <c r="J150">
        <v>0.14921200000000001</v>
      </c>
      <c r="K150">
        <v>8.6118000000000006</v>
      </c>
      <c r="L150">
        <v>13.3735</v>
      </c>
      <c r="M150">
        <v>1.57246</v>
      </c>
      <c r="N150">
        <v>0.15840299999999999</v>
      </c>
      <c r="O150">
        <v>1.5943800000000001E-2</v>
      </c>
      <c r="P150">
        <v>1.5943799999999999</v>
      </c>
      <c r="Q150">
        <f t="shared" si="7"/>
        <v>7.4667166666666667</v>
      </c>
      <c r="S150">
        <v>37.582900000000002</v>
      </c>
      <c r="T150">
        <v>51.028599999999997</v>
      </c>
      <c r="U150">
        <v>0.27173000000000003</v>
      </c>
      <c r="V150">
        <v>0.91178800000000004</v>
      </c>
      <c r="W150">
        <v>0.737097</v>
      </c>
      <c r="X150">
        <v>8.0192200000000007</v>
      </c>
      <c r="Y150">
        <v>0.76990700000000001</v>
      </c>
      <c r="Z150">
        <v>2.2338200000000001</v>
      </c>
      <c r="AA150">
        <v>49.566099999999999</v>
      </c>
      <c r="AB150">
        <v>375.77300000000002</v>
      </c>
      <c r="AC150">
        <v>6.3604999999999995E-2</v>
      </c>
      <c r="AD150">
        <v>0.254438</v>
      </c>
      <c r="AE150">
        <v>7.9054700000000006E-2</v>
      </c>
      <c r="AF150">
        <v>145.18299999999999</v>
      </c>
      <c r="AG150">
        <v>9.61416</v>
      </c>
      <c r="AH150">
        <v>34.298299999999998</v>
      </c>
      <c r="AI150">
        <v>2.4579599999999999</v>
      </c>
      <c r="AJ150">
        <v>6.2309299999999999</v>
      </c>
      <c r="AK150">
        <v>0.94420000000000004</v>
      </c>
      <c r="AL150">
        <v>4.5709999999999997</v>
      </c>
      <c r="AM150">
        <v>1.50271</v>
      </c>
      <c r="AN150">
        <v>0.66521399999999997</v>
      </c>
      <c r="AO150">
        <v>1.7400100000000001</v>
      </c>
      <c r="AP150">
        <v>0.307033</v>
      </c>
      <c r="AQ150">
        <v>1.81091</v>
      </c>
      <c r="AR150">
        <v>0.37673200000000001</v>
      </c>
      <c r="AS150">
        <v>1.0228600000000001</v>
      </c>
      <c r="AT150">
        <v>0.16911999999999999</v>
      </c>
      <c r="AU150">
        <v>0.99307000000000001</v>
      </c>
      <c r="AV150">
        <v>0.12854699999999999</v>
      </c>
      <c r="AX150">
        <v>62.720244999999998</v>
      </c>
      <c r="AY150">
        <v>9.3952999999999995E-2</v>
      </c>
      <c r="AZ150">
        <v>0</v>
      </c>
      <c r="BA150">
        <v>0.30791600000000002</v>
      </c>
      <c r="BB150">
        <v>0.329264</v>
      </c>
      <c r="BC150">
        <v>0</v>
      </c>
      <c r="BD150">
        <v>0</v>
      </c>
      <c r="BG150">
        <v>45.271799999999999</v>
      </c>
      <c r="BH150">
        <v>0</v>
      </c>
      <c r="BI150">
        <v>35.247</v>
      </c>
      <c r="BJ150">
        <v>0</v>
      </c>
      <c r="BK150">
        <v>0</v>
      </c>
      <c r="BL150">
        <v>0</v>
      </c>
      <c r="BM150">
        <v>0</v>
      </c>
      <c r="BN150">
        <v>18.515599999999999</v>
      </c>
      <c r="BO150">
        <v>0.95535800000000004</v>
      </c>
      <c r="BP150">
        <v>1.0229800000000001E-2</v>
      </c>
      <c r="BQ150">
        <v>0</v>
      </c>
      <c r="BR150">
        <v>0</v>
      </c>
      <c r="BS150">
        <v>15.693199999999999</v>
      </c>
      <c r="BT150">
        <v>2.5514299999999999</v>
      </c>
      <c r="BU150">
        <v>1.0335E-4</v>
      </c>
      <c r="BV150">
        <v>9.1178800000000001E-3</v>
      </c>
      <c r="BW150">
        <v>7.3709700000000001E-3</v>
      </c>
      <c r="BX150">
        <v>0</v>
      </c>
      <c r="BY150">
        <v>0.277167</v>
      </c>
      <c r="BZ150">
        <v>3.6185799999999997E-2</v>
      </c>
      <c r="CA150">
        <v>0.99132299999999995</v>
      </c>
      <c r="CB150">
        <v>820.23400000000004</v>
      </c>
      <c r="CC150">
        <v>0</v>
      </c>
      <c r="CD150">
        <v>1.27219E-2</v>
      </c>
      <c r="CE150">
        <v>8.6960100000000005E-3</v>
      </c>
      <c r="CF150">
        <v>0</v>
      </c>
      <c r="CG150">
        <v>0.17829200000000001</v>
      </c>
      <c r="CH150">
        <v>0.34298299999999998</v>
      </c>
      <c r="CI150">
        <v>0.36200100000000002</v>
      </c>
      <c r="CJ150">
        <v>0.788018</v>
      </c>
      <c r="CK150">
        <v>9.9641300000000002E-2</v>
      </c>
      <c r="CL150">
        <v>0.39149400000000001</v>
      </c>
      <c r="CM150">
        <v>8.3449599999999999E-2</v>
      </c>
      <c r="CN150">
        <v>2.98719E-2</v>
      </c>
      <c r="CO150">
        <v>6.2285399999999998E-2</v>
      </c>
      <c r="CP150">
        <v>8.6400399999999999E-3</v>
      </c>
      <c r="CQ150">
        <v>3.9524400000000001E-2</v>
      </c>
      <c r="CR150">
        <v>6.4281399999999997E-3</v>
      </c>
      <c r="CS150">
        <v>1.37953E-2</v>
      </c>
      <c r="CT150">
        <v>1.8278000000000001E-3</v>
      </c>
      <c r="CU150">
        <v>8.7398800000000002E-3</v>
      </c>
      <c r="CV150">
        <v>9.3807700000000005E-4</v>
      </c>
      <c r="CW150">
        <f t="shared" si="8"/>
        <v>91.460437340311756</v>
      </c>
      <c r="CY150">
        <v>40.430799999999998</v>
      </c>
      <c r="CZ150">
        <v>11.6693</v>
      </c>
      <c r="DA150">
        <v>0.181537</v>
      </c>
      <c r="DB150">
        <v>47.270400000000002</v>
      </c>
      <c r="DC150">
        <v>0.44803300000000001</v>
      </c>
      <c r="DD150">
        <f t="shared" si="9"/>
        <v>87.83602177837875</v>
      </c>
    </row>
    <row r="151" spans="1:108">
      <c r="A151">
        <f t="shared" si="6"/>
        <v>149</v>
      </c>
      <c r="B151">
        <v>2000</v>
      </c>
      <c r="C151">
        <v>1173</v>
      </c>
      <c r="D151">
        <v>62.004922000000001</v>
      </c>
      <c r="E151">
        <v>47.519799999999996</v>
      </c>
      <c r="F151">
        <v>0.48267100000000002</v>
      </c>
      <c r="G151">
        <v>19.686800000000002</v>
      </c>
      <c r="H151">
        <v>1.42235</v>
      </c>
      <c r="I151">
        <v>5.4747500000000002</v>
      </c>
      <c r="J151">
        <v>0.15066199999999999</v>
      </c>
      <c r="K151">
        <v>8.56386</v>
      </c>
      <c r="L151">
        <v>13.324999999999999</v>
      </c>
      <c r="M151">
        <v>1.58501</v>
      </c>
      <c r="N151">
        <v>0.16017700000000001</v>
      </c>
      <c r="O151">
        <v>1.6127800000000001E-2</v>
      </c>
      <c r="P151">
        <v>1.6127800000000001</v>
      </c>
      <c r="Q151">
        <f t="shared" si="7"/>
        <v>7.505405555555555</v>
      </c>
      <c r="S151">
        <v>37.933199999999999</v>
      </c>
      <c r="T151">
        <v>51.031599999999997</v>
      </c>
      <c r="U151">
        <v>0.27485300000000001</v>
      </c>
      <c r="V151">
        <v>0.92123900000000003</v>
      </c>
      <c r="W151">
        <v>0.74545399999999995</v>
      </c>
      <c r="X151">
        <v>7.6558900000000003</v>
      </c>
      <c r="Y151">
        <v>0.77727400000000002</v>
      </c>
      <c r="Z151">
        <v>2.2593000000000001</v>
      </c>
      <c r="AA151">
        <v>50.094299999999997</v>
      </c>
      <c r="AB151">
        <v>375.767</v>
      </c>
      <c r="AC151">
        <v>6.4329399999999995E-2</v>
      </c>
      <c r="AD151">
        <v>0.257295</v>
      </c>
      <c r="AE151">
        <v>7.9917600000000005E-2</v>
      </c>
      <c r="AF151">
        <v>145.91200000000001</v>
      </c>
      <c r="AG151">
        <v>9.6931799999999999</v>
      </c>
      <c r="AH151">
        <v>34.673400000000001</v>
      </c>
      <c r="AI151">
        <v>2.48292</v>
      </c>
      <c r="AJ151">
        <v>6.2930400000000004</v>
      </c>
      <c r="AK151">
        <v>0.95336200000000004</v>
      </c>
      <c r="AL151">
        <v>4.6138700000000004</v>
      </c>
      <c r="AM151">
        <v>1.51586</v>
      </c>
      <c r="AN151">
        <v>0.67088300000000001</v>
      </c>
      <c r="AO151">
        <v>1.7545200000000001</v>
      </c>
      <c r="AP151">
        <v>0.30955899999999997</v>
      </c>
      <c r="AQ151">
        <v>1.82575</v>
      </c>
      <c r="AR151">
        <v>0.37984000000000001</v>
      </c>
      <c r="AS151">
        <v>1.0314000000000001</v>
      </c>
      <c r="AT151">
        <v>0.17055699999999999</v>
      </c>
      <c r="AU151">
        <v>1.0016700000000001</v>
      </c>
      <c r="AV151">
        <v>0.12968099999999999</v>
      </c>
      <c r="AX151">
        <v>62.004922000000001</v>
      </c>
      <c r="AY151">
        <v>9.1952999999999993E-2</v>
      </c>
      <c r="AZ151">
        <v>0</v>
      </c>
      <c r="BA151">
        <v>0.30101600000000001</v>
      </c>
      <c r="BB151">
        <v>0.32234499999999999</v>
      </c>
      <c r="BC151">
        <v>0</v>
      </c>
      <c r="BD151">
        <v>0</v>
      </c>
      <c r="BG151">
        <v>45.277999999999999</v>
      </c>
      <c r="BH151">
        <v>0</v>
      </c>
      <c r="BI151">
        <v>35.242800000000003</v>
      </c>
      <c r="BJ151">
        <v>0</v>
      </c>
      <c r="BK151">
        <v>0</v>
      </c>
      <c r="BL151">
        <v>0</v>
      </c>
      <c r="BM151">
        <v>0</v>
      </c>
      <c r="BN151">
        <v>18.5107</v>
      </c>
      <c r="BO151">
        <v>0.95815799999999995</v>
      </c>
      <c r="BP151">
        <v>1.0314E-2</v>
      </c>
      <c r="BQ151">
        <v>0</v>
      </c>
      <c r="BR151">
        <v>0</v>
      </c>
      <c r="BS151">
        <v>15.821099999999999</v>
      </c>
      <c r="BT151">
        <v>2.55158</v>
      </c>
      <c r="BU151">
        <v>1.03972E-4</v>
      </c>
      <c r="BV151">
        <v>9.2123900000000009E-3</v>
      </c>
      <c r="BW151">
        <v>7.45454E-3</v>
      </c>
      <c r="BX151">
        <v>0</v>
      </c>
      <c r="BY151">
        <v>0.27981899999999998</v>
      </c>
      <c r="BZ151">
        <v>3.6495100000000003E-2</v>
      </c>
      <c r="CA151">
        <v>1.0018899999999999</v>
      </c>
      <c r="CB151">
        <v>820.20399999999995</v>
      </c>
      <c r="CC151">
        <v>0</v>
      </c>
      <c r="CD151">
        <v>1.2864799999999999E-2</v>
      </c>
      <c r="CE151">
        <v>8.7909400000000006E-3</v>
      </c>
      <c r="CF151">
        <v>0</v>
      </c>
      <c r="CG151">
        <v>0.17946200000000001</v>
      </c>
      <c r="CH151">
        <v>0.34673399999999999</v>
      </c>
      <c r="CI151">
        <v>0.36559900000000001</v>
      </c>
      <c r="CJ151">
        <v>0.79561999999999999</v>
      </c>
      <c r="CK151">
        <v>0.100564</v>
      </c>
      <c r="CL151">
        <v>0.39493400000000001</v>
      </c>
      <c r="CM151">
        <v>8.4105799999999994E-2</v>
      </c>
      <c r="CN151">
        <v>3.0095400000000001E-2</v>
      </c>
      <c r="CO151">
        <v>6.27302E-2</v>
      </c>
      <c r="CP151">
        <v>8.6993299999999999E-3</v>
      </c>
      <c r="CQ151">
        <v>3.9787400000000001E-2</v>
      </c>
      <c r="CR151">
        <v>6.4701400000000001E-3</v>
      </c>
      <c r="CS151">
        <v>1.38847E-2</v>
      </c>
      <c r="CT151">
        <v>1.8396199999999999E-3</v>
      </c>
      <c r="CU151">
        <v>8.7965500000000002E-3</v>
      </c>
      <c r="CV151">
        <v>9.4419100000000004E-4</v>
      </c>
      <c r="CW151">
        <f t="shared" si="8"/>
        <v>91.435479818676797</v>
      </c>
      <c r="CY151">
        <v>40.418100000000003</v>
      </c>
      <c r="CZ151">
        <v>11.7363</v>
      </c>
      <c r="DA151">
        <v>0.18337800000000001</v>
      </c>
      <c r="DB151">
        <v>47.216099999999997</v>
      </c>
      <c r="DC151">
        <v>0.446131</v>
      </c>
      <c r="DD151">
        <f t="shared" si="9"/>
        <v>87.762380802353178</v>
      </c>
    </row>
    <row r="152" spans="1:108">
      <c r="A152">
        <f t="shared" si="6"/>
        <v>150</v>
      </c>
      <c r="B152">
        <v>2000</v>
      </c>
      <c r="C152">
        <v>1172</v>
      </c>
      <c r="D152">
        <v>61.304926999999999</v>
      </c>
      <c r="E152">
        <v>47.528799999999997</v>
      </c>
      <c r="F152">
        <v>0.48696699999999998</v>
      </c>
      <c r="G152">
        <v>19.700099999999999</v>
      </c>
      <c r="H152">
        <v>1.4282999999999999</v>
      </c>
      <c r="I152">
        <v>5.5040399999999998</v>
      </c>
      <c r="J152">
        <v>0.15211</v>
      </c>
      <c r="K152">
        <v>8.5160499999999999</v>
      </c>
      <c r="L152">
        <v>13.2766</v>
      </c>
      <c r="M152">
        <v>1.59755</v>
      </c>
      <c r="N152">
        <v>0.16195200000000001</v>
      </c>
      <c r="O152">
        <v>1.6311900000000001E-2</v>
      </c>
      <c r="P152">
        <v>1.6311899999999999</v>
      </c>
      <c r="Q152">
        <f t="shared" si="7"/>
        <v>7.5438999999999998</v>
      </c>
      <c r="S152">
        <v>38.283099999999997</v>
      </c>
      <c r="T152">
        <v>51.0349</v>
      </c>
      <c r="U152">
        <v>0.27797899999999998</v>
      </c>
      <c r="V152">
        <v>0.93069199999999996</v>
      </c>
      <c r="W152">
        <v>0.75381900000000002</v>
      </c>
      <c r="X152">
        <v>7.3125900000000001</v>
      </c>
      <c r="Y152">
        <v>0.78463499999999997</v>
      </c>
      <c r="Z152">
        <v>2.2848099999999998</v>
      </c>
      <c r="AA152">
        <v>50.622500000000002</v>
      </c>
      <c r="AB152">
        <v>375.75900000000001</v>
      </c>
      <c r="AC152">
        <v>6.5054600000000004E-2</v>
      </c>
      <c r="AD152">
        <v>0.260154</v>
      </c>
      <c r="AE152">
        <v>8.0781099999999995E-2</v>
      </c>
      <c r="AF152">
        <v>146.63800000000001</v>
      </c>
      <c r="AG152">
        <v>9.7719400000000007</v>
      </c>
      <c r="AH152">
        <v>35.0488</v>
      </c>
      <c r="AI152">
        <v>2.5078800000000001</v>
      </c>
      <c r="AJ152">
        <v>6.3551099999999998</v>
      </c>
      <c r="AK152">
        <v>0.96251699999999996</v>
      </c>
      <c r="AL152">
        <v>4.6566900000000002</v>
      </c>
      <c r="AM152">
        <v>1.5289999999999999</v>
      </c>
      <c r="AN152">
        <v>0.67653799999999997</v>
      </c>
      <c r="AO152">
        <v>1.7689900000000001</v>
      </c>
      <c r="AP152">
        <v>0.31207800000000002</v>
      </c>
      <c r="AQ152">
        <v>1.8405499999999999</v>
      </c>
      <c r="AR152">
        <v>0.38293700000000003</v>
      </c>
      <c r="AS152">
        <v>1.03993</v>
      </c>
      <c r="AT152">
        <v>0.17199</v>
      </c>
      <c r="AU152">
        <v>1.0102500000000001</v>
      </c>
      <c r="AV152">
        <v>0.13081300000000001</v>
      </c>
      <c r="AX152">
        <v>61.304926999999999</v>
      </c>
      <c r="AY152">
        <v>9.0013999999999997E-2</v>
      </c>
      <c r="AZ152">
        <v>0</v>
      </c>
      <c r="BA152">
        <v>0.29432999999999998</v>
      </c>
      <c r="BB152">
        <v>0.31564199999999998</v>
      </c>
      <c r="BC152">
        <v>0</v>
      </c>
      <c r="BD152">
        <v>0</v>
      </c>
      <c r="BG152">
        <v>45.284100000000002</v>
      </c>
      <c r="BH152">
        <v>0</v>
      </c>
      <c r="BI152">
        <v>35.238700000000001</v>
      </c>
      <c r="BJ152">
        <v>0</v>
      </c>
      <c r="BK152">
        <v>0</v>
      </c>
      <c r="BL152">
        <v>0</v>
      </c>
      <c r="BM152">
        <v>0</v>
      </c>
      <c r="BN152">
        <v>18.505800000000001</v>
      </c>
      <c r="BO152">
        <v>0.960955</v>
      </c>
      <c r="BP152">
        <v>1.03979E-2</v>
      </c>
      <c r="BQ152">
        <v>0</v>
      </c>
      <c r="BR152">
        <v>0</v>
      </c>
      <c r="BS152">
        <v>15.948399999999999</v>
      </c>
      <c r="BT152">
        <v>2.5517500000000002</v>
      </c>
      <c r="BU152">
        <v>1.04585E-4</v>
      </c>
      <c r="BV152">
        <v>9.3069199999999998E-3</v>
      </c>
      <c r="BW152">
        <v>7.5381900000000002E-3</v>
      </c>
      <c r="BX152">
        <v>0</v>
      </c>
      <c r="BY152">
        <v>0.28246900000000003</v>
      </c>
      <c r="BZ152">
        <v>3.6802700000000001E-2</v>
      </c>
      <c r="CA152">
        <v>1.0124500000000001</v>
      </c>
      <c r="CB152">
        <v>820.16899999999998</v>
      </c>
      <c r="CC152">
        <v>0</v>
      </c>
      <c r="CD152">
        <v>1.3007700000000001E-2</v>
      </c>
      <c r="CE152">
        <v>8.8859200000000003E-3</v>
      </c>
      <c r="CF152">
        <v>0</v>
      </c>
      <c r="CG152">
        <v>0.180622</v>
      </c>
      <c r="CH152">
        <v>0.35048800000000002</v>
      </c>
      <c r="CI152">
        <v>0.369195</v>
      </c>
      <c r="CJ152">
        <v>0.80321299999999995</v>
      </c>
      <c r="CK152">
        <v>0.101484</v>
      </c>
      <c r="CL152">
        <v>0.39836500000000002</v>
      </c>
      <c r="CM152">
        <v>8.4759100000000004E-2</v>
      </c>
      <c r="CN152">
        <v>3.03177E-2</v>
      </c>
      <c r="CO152">
        <v>6.3172199999999998E-2</v>
      </c>
      <c r="CP152">
        <v>8.7582100000000006E-3</v>
      </c>
      <c r="CQ152">
        <v>4.0048500000000001E-2</v>
      </c>
      <c r="CR152">
        <v>6.5117999999999999E-3</v>
      </c>
      <c r="CS152">
        <v>1.3973299999999999E-2</v>
      </c>
      <c r="CT152">
        <v>1.85133E-3</v>
      </c>
      <c r="CU152">
        <v>8.8527199999999997E-3</v>
      </c>
      <c r="CV152">
        <v>9.5025000000000003E-4</v>
      </c>
      <c r="CW152">
        <f t="shared" si="8"/>
        <v>91.410547220316104</v>
      </c>
      <c r="CY152">
        <v>40.4054</v>
      </c>
      <c r="CZ152">
        <v>11.8035</v>
      </c>
      <c r="DA152">
        <v>0.185222</v>
      </c>
      <c r="DB152">
        <v>47.161700000000003</v>
      </c>
      <c r="DC152">
        <v>0.44423699999999999</v>
      </c>
      <c r="DD152">
        <f t="shared" si="9"/>
        <v>87.688488239103009</v>
      </c>
    </row>
    <row r="153" spans="1:108">
      <c r="A153">
        <f t="shared" si="6"/>
        <v>151</v>
      </c>
      <c r="B153">
        <v>2000</v>
      </c>
      <c r="C153">
        <v>1171</v>
      </c>
      <c r="D153">
        <v>60.619788</v>
      </c>
      <c r="E153">
        <v>47.537799999999997</v>
      </c>
      <c r="F153">
        <v>0.49124699999999999</v>
      </c>
      <c r="G153">
        <v>19.7133</v>
      </c>
      <c r="H153">
        <v>1.4342200000000001</v>
      </c>
      <c r="I153">
        <v>5.5331999999999999</v>
      </c>
      <c r="J153">
        <v>0.153557</v>
      </c>
      <c r="K153">
        <v>8.4683799999999998</v>
      </c>
      <c r="L153">
        <v>13.228300000000001</v>
      </c>
      <c r="M153">
        <v>1.61009</v>
      </c>
      <c r="N153">
        <v>0.16372900000000001</v>
      </c>
      <c r="O153">
        <v>1.6496299999999998E-2</v>
      </c>
      <c r="P153">
        <v>1.6496299999999999</v>
      </c>
      <c r="Q153">
        <f t="shared" si="7"/>
        <v>7.5822199999999995</v>
      </c>
      <c r="S153">
        <v>38.632800000000003</v>
      </c>
      <c r="T153">
        <v>51.038600000000002</v>
      </c>
      <c r="U153">
        <v>0.28111000000000003</v>
      </c>
      <c r="V153">
        <v>0.94014500000000001</v>
      </c>
      <c r="W153">
        <v>0.76219199999999998</v>
      </c>
      <c r="X153">
        <v>6.9880300000000002</v>
      </c>
      <c r="Y153">
        <v>0.79198900000000005</v>
      </c>
      <c r="Z153">
        <v>2.3103500000000001</v>
      </c>
      <c r="AA153">
        <v>51.150799999999997</v>
      </c>
      <c r="AB153">
        <v>375.74799999999999</v>
      </c>
      <c r="AC153">
        <v>6.5780500000000006E-2</v>
      </c>
      <c r="AD153">
        <v>0.26301600000000003</v>
      </c>
      <c r="AE153">
        <v>8.1644999999999995E-2</v>
      </c>
      <c r="AF153">
        <v>147.36199999999999</v>
      </c>
      <c r="AG153">
        <v>9.8504500000000004</v>
      </c>
      <c r="AH153">
        <v>35.424399999999999</v>
      </c>
      <c r="AI153">
        <v>2.5328200000000001</v>
      </c>
      <c r="AJ153">
        <v>6.4171500000000004</v>
      </c>
      <c r="AK153">
        <v>0.97166300000000005</v>
      </c>
      <c r="AL153">
        <v>4.6994499999999997</v>
      </c>
      <c r="AM153">
        <v>1.5421</v>
      </c>
      <c r="AN153">
        <v>0.68217700000000003</v>
      </c>
      <c r="AO153">
        <v>1.7834099999999999</v>
      </c>
      <c r="AP153">
        <v>0.31458799999999998</v>
      </c>
      <c r="AQ153">
        <v>1.85531</v>
      </c>
      <c r="AR153">
        <v>0.38602500000000001</v>
      </c>
      <c r="AS153">
        <v>1.0484199999999999</v>
      </c>
      <c r="AT153">
        <v>0.17341999999999999</v>
      </c>
      <c r="AU153">
        <v>1.01881</v>
      </c>
      <c r="AV153">
        <v>0.131942</v>
      </c>
      <c r="AX153">
        <v>60.619788</v>
      </c>
      <c r="AY153">
        <v>8.8134000000000004E-2</v>
      </c>
      <c r="AZ153">
        <v>0</v>
      </c>
      <c r="BA153">
        <v>0.28784900000000002</v>
      </c>
      <c r="BB153">
        <v>0.30914599999999998</v>
      </c>
      <c r="BC153">
        <v>0</v>
      </c>
      <c r="BD153">
        <v>0</v>
      </c>
      <c r="BG153">
        <v>45.290300000000002</v>
      </c>
      <c r="BH153">
        <v>0</v>
      </c>
      <c r="BI153">
        <v>35.234499999999997</v>
      </c>
      <c r="BJ153">
        <v>0</v>
      </c>
      <c r="BK153">
        <v>0</v>
      </c>
      <c r="BL153">
        <v>0</v>
      </c>
      <c r="BM153">
        <v>0</v>
      </c>
      <c r="BN153">
        <v>18.501000000000001</v>
      </c>
      <c r="BO153">
        <v>0.96374800000000005</v>
      </c>
      <c r="BP153">
        <v>1.0481499999999999E-2</v>
      </c>
      <c r="BQ153">
        <v>0</v>
      </c>
      <c r="BR153">
        <v>0</v>
      </c>
      <c r="BS153">
        <v>16.075299999999999</v>
      </c>
      <c r="BT153">
        <v>2.55193</v>
      </c>
      <c r="BU153">
        <v>1.05189E-4</v>
      </c>
      <c r="BV153">
        <v>9.4014500000000004E-3</v>
      </c>
      <c r="BW153">
        <v>7.6219199999999999E-3</v>
      </c>
      <c r="BX153">
        <v>0</v>
      </c>
      <c r="BY153">
        <v>0.28511599999999998</v>
      </c>
      <c r="BZ153">
        <v>3.7108599999999999E-2</v>
      </c>
      <c r="CA153">
        <v>1.02302</v>
      </c>
      <c r="CB153">
        <v>820.12800000000004</v>
      </c>
      <c r="CC153">
        <v>0</v>
      </c>
      <c r="CD153">
        <v>1.3150800000000001E-2</v>
      </c>
      <c r="CE153">
        <v>8.9809499999999997E-3</v>
      </c>
      <c r="CF153">
        <v>0</v>
      </c>
      <c r="CG153">
        <v>0.18177399999999999</v>
      </c>
      <c r="CH153">
        <v>0.354244</v>
      </c>
      <c r="CI153">
        <v>0.37278899999999998</v>
      </c>
      <c r="CJ153">
        <v>0.81079599999999996</v>
      </c>
      <c r="CK153">
        <v>0.10240299999999999</v>
      </c>
      <c r="CL153">
        <v>0.40178700000000001</v>
      </c>
      <c r="CM153">
        <v>8.5409399999999996E-2</v>
      </c>
      <c r="CN153">
        <v>3.0538699999999998E-2</v>
      </c>
      <c r="CO153">
        <v>6.3611500000000001E-2</v>
      </c>
      <c r="CP153">
        <v>8.8166700000000004E-3</v>
      </c>
      <c r="CQ153">
        <v>4.0307500000000003E-2</v>
      </c>
      <c r="CR153">
        <v>6.55311E-3</v>
      </c>
      <c r="CS153">
        <v>1.40611E-2</v>
      </c>
      <c r="CT153">
        <v>1.86294E-3</v>
      </c>
      <c r="CU153">
        <v>8.9083800000000005E-3</v>
      </c>
      <c r="CV153">
        <v>9.5625400000000002E-4</v>
      </c>
      <c r="CW153">
        <f t="shared" si="8"/>
        <v>91.385690243572014</v>
      </c>
      <c r="CY153">
        <v>40.392699999999998</v>
      </c>
      <c r="CZ153">
        <v>11.870900000000001</v>
      </c>
      <c r="DA153">
        <v>0.18706800000000001</v>
      </c>
      <c r="DB153">
        <v>47.107100000000003</v>
      </c>
      <c r="DC153">
        <v>0.44235000000000002</v>
      </c>
      <c r="DD153">
        <f t="shared" si="9"/>
        <v>87.61432086841549</v>
      </c>
    </row>
    <row r="154" spans="1:108">
      <c r="A154">
        <f t="shared" si="6"/>
        <v>152</v>
      </c>
      <c r="B154">
        <v>2000</v>
      </c>
      <c r="C154">
        <v>1170</v>
      </c>
      <c r="D154">
        <v>59.949050999999997</v>
      </c>
      <c r="E154">
        <v>47.546999999999997</v>
      </c>
      <c r="F154">
        <v>0.49551000000000001</v>
      </c>
      <c r="G154">
        <v>19.726500000000001</v>
      </c>
      <c r="H154">
        <v>1.4400900000000001</v>
      </c>
      <c r="I154">
        <v>5.5622199999999999</v>
      </c>
      <c r="J154">
        <v>0.155003</v>
      </c>
      <c r="K154">
        <v>8.4208400000000001</v>
      </c>
      <c r="L154">
        <v>13.1799</v>
      </c>
      <c r="M154">
        <v>1.62262</v>
      </c>
      <c r="N154">
        <v>0.16550799999999999</v>
      </c>
      <c r="O154">
        <v>1.6680799999999999E-2</v>
      </c>
      <c r="P154">
        <v>1.66808</v>
      </c>
      <c r="Q154">
        <f t="shared" si="7"/>
        <v>7.6203344444444436</v>
      </c>
      <c r="S154">
        <v>38.982199999999999</v>
      </c>
      <c r="T154">
        <v>51.0426</v>
      </c>
      <c r="U154">
        <v>0.28424300000000002</v>
      </c>
      <c r="V154">
        <v>0.9496</v>
      </c>
      <c r="W154">
        <v>0.77057399999999998</v>
      </c>
      <c r="X154">
        <v>6.6810400000000003</v>
      </c>
      <c r="Y154">
        <v>0.79933699999999996</v>
      </c>
      <c r="Z154">
        <v>2.3359100000000002</v>
      </c>
      <c r="AA154">
        <v>51.679299999999998</v>
      </c>
      <c r="AB154">
        <v>375.73500000000001</v>
      </c>
      <c r="AC154">
        <v>6.6507200000000002E-2</v>
      </c>
      <c r="AD154">
        <v>0.26588000000000001</v>
      </c>
      <c r="AE154">
        <v>8.2509399999999997E-2</v>
      </c>
      <c r="AF154">
        <v>148.08199999999999</v>
      </c>
      <c r="AG154">
        <v>9.9287100000000006</v>
      </c>
      <c r="AH154">
        <v>35.8003</v>
      </c>
      <c r="AI154">
        <v>2.55776</v>
      </c>
      <c r="AJ154">
        <v>6.4791600000000003</v>
      </c>
      <c r="AK154">
        <v>0.98080199999999995</v>
      </c>
      <c r="AL154">
        <v>4.7421499999999996</v>
      </c>
      <c r="AM154">
        <v>1.5551699999999999</v>
      </c>
      <c r="AN154">
        <v>0.687801</v>
      </c>
      <c r="AO154">
        <v>1.7978000000000001</v>
      </c>
      <c r="AP154">
        <v>0.31709100000000001</v>
      </c>
      <c r="AQ154">
        <v>1.87001</v>
      </c>
      <c r="AR154">
        <v>0.38910299999999998</v>
      </c>
      <c r="AS154">
        <v>1.0568900000000001</v>
      </c>
      <c r="AT154">
        <v>0.174845</v>
      </c>
      <c r="AU154">
        <v>1.0273399999999999</v>
      </c>
      <c r="AV154">
        <v>0.13306899999999999</v>
      </c>
      <c r="AX154">
        <v>59.949050999999997</v>
      </c>
      <c r="AY154">
        <v>8.6310999999999999E-2</v>
      </c>
      <c r="AZ154">
        <v>0</v>
      </c>
      <c r="BA154">
        <v>0.28156599999999998</v>
      </c>
      <c r="BB154">
        <v>0.30284899999999998</v>
      </c>
      <c r="BC154">
        <v>0</v>
      </c>
      <c r="BD154">
        <v>0</v>
      </c>
      <c r="BG154">
        <v>45.296399999999998</v>
      </c>
      <c r="BH154">
        <v>0</v>
      </c>
      <c r="BI154">
        <v>35.230400000000003</v>
      </c>
      <c r="BJ154">
        <v>0</v>
      </c>
      <c r="BK154">
        <v>0</v>
      </c>
      <c r="BL154">
        <v>0</v>
      </c>
      <c r="BM154">
        <v>0</v>
      </c>
      <c r="BN154">
        <v>18.496099999999998</v>
      </c>
      <c r="BO154">
        <v>0.96653800000000001</v>
      </c>
      <c r="BP154">
        <v>1.0564799999999999E-2</v>
      </c>
      <c r="BQ154">
        <v>0</v>
      </c>
      <c r="BR154">
        <v>0</v>
      </c>
      <c r="BS154">
        <v>16.201699999999999</v>
      </c>
      <c r="BT154">
        <v>2.55213</v>
      </c>
      <c r="BU154">
        <v>1.05784E-4</v>
      </c>
      <c r="BV154">
        <v>9.4959999999999992E-3</v>
      </c>
      <c r="BW154">
        <v>7.70574E-3</v>
      </c>
      <c r="BX154">
        <v>0</v>
      </c>
      <c r="BY154">
        <v>0.28776099999999999</v>
      </c>
      <c r="BZ154">
        <v>3.74127E-2</v>
      </c>
      <c r="CA154">
        <v>1.03359</v>
      </c>
      <c r="CB154">
        <v>820.08199999999999</v>
      </c>
      <c r="CC154">
        <v>0</v>
      </c>
      <c r="CD154">
        <v>1.3294E-2</v>
      </c>
      <c r="CE154">
        <v>9.0760300000000006E-3</v>
      </c>
      <c r="CF154">
        <v>0</v>
      </c>
      <c r="CG154">
        <v>0.18291499999999999</v>
      </c>
      <c r="CH154">
        <v>0.35800300000000002</v>
      </c>
      <c r="CI154">
        <v>0.37637999999999999</v>
      </c>
      <c r="CJ154">
        <v>0.81837000000000004</v>
      </c>
      <c r="CK154">
        <v>0.103321</v>
      </c>
      <c r="CL154">
        <v>0.40519899999999998</v>
      </c>
      <c r="CM154">
        <v>8.60567E-2</v>
      </c>
      <c r="CN154">
        <v>3.0758600000000001E-2</v>
      </c>
      <c r="CO154">
        <v>6.4047999999999994E-2</v>
      </c>
      <c r="CP154">
        <v>8.8747199999999991E-3</v>
      </c>
      <c r="CQ154">
        <v>4.0564500000000003E-2</v>
      </c>
      <c r="CR154">
        <v>6.5940800000000004E-3</v>
      </c>
      <c r="CS154">
        <v>1.41482E-2</v>
      </c>
      <c r="CT154">
        <v>1.8744499999999999E-3</v>
      </c>
      <c r="CU154">
        <v>8.9635400000000007E-3</v>
      </c>
      <c r="CV154">
        <v>9.6220300000000002E-4</v>
      </c>
      <c r="CW154">
        <f t="shared" si="8"/>
        <v>91.360815716229936</v>
      </c>
      <c r="CY154">
        <v>40.379899999999999</v>
      </c>
      <c r="CZ154">
        <v>11.938499999999999</v>
      </c>
      <c r="DA154">
        <v>0.188918</v>
      </c>
      <c r="DB154">
        <v>47.052300000000002</v>
      </c>
      <c r="DC154">
        <v>0.44046999999999997</v>
      </c>
      <c r="DD154">
        <f t="shared" si="9"/>
        <v>87.539878069288875</v>
      </c>
    </row>
    <row r="155" spans="1:108">
      <c r="A155">
        <f t="shared" si="6"/>
        <v>153</v>
      </c>
      <c r="B155">
        <v>2000</v>
      </c>
      <c r="C155">
        <v>1169</v>
      </c>
      <c r="D155">
        <v>59.292282999999998</v>
      </c>
      <c r="E155">
        <v>47.5563</v>
      </c>
      <c r="F155">
        <v>0.49975799999999998</v>
      </c>
      <c r="G155">
        <v>19.7395</v>
      </c>
      <c r="H155">
        <v>1.4459200000000001</v>
      </c>
      <c r="I155">
        <v>5.5911099999999996</v>
      </c>
      <c r="J155">
        <v>0.156448</v>
      </c>
      <c r="K155">
        <v>8.3734300000000008</v>
      </c>
      <c r="L155">
        <v>13.131600000000001</v>
      </c>
      <c r="M155">
        <v>1.6351500000000001</v>
      </c>
      <c r="N155">
        <v>0.16728799999999999</v>
      </c>
      <c r="O155">
        <v>1.6865600000000001E-2</v>
      </c>
      <c r="P155">
        <v>1.6865600000000001</v>
      </c>
      <c r="Q155">
        <f t="shared" si="7"/>
        <v>7.6582644444444439</v>
      </c>
      <c r="S155">
        <v>39.331299999999999</v>
      </c>
      <c r="T155">
        <v>51.046900000000001</v>
      </c>
      <c r="U155">
        <v>0.28738000000000002</v>
      </c>
      <c r="V155">
        <v>0.95905499999999999</v>
      </c>
      <c r="W155">
        <v>0.77896299999999996</v>
      </c>
      <c r="X155">
        <v>6.3904899999999998</v>
      </c>
      <c r="Y155">
        <v>0.80667900000000003</v>
      </c>
      <c r="Z155">
        <v>2.3614999999999999</v>
      </c>
      <c r="AA155">
        <v>52.207900000000002</v>
      </c>
      <c r="AB155">
        <v>375.72</v>
      </c>
      <c r="AC155">
        <v>6.7234600000000005E-2</v>
      </c>
      <c r="AD155">
        <v>0.26874599999999998</v>
      </c>
      <c r="AE155">
        <v>8.3374199999999996E-2</v>
      </c>
      <c r="AF155">
        <v>148.80000000000001</v>
      </c>
      <c r="AG155">
        <v>10.0067</v>
      </c>
      <c r="AH155">
        <v>36.176400000000001</v>
      </c>
      <c r="AI155">
        <v>2.5827</v>
      </c>
      <c r="AJ155">
        <v>6.5411299999999999</v>
      </c>
      <c r="AK155">
        <v>0.98993299999999995</v>
      </c>
      <c r="AL155">
        <v>4.7847900000000001</v>
      </c>
      <c r="AM155">
        <v>1.5682100000000001</v>
      </c>
      <c r="AN155">
        <v>0.693411</v>
      </c>
      <c r="AO155">
        <v>1.8121400000000001</v>
      </c>
      <c r="AP155">
        <v>0.31958599999999998</v>
      </c>
      <c r="AQ155">
        <v>1.8846700000000001</v>
      </c>
      <c r="AR155">
        <v>0.39217099999999999</v>
      </c>
      <c r="AS155">
        <v>1.0653300000000001</v>
      </c>
      <c r="AT155">
        <v>0.17626600000000001</v>
      </c>
      <c r="AU155">
        <v>1.0358499999999999</v>
      </c>
      <c r="AV155">
        <v>0.13419200000000001</v>
      </c>
      <c r="AX155">
        <v>59.292282999999998</v>
      </c>
      <c r="AY155">
        <v>8.4542000000000006E-2</v>
      </c>
      <c r="AZ155">
        <v>0</v>
      </c>
      <c r="BA155">
        <v>0.27547199999999999</v>
      </c>
      <c r="BB155">
        <v>0.29674299999999998</v>
      </c>
      <c r="BC155">
        <v>0</v>
      </c>
      <c r="BD155">
        <v>0</v>
      </c>
      <c r="BG155">
        <v>45.302500000000002</v>
      </c>
      <c r="BH155">
        <v>0</v>
      </c>
      <c r="BI155">
        <v>35.226199999999999</v>
      </c>
      <c r="BJ155">
        <v>0</v>
      </c>
      <c r="BK155">
        <v>0</v>
      </c>
      <c r="BL155">
        <v>0</v>
      </c>
      <c r="BM155">
        <v>0</v>
      </c>
      <c r="BN155">
        <v>18.491299999999999</v>
      </c>
      <c r="BO155">
        <v>0.96932600000000002</v>
      </c>
      <c r="BP155">
        <v>1.0647800000000001E-2</v>
      </c>
      <c r="BQ155">
        <v>0</v>
      </c>
      <c r="BR155">
        <v>0</v>
      </c>
      <c r="BS155">
        <v>16.3277</v>
      </c>
      <c r="BT155">
        <v>2.5523500000000001</v>
      </c>
      <c r="BU155">
        <v>1.0637E-4</v>
      </c>
      <c r="BV155">
        <v>9.5905499999999998E-3</v>
      </c>
      <c r="BW155">
        <v>7.7896299999999996E-3</v>
      </c>
      <c r="BX155">
        <v>0</v>
      </c>
      <c r="BY155">
        <v>0.290404</v>
      </c>
      <c r="BZ155">
        <v>3.7715100000000001E-2</v>
      </c>
      <c r="CA155">
        <v>1.04416</v>
      </c>
      <c r="CB155">
        <v>820.03200000000004</v>
      </c>
      <c r="CC155">
        <v>0</v>
      </c>
      <c r="CD155">
        <v>1.3437299999999999E-2</v>
      </c>
      <c r="CE155">
        <v>9.1711599999999994E-3</v>
      </c>
      <c r="CF155">
        <v>0</v>
      </c>
      <c r="CG155">
        <v>0.18404799999999999</v>
      </c>
      <c r="CH155">
        <v>0.36176399999999997</v>
      </c>
      <c r="CI155">
        <v>0.37996799999999997</v>
      </c>
      <c r="CJ155">
        <v>0.82593499999999997</v>
      </c>
      <c r="CK155">
        <v>0.104236</v>
      </c>
      <c r="CL155">
        <v>0.40860200000000002</v>
      </c>
      <c r="CM155">
        <v>8.6701100000000003E-2</v>
      </c>
      <c r="CN155">
        <v>3.0977299999999999E-2</v>
      </c>
      <c r="CO155">
        <v>6.4481700000000003E-2</v>
      </c>
      <c r="CP155">
        <v>8.9323500000000004E-3</v>
      </c>
      <c r="CQ155">
        <v>4.0819500000000002E-2</v>
      </c>
      <c r="CR155">
        <v>6.6347100000000003E-3</v>
      </c>
      <c r="CS155">
        <v>1.4234500000000001E-2</v>
      </c>
      <c r="CT155">
        <v>1.8858600000000001E-3</v>
      </c>
      <c r="CU155">
        <v>9.0182000000000005E-3</v>
      </c>
      <c r="CV155">
        <v>9.6809700000000001E-4</v>
      </c>
      <c r="CW155">
        <f t="shared" si="8"/>
        <v>91.336000677058067</v>
      </c>
      <c r="CY155">
        <v>40.366999999999997</v>
      </c>
      <c r="CZ155">
        <v>12.0063</v>
      </c>
      <c r="DA155">
        <v>0.19077</v>
      </c>
      <c r="DB155">
        <v>46.997300000000003</v>
      </c>
      <c r="DC155">
        <v>0.43859799999999999</v>
      </c>
      <c r="DD155">
        <f t="shared" si="9"/>
        <v>87.465159217242629</v>
      </c>
    </row>
    <row r="156" spans="1:108">
      <c r="A156">
        <f t="shared" si="6"/>
        <v>154</v>
      </c>
      <c r="B156">
        <v>2000</v>
      </c>
      <c r="C156">
        <v>1168</v>
      </c>
      <c r="D156">
        <v>58.649065999999998</v>
      </c>
      <c r="E156">
        <v>47.5657</v>
      </c>
      <c r="F156">
        <v>0.50399000000000005</v>
      </c>
      <c r="G156">
        <v>19.752500000000001</v>
      </c>
      <c r="H156">
        <v>1.4517199999999999</v>
      </c>
      <c r="I156">
        <v>5.6198699999999997</v>
      </c>
      <c r="J156">
        <v>0.157892</v>
      </c>
      <c r="K156">
        <v>8.3261599999999998</v>
      </c>
      <c r="L156">
        <v>13.083399999999999</v>
      </c>
      <c r="M156">
        <v>1.64767</v>
      </c>
      <c r="N156">
        <v>0.169069</v>
      </c>
      <c r="O156">
        <v>1.7050599999999999E-2</v>
      </c>
      <c r="P156">
        <v>1.70506</v>
      </c>
      <c r="Q156">
        <f t="shared" si="7"/>
        <v>7.696019999999999</v>
      </c>
      <c r="S156">
        <v>39.68</v>
      </c>
      <c r="T156">
        <v>51.051600000000001</v>
      </c>
      <c r="U156">
        <v>0.29052099999999997</v>
      </c>
      <c r="V156">
        <v>0.96851200000000004</v>
      </c>
      <c r="W156">
        <v>0.78735999999999995</v>
      </c>
      <c r="X156">
        <v>6.1153700000000004</v>
      </c>
      <c r="Y156">
        <v>0.81401299999999999</v>
      </c>
      <c r="Z156">
        <v>2.3871099999999998</v>
      </c>
      <c r="AA156">
        <v>52.736499999999999</v>
      </c>
      <c r="AB156">
        <v>375.702</v>
      </c>
      <c r="AC156">
        <v>6.7962800000000004E-2</v>
      </c>
      <c r="AD156">
        <v>0.271615</v>
      </c>
      <c r="AE156">
        <v>8.4239400000000006E-2</v>
      </c>
      <c r="AF156">
        <v>149.51400000000001</v>
      </c>
      <c r="AG156">
        <v>10.0845</v>
      </c>
      <c r="AH156">
        <v>36.552700000000002</v>
      </c>
      <c r="AI156">
        <v>2.6076199999999998</v>
      </c>
      <c r="AJ156">
        <v>6.6030800000000003</v>
      </c>
      <c r="AK156">
        <v>0.99905600000000006</v>
      </c>
      <c r="AL156">
        <v>4.8273799999999998</v>
      </c>
      <c r="AM156">
        <v>1.5812200000000001</v>
      </c>
      <c r="AN156">
        <v>0.69900600000000002</v>
      </c>
      <c r="AO156">
        <v>1.8264400000000001</v>
      </c>
      <c r="AP156">
        <v>0.322073</v>
      </c>
      <c r="AQ156">
        <v>1.8992800000000001</v>
      </c>
      <c r="AR156">
        <v>0.395229</v>
      </c>
      <c r="AS156">
        <v>1.07375</v>
      </c>
      <c r="AT156">
        <v>0.17768300000000001</v>
      </c>
      <c r="AU156">
        <v>1.04434</v>
      </c>
      <c r="AV156">
        <v>0.13531299999999999</v>
      </c>
      <c r="AX156">
        <v>58.649065999999998</v>
      </c>
      <c r="AY156">
        <v>8.2825999999999997E-2</v>
      </c>
      <c r="AZ156">
        <v>0</v>
      </c>
      <c r="BA156">
        <v>0.269561</v>
      </c>
      <c r="BB156">
        <v>0.290821</v>
      </c>
      <c r="BC156">
        <v>0</v>
      </c>
      <c r="BD156">
        <v>0</v>
      </c>
      <c r="BG156">
        <v>45.308700000000002</v>
      </c>
      <c r="BH156">
        <v>0</v>
      </c>
      <c r="BI156">
        <v>35.222099999999998</v>
      </c>
      <c r="BJ156">
        <v>0</v>
      </c>
      <c r="BK156">
        <v>0</v>
      </c>
      <c r="BL156">
        <v>0</v>
      </c>
      <c r="BM156">
        <v>0</v>
      </c>
      <c r="BN156">
        <v>18.4864</v>
      </c>
      <c r="BO156">
        <v>0.97211199999999998</v>
      </c>
      <c r="BP156">
        <v>1.07306E-2</v>
      </c>
      <c r="BQ156">
        <v>0</v>
      </c>
      <c r="BR156">
        <v>0</v>
      </c>
      <c r="BS156">
        <v>16.453099999999999</v>
      </c>
      <c r="BT156">
        <v>2.5525799999999998</v>
      </c>
      <c r="BU156">
        <v>1.06946E-4</v>
      </c>
      <c r="BV156">
        <v>9.6851200000000002E-3</v>
      </c>
      <c r="BW156">
        <v>7.8735999999999997E-3</v>
      </c>
      <c r="BX156">
        <v>0</v>
      </c>
      <c r="BY156">
        <v>0.293045</v>
      </c>
      <c r="BZ156">
        <v>3.8015699999999999E-2</v>
      </c>
      <c r="CA156">
        <v>1.0547299999999999</v>
      </c>
      <c r="CB156">
        <v>819.976</v>
      </c>
      <c r="CC156">
        <v>0</v>
      </c>
      <c r="CD156">
        <v>1.3580800000000001E-2</v>
      </c>
      <c r="CE156">
        <v>9.2663299999999997E-3</v>
      </c>
      <c r="CF156">
        <v>0</v>
      </c>
      <c r="CG156">
        <v>0.185171</v>
      </c>
      <c r="CH156">
        <v>0.36552699999999999</v>
      </c>
      <c r="CI156">
        <v>0.38355299999999998</v>
      </c>
      <c r="CJ156">
        <v>0.83349099999999998</v>
      </c>
      <c r="CK156">
        <v>0.10514999999999999</v>
      </c>
      <c r="CL156">
        <v>0.411995</v>
      </c>
      <c r="CM156">
        <v>8.7342500000000003E-2</v>
      </c>
      <c r="CN156">
        <v>3.1194800000000002E-2</v>
      </c>
      <c r="CO156">
        <v>6.4912800000000007E-2</v>
      </c>
      <c r="CP156">
        <v>8.9895800000000005E-3</v>
      </c>
      <c r="CQ156">
        <v>4.1072499999999998E-2</v>
      </c>
      <c r="CR156">
        <v>6.6750000000000004E-3</v>
      </c>
      <c r="CS156">
        <v>1.4319999999999999E-2</v>
      </c>
      <c r="CT156">
        <v>1.8971599999999999E-3</v>
      </c>
      <c r="CU156">
        <v>9.0723499999999999E-3</v>
      </c>
      <c r="CV156">
        <v>9.7393700000000002E-4</v>
      </c>
      <c r="CW156">
        <f t="shared" si="8"/>
        <v>91.311159644359108</v>
      </c>
      <c r="CY156">
        <v>40.354199999999999</v>
      </c>
      <c r="CZ156">
        <v>12.074299999999999</v>
      </c>
      <c r="DA156">
        <v>0.19262499999999999</v>
      </c>
      <c r="DB156">
        <v>46.942100000000003</v>
      </c>
      <c r="DC156">
        <v>0.43673200000000001</v>
      </c>
      <c r="DD156">
        <f t="shared" si="9"/>
        <v>87.390163684301996</v>
      </c>
    </row>
    <row r="157" spans="1:108">
      <c r="A157">
        <f t="shared" si="6"/>
        <v>155</v>
      </c>
      <c r="B157">
        <v>2000</v>
      </c>
      <c r="C157">
        <v>1167</v>
      </c>
      <c r="D157">
        <v>58.018999000000001</v>
      </c>
      <c r="E157">
        <v>47.575099999999999</v>
      </c>
      <c r="F157">
        <v>0.50820500000000002</v>
      </c>
      <c r="G157">
        <v>19.7654</v>
      </c>
      <c r="H157">
        <v>1.45747</v>
      </c>
      <c r="I157">
        <v>5.6484899999999998</v>
      </c>
      <c r="J157">
        <v>0.159335</v>
      </c>
      <c r="K157">
        <v>8.2790199999999992</v>
      </c>
      <c r="L157">
        <v>13.0351</v>
      </c>
      <c r="M157">
        <v>1.6601900000000001</v>
      </c>
      <c r="N157">
        <v>0.170852</v>
      </c>
      <c r="O157">
        <v>1.72357E-2</v>
      </c>
      <c r="P157">
        <v>1.72357</v>
      </c>
      <c r="Q157">
        <f t="shared" si="7"/>
        <v>7.7335699999999994</v>
      </c>
      <c r="S157">
        <v>40.028500000000001</v>
      </c>
      <c r="T157">
        <v>51.056600000000003</v>
      </c>
      <c r="U157">
        <v>0.29366399999999998</v>
      </c>
      <c r="V157">
        <v>0.97796899999999998</v>
      </c>
      <c r="W157">
        <v>0.79576499999999994</v>
      </c>
      <c r="X157">
        <v>5.8547099999999999</v>
      </c>
      <c r="Y157">
        <v>0.82134200000000002</v>
      </c>
      <c r="Z157">
        <v>2.41275</v>
      </c>
      <c r="AA157">
        <v>53.2652</v>
      </c>
      <c r="AB157">
        <v>375.68200000000002</v>
      </c>
      <c r="AC157">
        <v>6.8691600000000005E-2</v>
      </c>
      <c r="AD157">
        <v>0.27448600000000001</v>
      </c>
      <c r="AE157">
        <v>8.5105E-2</v>
      </c>
      <c r="AF157">
        <v>150.226</v>
      </c>
      <c r="AG157">
        <v>10.162000000000001</v>
      </c>
      <c r="AH157">
        <v>36.929200000000002</v>
      </c>
      <c r="AI157">
        <v>2.6325400000000001</v>
      </c>
      <c r="AJ157">
        <v>6.6649900000000004</v>
      </c>
      <c r="AK157">
        <v>1.00817</v>
      </c>
      <c r="AL157">
        <v>4.86991</v>
      </c>
      <c r="AM157">
        <v>1.5942000000000001</v>
      </c>
      <c r="AN157">
        <v>0.70458600000000005</v>
      </c>
      <c r="AO157">
        <v>1.8407</v>
      </c>
      <c r="AP157">
        <v>0.32455200000000001</v>
      </c>
      <c r="AQ157">
        <v>1.91384</v>
      </c>
      <c r="AR157">
        <v>0.39827800000000002</v>
      </c>
      <c r="AS157">
        <v>1.0821400000000001</v>
      </c>
      <c r="AT157">
        <v>0.17909600000000001</v>
      </c>
      <c r="AU157">
        <v>1.05281</v>
      </c>
      <c r="AV157">
        <v>0.136432</v>
      </c>
      <c r="AX157">
        <v>58.018999000000001</v>
      </c>
      <c r="AY157">
        <v>8.1158999999999995E-2</v>
      </c>
      <c r="AZ157">
        <v>0</v>
      </c>
      <c r="BA157">
        <v>0.263824</v>
      </c>
      <c r="BB157">
        <v>0.28507399999999999</v>
      </c>
      <c r="BC157">
        <v>0</v>
      </c>
      <c r="BD157">
        <v>0</v>
      </c>
      <c r="BG157">
        <v>45.314799999999998</v>
      </c>
      <c r="BH157">
        <v>0</v>
      </c>
      <c r="BI157">
        <v>35.2179</v>
      </c>
      <c r="BJ157">
        <v>0</v>
      </c>
      <c r="BK157">
        <v>0</v>
      </c>
      <c r="BL157">
        <v>0</v>
      </c>
      <c r="BM157">
        <v>0</v>
      </c>
      <c r="BN157">
        <v>18.4816</v>
      </c>
      <c r="BO157">
        <v>0.97489800000000004</v>
      </c>
      <c r="BP157">
        <v>1.08132E-2</v>
      </c>
      <c r="BQ157">
        <v>0</v>
      </c>
      <c r="BR157">
        <v>0</v>
      </c>
      <c r="BS157">
        <v>16.578199999999999</v>
      </c>
      <c r="BT157">
        <v>2.5528300000000002</v>
      </c>
      <c r="BU157">
        <v>1.07514E-4</v>
      </c>
      <c r="BV157">
        <v>9.7796900000000006E-3</v>
      </c>
      <c r="BW157">
        <v>7.9576500000000001E-3</v>
      </c>
      <c r="BX157">
        <v>0</v>
      </c>
      <c r="BY157">
        <v>0.29568299999999997</v>
      </c>
      <c r="BZ157">
        <v>3.8314500000000001E-2</v>
      </c>
      <c r="CA157">
        <v>1.0652999999999999</v>
      </c>
      <c r="CB157">
        <v>819.91499999999996</v>
      </c>
      <c r="CC157">
        <v>0</v>
      </c>
      <c r="CD157">
        <v>1.37243E-2</v>
      </c>
      <c r="CE157">
        <v>9.3615499999999997E-3</v>
      </c>
      <c r="CF157">
        <v>0</v>
      </c>
      <c r="CG157">
        <v>0.18628500000000001</v>
      </c>
      <c r="CH157">
        <v>0.36929200000000001</v>
      </c>
      <c r="CI157">
        <v>0.38713599999999998</v>
      </c>
      <c r="CJ157">
        <v>0.84103600000000001</v>
      </c>
      <c r="CK157">
        <v>0.106062</v>
      </c>
      <c r="CL157">
        <v>0.415379</v>
      </c>
      <c r="CM157">
        <v>8.7981000000000004E-2</v>
      </c>
      <c r="CN157">
        <v>3.1411000000000001E-2</v>
      </c>
      <c r="CO157">
        <v>6.5340999999999996E-2</v>
      </c>
      <c r="CP157">
        <v>9.0463899999999996E-3</v>
      </c>
      <c r="CQ157">
        <v>4.1323600000000002E-2</v>
      </c>
      <c r="CR157">
        <v>6.7149499999999999E-3</v>
      </c>
      <c r="CS157">
        <v>1.44049E-2</v>
      </c>
      <c r="CT157">
        <v>1.90836E-3</v>
      </c>
      <c r="CU157">
        <v>9.1260100000000004E-3</v>
      </c>
      <c r="CV157">
        <v>9.7972300000000005E-4</v>
      </c>
      <c r="CW157">
        <f t="shared" si="8"/>
        <v>91.286361998340055</v>
      </c>
      <c r="CY157">
        <v>40.341200000000001</v>
      </c>
      <c r="CZ157">
        <v>12.1426</v>
      </c>
      <c r="DA157">
        <v>0.19448399999999999</v>
      </c>
      <c r="DB157">
        <v>46.886800000000001</v>
      </c>
      <c r="DC157">
        <v>0.43487399999999998</v>
      </c>
      <c r="DD157">
        <f t="shared" si="9"/>
        <v>87.314823245347583</v>
      </c>
    </row>
    <row r="158" spans="1:108">
      <c r="A158">
        <f t="shared" si="6"/>
        <v>156</v>
      </c>
      <c r="B158">
        <v>2000</v>
      </c>
      <c r="C158">
        <v>1166</v>
      </c>
      <c r="D158">
        <v>57.401696999999999</v>
      </c>
      <c r="E158">
        <v>47.584699999999998</v>
      </c>
      <c r="F158">
        <v>0.51240399999999997</v>
      </c>
      <c r="G158">
        <v>19.778199999999998</v>
      </c>
      <c r="H158">
        <v>1.4631799999999999</v>
      </c>
      <c r="I158">
        <v>5.6769800000000004</v>
      </c>
      <c r="J158">
        <v>0.160776</v>
      </c>
      <c r="K158">
        <v>8.2320200000000003</v>
      </c>
      <c r="L158">
        <v>12.9869</v>
      </c>
      <c r="M158">
        <v>1.6727000000000001</v>
      </c>
      <c r="N158">
        <v>0.17263600000000001</v>
      </c>
      <c r="O158">
        <v>1.7421099999999998E-2</v>
      </c>
      <c r="P158">
        <v>1.74211</v>
      </c>
      <c r="Q158">
        <f t="shared" si="7"/>
        <v>7.770935555555555</v>
      </c>
      <c r="S158">
        <v>40.376600000000003</v>
      </c>
      <c r="T158">
        <v>51.061900000000001</v>
      </c>
      <c r="U158">
        <v>0.29681099999999999</v>
      </c>
      <c r="V158">
        <v>0.98742700000000005</v>
      </c>
      <c r="W158">
        <v>0.80417700000000003</v>
      </c>
      <c r="X158">
        <v>5.6076300000000003</v>
      </c>
      <c r="Y158">
        <v>0.82866399999999996</v>
      </c>
      <c r="Z158">
        <v>2.4384199999999998</v>
      </c>
      <c r="AA158">
        <v>53.793999999999997</v>
      </c>
      <c r="AB158">
        <v>375.66</v>
      </c>
      <c r="AC158">
        <v>6.9421099999999999E-2</v>
      </c>
      <c r="AD158">
        <v>0.27735900000000002</v>
      </c>
      <c r="AE158">
        <v>8.5971000000000006E-2</v>
      </c>
      <c r="AF158">
        <v>150.93600000000001</v>
      </c>
      <c r="AG158">
        <v>10.2392</v>
      </c>
      <c r="AH158">
        <v>37.305900000000001</v>
      </c>
      <c r="AI158">
        <v>2.6574499999999999</v>
      </c>
      <c r="AJ158">
        <v>6.7268600000000003</v>
      </c>
      <c r="AK158">
        <v>1.01728</v>
      </c>
      <c r="AL158">
        <v>4.9123900000000003</v>
      </c>
      <c r="AM158">
        <v>1.6071500000000001</v>
      </c>
      <c r="AN158">
        <v>0.71015099999999998</v>
      </c>
      <c r="AO158">
        <v>1.8549100000000001</v>
      </c>
      <c r="AP158">
        <v>0.32702300000000001</v>
      </c>
      <c r="AQ158">
        <v>1.92835</v>
      </c>
      <c r="AR158">
        <v>0.40131600000000001</v>
      </c>
      <c r="AS158">
        <v>1.0905100000000001</v>
      </c>
      <c r="AT158">
        <v>0.180505</v>
      </c>
      <c r="AU158">
        <v>1.06125</v>
      </c>
      <c r="AV158">
        <v>0.137548</v>
      </c>
      <c r="AX158">
        <v>57.401696999999999</v>
      </c>
      <c r="AY158">
        <v>7.9542000000000002E-2</v>
      </c>
      <c r="AZ158">
        <v>0</v>
      </c>
      <c r="BA158">
        <v>0.25825399999999998</v>
      </c>
      <c r="BB158">
        <v>0.27949600000000002</v>
      </c>
      <c r="BC158">
        <v>0</v>
      </c>
      <c r="BD158">
        <v>0</v>
      </c>
      <c r="BG158">
        <v>45.320900000000002</v>
      </c>
      <c r="BH158">
        <v>0</v>
      </c>
      <c r="BI158">
        <v>35.213799999999999</v>
      </c>
      <c r="BJ158">
        <v>0</v>
      </c>
      <c r="BK158">
        <v>0</v>
      </c>
      <c r="BL158">
        <v>0</v>
      </c>
      <c r="BM158">
        <v>0</v>
      </c>
      <c r="BN158">
        <v>18.476700000000001</v>
      </c>
      <c r="BO158">
        <v>0.97768299999999997</v>
      </c>
      <c r="BP158">
        <v>1.0895500000000001E-2</v>
      </c>
      <c r="BQ158">
        <v>0</v>
      </c>
      <c r="BR158">
        <v>0</v>
      </c>
      <c r="BS158">
        <v>16.7027</v>
      </c>
      <c r="BT158">
        <v>2.5531000000000001</v>
      </c>
      <c r="BU158">
        <v>1.08072E-4</v>
      </c>
      <c r="BV158">
        <v>9.8742699999999992E-3</v>
      </c>
      <c r="BW158">
        <v>8.0417700000000002E-3</v>
      </c>
      <c r="BX158">
        <v>0</v>
      </c>
      <c r="BY158">
        <v>0.298319</v>
      </c>
      <c r="BZ158">
        <v>3.8611600000000003E-2</v>
      </c>
      <c r="CA158">
        <v>1.0758799999999999</v>
      </c>
      <c r="CB158">
        <v>819.84900000000005</v>
      </c>
      <c r="CC158">
        <v>0</v>
      </c>
      <c r="CD158">
        <v>1.3868E-2</v>
      </c>
      <c r="CE158">
        <v>9.4568199999999995E-3</v>
      </c>
      <c r="CF158">
        <v>0</v>
      </c>
      <c r="CG158">
        <v>0.18739</v>
      </c>
      <c r="CH158">
        <v>0.37305899999999997</v>
      </c>
      <c r="CI158">
        <v>0.39071600000000001</v>
      </c>
      <c r="CJ158">
        <v>0.84857199999999999</v>
      </c>
      <c r="CK158">
        <v>0.106972</v>
      </c>
      <c r="CL158">
        <v>0.41875400000000002</v>
      </c>
      <c r="CM158">
        <v>8.8616500000000001E-2</v>
      </c>
      <c r="CN158">
        <v>3.1626099999999997E-2</v>
      </c>
      <c r="CO158">
        <v>6.5766599999999995E-2</v>
      </c>
      <c r="CP158">
        <v>9.1027999999999994E-3</v>
      </c>
      <c r="CQ158">
        <v>4.1572600000000001E-2</v>
      </c>
      <c r="CR158">
        <v>6.7545599999999997E-3</v>
      </c>
      <c r="CS158">
        <v>1.4488900000000001E-2</v>
      </c>
      <c r="CT158">
        <v>1.91946E-3</v>
      </c>
      <c r="CU158">
        <v>9.1791800000000003E-3</v>
      </c>
      <c r="CV158">
        <v>9.8545399999999997E-4</v>
      </c>
      <c r="CW158">
        <f t="shared" si="8"/>
        <v>91.261529939130966</v>
      </c>
      <c r="CY158">
        <v>40.328299999999999</v>
      </c>
      <c r="CZ158">
        <v>12.2111</v>
      </c>
      <c r="DA158">
        <v>0.19634499999999999</v>
      </c>
      <c r="DB158">
        <v>46.831299999999999</v>
      </c>
      <c r="DC158">
        <v>0.43302299999999999</v>
      </c>
      <c r="DD158">
        <f t="shared" si="9"/>
        <v>87.239205255389493</v>
      </c>
    </row>
    <row r="159" spans="1:108">
      <c r="A159">
        <f t="shared" si="6"/>
        <v>157</v>
      </c>
      <c r="B159">
        <v>2000</v>
      </c>
      <c r="C159">
        <v>1165</v>
      </c>
      <c r="D159">
        <v>56.796788999999997</v>
      </c>
      <c r="E159">
        <v>47.594299999999997</v>
      </c>
      <c r="F159">
        <v>0.51658599999999999</v>
      </c>
      <c r="G159">
        <v>19.790900000000001</v>
      </c>
      <c r="H159">
        <v>1.4688600000000001</v>
      </c>
      <c r="I159">
        <v>5.7053399999999996</v>
      </c>
      <c r="J159">
        <v>0.162217</v>
      </c>
      <c r="K159">
        <v>8.1851599999999998</v>
      </c>
      <c r="L159">
        <v>12.938700000000001</v>
      </c>
      <c r="M159">
        <v>1.6852100000000001</v>
      </c>
      <c r="N159">
        <v>0.17442199999999999</v>
      </c>
      <c r="O159">
        <v>1.76066E-2</v>
      </c>
      <c r="P159">
        <v>1.7606599999999999</v>
      </c>
      <c r="Q159">
        <f t="shared" si="7"/>
        <v>7.8081266666666664</v>
      </c>
      <c r="S159">
        <v>40.724499999999999</v>
      </c>
      <c r="T159">
        <v>51.067599999999999</v>
      </c>
      <c r="U159">
        <v>0.29996099999999998</v>
      </c>
      <c r="V159">
        <v>0.99688500000000002</v>
      </c>
      <c r="W159">
        <v>0.81259599999999998</v>
      </c>
      <c r="X159">
        <v>5.37331</v>
      </c>
      <c r="Y159">
        <v>0.83597900000000003</v>
      </c>
      <c r="Z159">
        <v>2.4641099999999998</v>
      </c>
      <c r="AA159">
        <v>54.322899999999997</v>
      </c>
      <c r="AB159">
        <v>375.63499999999999</v>
      </c>
      <c r="AC159">
        <v>7.01513E-2</v>
      </c>
      <c r="AD159">
        <v>0.28023500000000001</v>
      </c>
      <c r="AE159">
        <v>8.6837399999999995E-2</v>
      </c>
      <c r="AF159">
        <v>151.642</v>
      </c>
      <c r="AG159">
        <v>10.3162</v>
      </c>
      <c r="AH159">
        <v>37.6828</v>
      </c>
      <c r="AI159">
        <v>2.68235</v>
      </c>
      <c r="AJ159">
        <v>6.7887000000000004</v>
      </c>
      <c r="AK159">
        <v>1.02637</v>
      </c>
      <c r="AL159">
        <v>4.9547999999999996</v>
      </c>
      <c r="AM159">
        <v>1.62008</v>
      </c>
      <c r="AN159">
        <v>0.71570100000000003</v>
      </c>
      <c r="AO159">
        <v>1.8690899999999999</v>
      </c>
      <c r="AP159">
        <v>0.329486</v>
      </c>
      <c r="AQ159">
        <v>1.94282</v>
      </c>
      <c r="AR159">
        <v>0.40434500000000001</v>
      </c>
      <c r="AS159">
        <v>1.0988500000000001</v>
      </c>
      <c r="AT159">
        <v>0.18191099999999999</v>
      </c>
      <c r="AU159">
        <v>1.06968</v>
      </c>
      <c r="AV159">
        <v>0.13866100000000001</v>
      </c>
      <c r="AX159">
        <v>56.796788999999997</v>
      </c>
      <c r="AY159">
        <v>7.7969999999999998E-2</v>
      </c>
      <c r="AZ159">
        <v>0</v>
      </c>
      <c r="BA159">
        <v>0.25284600000000002</v>
      </c>
      <c r="BB159">
        <v>0.27408100000000002</v>
      </c>
      <c r="BC159">
        <v>0</v>
      </c>
      <c r="BD159">
        <v>0</v>
      </c>
      <c r="BG159">
        <v>45.326999999999998</v>
      </c>
      <c r="BH159">
        <v>0</v>
      </c>
      <c r="BI159">
        <v>35.209600000000002</v>
      </c>
      <c r="BJ159">
        <v>0</v>
      </c>
      <c r="BK159">
        <v>0</v>
      </c>
      <c r="BL159">
        <v>0</v>
      </c>
      <c r="BM159">
        <v>0</v>
      </c>
      <c r="BN159">
        <v>18.471900000000002</v>
      </c>
      <c r="BO159">
        <v>0.98046800000000001</v>
      </c>
      <c r="BP159">
        <v>1.0977600000000001E-2</v>
      </c>
      <c r="BQ159">
        <v>0</v>
      </c>
      <c r="BR159">
        <v>0</v>
      </c>
      <c r="BS159">
        <v>16.826799999999999</v>
      </c>
      <c r="BT159">
        <v>2.5533800000000002</v>
      </c>
      <c r="BU159">
        <v>1.08622E-4</v>
      </c>
      <c r="BV159">
        <v>9.9688499999999996E-3</v>
      </c>
      <c r="BW159">
        <v>8.1259599999999998E-3</v>
      </c>
      <c r="BX159">
        <v>0</v>
      </c>
      <c r="BY159">
        <v>0.300952</v>
      </c>
      <c r="BZ159">
        <v>3.8906900000000001E-2</v>
      </c>
      <c r="CA159">
        <v>1.08646</v>
      </c>
      <c r="CB159">
        <v>819.77800000000002</v>
      </c>
      <c r="CC159">
        <v>0</v>
      </c>
      <c r="CD159">
        <v>1.40117E-2</v>
      </c>
      <c r="CE159">
        <v>9.5521200000000007E-3</v>
      </c>
      <c r="CF159">
        <v>0</v>
      </c>
      <c r="CG159">
        <v>0.18848500000000001</v>
      </c>
      <c r="CH159">
        <v>0.376828</v>
      </c>
      <c r="CI159">
        <v>0.394293</v>
      </c>
      <c r="CJ159">
        <v>0.85609900000000005</v>
      </c>
      <c r="CK159">
        <v>0.107881</v>
      </c>
      <c r="CL159">
        <v>0.42211900000000002</v>
      </c>
      <c r="CM159">
        <v>8.9248999999999995E-2</v>
      </c>
      <c r="CN159">
        <v>3.184E-2</v>
      </c>
      <c r="CO159">
        <v>6.6189399999999995E-2</v>
      </c>
      <c r="CP159">
        <v>9.1587999999999999E-3</v>
      </c>
      <c r="CQ159">
        <v>4.1819700000000001E-2</v>
      </c>
      <c r="CR159">
        <v>6.7938399999999998E-3</v>
      </c>
      <c r="CS159">
        <v>1.45722E-2</v>
      </c>
      <c r="CT159">
        <v>1.9304599999999999E-3</v>
      </c>
      <c r="CU159">
        <v>9.2318499999999998E-3</v>
      </c>
      <c r="CV159">
        <v>9.9113200000000004E-4</v>
      </c>
      <c r="CW159">
        <f t="shared" si="8"/>
        <v>91.23674150631237</v>
      </c>
      <c r="CY159">
        <v>40.315300000000001</v>
      </c>
      <c r="CZ159">
        <v>12.2798</v>
      </c>
      <c r="DA159">
        <v>0.19821</v>
      </c>
      <c r="DB159">
        <v>46.775500000000001</v>
      </c>
      <c r="DC159">
        <v>0.43117899999999998</v>
      </c>
      <c r="DD159">
        <f t="shared" si="9"/>
        <v>87.16328515796539</v>
      </c>
    </row>
    <row r="160" spans="1:108">
      <c r="A160">
        <f t="shared" si="6"/>
        <v>158</v>
      </c>
      <c r="B160">
        <v>2000</v>
      </c>
      <c r="C160">
        <v>1164</v>
      </c>
      <c r="D160">
        <v>56.203918999999999</v>
      </c>
      <c r="E160">
        <v>47.604100000000003</v>
      </c>
      <c r="F160">
        <v>0.52075199999999999</v>
      </c>
      <c r="G160">
        <v>19.8035</v>
      </c>
      <c r="H160">
        <v>1.4744999999999999</v>
      </c>
      <c r="I160">
        <v>5.7335700000000003</v>
      </c>
      <c r="J160">
        <v>0.163656</v>
      </c>
      <c r="K160">
        <v>8.1384399999999992</v>
      </c>
      <c r="L160">
        <v>12.890599999999999</v>
      </c>
      <c r="M160">
        <v>1.6977100000000001</v>
      </c>
      <c r="N160">
        <v>0.176209</v>
      </c>
      <c r="O160">
        <v>1.77924E-2</v>
      </c>
      <c r="P160">
        <v>1.7792399999999999</v>
      </c>
      <c r="Q160">
        <f t="shared" si="7"/>
        <v>7.8451333333333331</v>
      </c>
      <c r="S160">
        <v>41.072000000000003</v>
      </c>
      <c r="T160">
        <v>51.073500000000003</v>
      </c>
      <c r="U160">
        <v>0.30311399999999999</v>
      </c>
      <c r="V160">
        <v>1.00634</v>
      </c>
      <c r="W160">
        <v>0.82102299999999995</v>
      </c>
      <c r="X160">
        <v>5.15097</v>
      </c>
      <c r="Y160">
        <v>0.84328700000000001</v>
      </c>
      <c r="Z160">
        <v>2.4898199999999999</v>
      </c>
      <c r="AA160">
        <v>54.851799999999997</v>
      </c>
      <c r="AB160">
        <v>375.608</v>
      </c>
      <c r="AC160">
        <v>7.0882100000000003E-2</v>
      </c>
      <c r="AD160">
        <v>0.28311199999999997</v>
      </c>
      <c r="AE160">
        <v>8.7704199999999996E-2</v>
      </c>
      <c r="AF160">
        <v>152.346</v>
      </c>
      <c r="AG160">
        <v>10.393000000000001</v>
      </c>
      <c r="AH160">
        <v>38.059899999999999</v>
      </c>
      <c r="AI160">
        <v>2.7072500000000002</v>
      </c>
      <c r="AJ160">
        <v>6.8505000000000003</v>
      </c>
      <c r="AK160">
        <v>1.03546</v>
      </c>
      <c r="AL160">
        <v>4.99716</v>
      </c>
      <c r="AM160">
        <v>1.63297</v>
      </c>
      <c r="AN160">
        <v>0.72123700000000002</v>
      </c>
      <c r="AO160">
        <v>1.8832199999999999</v>
      </c>
      <c r="AP160">
        <v>0.33194200000000001</v>
      </c>
      <c r="AQ160">
        <v>1.9572400000000001</v>
      </c>
      <c r="AR160">
        <v>0.40736499999999998</v>
      </c>
      <c r="AS160">
        <v>1.1071599999999999</v>
      </c>
      <c r="AT160">
        <v>0.183312</v>
      </c>
      <c r="AU160">
        <v>1.0780799999999999</v>
      </c>
      <c r="AV160">
        <v>0.13977100000000001</v>
      </c>
      <c r="AX160">
        <v>56.203918999999999</v>
      </c>
      <c r="AY160">
        <v>7.6442999999999997E-2</v>
      </c>
      <c r="AZ160">
        <v>0</v>
      </c>
      <c r="BA160">
        <v>0.24759400000000001</v>
      </c>
      <c r="BB160">
        <v>0.26882200000000001</v>
      </c>
      <c r="BC160">
        <v>0</v>
      </c>
      <c r="BD160">
        <v>0</v>
      </c>
      <c r="BG160">
        <v>45.333199999999998</v>
      </c>
      <c r="BH160">
        <v>0</v>
      </c>
      <c r="BI160">
        <v>35.205500000000001</v>
      </c>
      <c r="BJ160">
        <v>0</v>
      </c>
      <c r="BK160">
        <v>0</v>
      </c>
      <c r="BL160">
        <v>0</v>
      </c>
      <c r="BM160">
        <v>0</v>
      </c>
      <c r="BN160">
        <v>18.466999999999999</v>
      </c>
      <c r="BO160">
        <v>0.98325300000000004</v>
      </c>
      <c r="BP160">
        <v>1.10594E-2</v>
      </c>
      <c r="BQ160">
        <v>0</v>
      </c>
      <c r="BR160">
        <v>0</v>
      </c>
      <c r="BS160">
        <v>16.950399999999998</v>
      </c>
      <c r="BT160">
        <v>2.5536799999999999</v>
      </c>
      <c r="BU160">
        <v>1.09163E-4</v>
      </c>
      <c r="BV160">
        <v>1.00634E-2</v>
      </c>
      <c r="BW160">
        <v>8.2102300000000007E-3</v>
      </c>
      <c r="BX160">
        <v>0</v>
      </c>
      <c r="BY160">
        <v>0.30358299999999999</v>
      </c>
      <c r="BZ160">
        <v>3.9200400000000003E-2</v>
      </c>
      <c r="CA160">
        <v>1.09704</v>
      </c>
      <c r="CB160">
        <v>819.702</v>
      </c>
      <c r="CC160">
        <v>0</v>
      </c>
      <c r="CD160">
        <v>1.4155600000000001E-2</v>
      </c>
      <c r="CE160">
        <v>9.6474600000000001E-3</v>
      </c>
      <c r="CF160">
        <v>0</v>
      </c>
      <c r="CG160">
        <v>0.18957199999999999</v>
      </c>
      <c r="CH160">
        <v>0.38059900000000002</v>
      </c>
      <c r="CI160">
        <v>0.39786700000000003</v>
      </c>
      <c r="CJ160">
        <v>0.86361600000000005</v>
      </c>
      <c r="CK160">
        <v>0.10878699999999999</v>
      </c>
      <c r="CL160">
        <v>0.42547499999999999</v>
      </c>
      <c r="CM160">
        <v>8.9878700000000006E-2</v>
      </c>
      <c r="CN160">
        <v>3.2052799999999999E-2</v>
      </c>
      <c r="CO160">
        <v>6.6609600000000005E-2</v>
      </c>
      <c r="CP160">
        <v>9.2143999999999993E-3</v>
      </c>
      <c r="CQ160">
        <v>4.2064799999999999E-2</v>
      </c>
      <c r="CR160">
        <v>6.83279E-3</v>
      </c>
      <c r="CS160">
        <v>1.4654800000000001E-2</v>
      </c>
      <c r="CT160">
        <v>1.94136E-3</v>
      </c>
      <c r="CU160">
        <v>9.2840200000000005E-3</v>
      </c>
      <c r="CV160">
        <v>9.967559999999999E-4</v>
      </c>
      <c r="CW160">
        <f t="shared" si="8"/>
        <v>91.211910254509093</v>
      </c>
      <c r="CY160">
        <v>40.302199999999999</v>
      </c>
      <c r="CZ160">
        <v>12.348699999999999</v>
      </c>
      <c r="DA160">
        <v>0.200077</v>
      </c>
      <c r="DB160">
        <v>46.7196</v>
      </c>
      <c r="DC160">
        <v>0.429342</v>
      </c>
      <c r="DD160">
        <f t="shared" si="9"/>
        <v>87.087110004551974</v>
      </c>
    </row>
    <row r="161" spans="1:108">
      <c r="A161">
        <f t="shared" si="6"/>
        <v>159</v>
      </c>
      <c r="B161">
        <v>2000</v>
      </c>
      <c r="C161">
        <v>1163</v>
      </c>
      <c r="D161">
        <v>55.622745999999999</v>
      </c>
      <c r="E161">
        <v>47.613900000000001</v>
      </c>
      <c r="F161">
        <v>0.52490099999999995</v>
      </c>
      <c r="G161">
        <v>19.815999999999999</v>
      </c>
      <c r="H161">
        <v>1.4801</v>
      </c>
      <c r="I161">
        <v>5.7616699999999996</v>
      </c>
      <c r="J161">
        <v>0.16509299999999999</v>
      </c>
      <c r="K161">
        <v>8.0918500000000009</v>
      </c>
      <c r="L161">
        <v>12.842499999999999</v>
      </c>
      <c r="M161">
        <v>1.7101999999999999</v>
      </c>
      <c r="N161">
        <v>0.17799699999999999</v>
      </c>
      <c r="O161">
        <v>1.7978299999999999E-2</v>
      </c>
      <c r="P161">
        <v>1.79783</v>
      </c>
      <c r="Q161">
        <f t="shared" si="7"/>
        <v>7.8819555555555549</v>
      </c>
      <c r="S161">
        <v>41.4193</v>
      </c>
      <c r="T161">
        <v>51.079799999999999</v>
      </c>
      <c r="U161">
        <v>0.30626999999999999</v>
      </c>
      <c r="V161">
        <v>1.0158</v>
      </c>
      <c r="W161">
        <v>0.82945599999999997</v>
      </c>
      <c r="X161">
        <v>4.9399100000000002</v>
      </c>
      <c r="Y161">
        <v>0.85058900000000004</v>
      </c>
      <c r="Z161">
        <v>2.5155500000000002</v>
      </c>
      <c r="AA161">
        <v>55.380800000000001</v>
      </c>
      <c r="AB161">
        <v>375.57900000000001</v>
      </c>
      <c r="AC161">
        <v>7.1613599999999999E-2</v>
      </c>
      <c r="AD161">
        <v>0.285991</v>
      </c>
      <c r="AE161">
        <v>8.8571300000000006E-2</v>
      </c>
      <c r="AF161">
        <v>153.048</v>
      </c>
      <c r="AG161">
        <v>10.4695</v>
      </c>
      <c r="AH161">
        <v>38.437199999999997</v>
      </c>
      <c r="AI161">
        <v>2.7321300000000002</v>
      </c>
      <c r="AJ161">
        <v>6.9122700000000004</v>
      </c>
      <c r="AK161">
        <v>1.0445500000000001</v>
      </c>
      <c r="AL161">
        <v>5.0394600000000001</v>
      </c>
      <c r="AM161">
        <v>1.64584</v>
      </c>
      <c r="AN161">
        <v>0.72675800000000002</v>
      </c>
      <c r="AO161">
        <v>1.8973100000000001</v>
      </c>
      <c r="AP161">
        <v>0.33439000000000002</v>
      </c>
      <c r="AQ161">
        <v>1.9716100000000001</v>
      </c>
      <c r="AR161">
        <v>0.41037400000000002</v>
      </c>
      <c r="AS161">
        <v>1.1154500000000001</v>
      </c>
      <c r="AT161">
        <v>0.18470900000000001</v>
      </c>
      <c r="AU161">
        <v>1.08646</v>
      </c>
      <c r="AV161">
        <v>0.140879</v>
      </c>
      <c r="AX161">
        <v>55.622745999999999</v>
      </c>
      <c r="AY161">
        <v>7.4959999999999999E-2</v>
      </c>
      <c r="AZ161">
        <v>0</v>
      </c>
      <c r="BA161">
        <v>0.24249000000000001</v>
      </c>
      <c r="BB161">
        <v>0.26371299999999998</v>
      </c>
      <c r="BC161">
        <v>0</v>
      </c>
      <c r="BD161">
        <v>0</v>
      </c>
      <c r="BG161">
        <v>45.339300000000001</v>
      </c>
      <c r="BH161">
        <v>0</v>
      </c>
      <c r="BI161">
        <v>35.2014</v>
      </c>
      <c r="BJ161">
        <v>0</v>
      </c>
      <c r="BK161">
        <v>0</v>
      </c>
      <c r="BL161">
        <v>0</v>
      </c>
      <c r="BM161">
        <v>0</v>
      </c>
      <c r="BN161">
        <v>18.462199999999999</v>
      </c>
      <c r="BO161">
        <v>0.98604000000000003</v>
      </c>
      <c r="BP161">
        <v>1.1141E-2</v>
      </c>
      <c r="BQ161">
        <v>0</v>
      </c>
      <c r="BR161">
        <v>0</v>
      </c>
      <c r="BS161">
        <v>17.073499999999999</v>
      </c>
      <c r="BT161">
        <v>2.5539900000000002</v>
      </c>
      <c r="BU161">
        <v>1.09694E-4</v>
      </c>
      <c r="BV161">
        <v>1.0158E-2</v>
      </c>
      <c r="BW161">
        <v>8.2945599999999994E-3</v>
      </c>
      <c r="BX161">
        <v>0</v>
      </c>
      <c r="BY161">
        <v>0.30621199999999998</v>
      </c>
      <c r="BZ161">
        <v>3.9492100000000002E-2</v>
      </c>
      <c r="CA161">
        <v>1.10762</v>
      </c>
      <c r="CB161">
        <v>819.62099999999998</v>
      </c>
      <c r="CC161">
        <v>0</v>
      </c>
      <c r="CD161">
        <v>1.4299600000000001E-2</v>
      </c>
      <c r="CE161">
        <v>9.7428399999999991E-3</v>
      </c>
      <c r="CF161">
        <v>0</v>
      </c>
      <c r="CG161">
        <v>0.19064900000000001</v>
      </c>
      <c r="CH161">
        <v>0.38437199999999999</v>
      </c>
      <c r="CI161">
        <v>0.40143800000000002</v>
      </c>
      <c r="CJ161">
        <v>0.87112199999999995</v>
      </c>
      <c r="CK161">
        <v>0.109692</v>
      </c>
      <c r="CL161">
        <v>0.42882199999999998</v>
      </c>
      <c r="CM161">
        <v>9.05054E-2</v>
      </c>
      <c r="CN161">
        <v>3.2264300000000003E-2</v>
      </c>
      <c r="CO161">
        <v>6.7027000000000003E-2</v>
      </c>
      <c r="CP161">
        <v>9.2695899999999994E-3</v>
      </c>
      <c r="CQ161">
        <v>4.2307900000000002E-2</v>
      </c>
      <c r="CR161">
        <v>6.8713999999999997E-3</v>
      </c>
      <c r="CS161">
        <v>1.4736600000000001E-2</v>
      </c>
      <c r="CT161">
        <v>1.9521499999999999E-3</v>
      </c>
      <c r="CU161">
        <v>9.3357100000000005E-3</v>
      </c>
      <c r="CV161">
        <v>1.0023300000000001E-3</v>
      </c>
      <c r="CW161">
        <f t="shared" si="8"/>
        <v>91.187106573345957</v>
      </c>
      <c r="CY161">
        <v>40.289099999999998</v>
      </c>
      <c r="CZ161">
        <v>12.417899999999999</v>
      </c>
      <c r="DA161">
        <v>0.20194799999999999</v>
      </c>
      <c r="DB161">
        <v>46.663499999999999</v>
      </c>
      <c r="DC161">
        <v>0.42751299999999998</v>
      </c>
      <c r="DD161">
        <f t="shared" si="9"/>
        <v>87.010564365277034</v>
      </c>
    </row>
    <row r="162" spans="1:108">
      <c r="A162">
        <f t="shared" si="6"/>
        <v>160</v>
      </c>
      <c r="B162">
        <v>2000</v>
      </c>
      <c r="C162">
        <v>1162</v>
      </c>
      <c r="D162">
        <v>55.052937999999997</v>
      </c>
      <c r="E162">
        <v>47.623800000000003</v>
      </c>
      <c r="F162">
        <v>0.52903299999999998</v>
      </c>
      <c r="G162">
        <v>19.828499999999998</v>
      </c>
      <c r="H162">
        <v>1.48566</v>
      </c>
      <c r="I162">
        <v>5.7896400000000003</v>
      </c>
      <c r="J162">
        <v>0.16653000000000001</v>
      </c>
      <c r="K162">
        <v>8.0454100000000004</v>
      </c>
      <c r="L162">
        <v>12.7944</v>
      </c>
      <c r="M162">
        <v>1.7226900000000001</v>
      </c>
      <c r="N162">
        <v>0.179787</v>
      </c>
      <c r="O162">
        <v>1.8164300000000001E-2</v>
      </c>
      <c r="P162">
        <v>1.81643</v>
      </c>
      <c r="Q162">
        <f t="shared" si="7"/>
        <v>7.9185933333333338</v>
      </c>
      <c r="S162">
        <v>41.766199999999998</v>
      </c>
      <c r="T162">
        <v>51.086399999999998</v>
      </c>
      <c r="U162">
        <v>0.30942900000000001</v>
      </c>
      <c r="V162">
        <v>1.0252600000000001</v>
      </c>
      <c r="W162">
        <v>0.83789599999999997</v>
      </c>
      <c r="X162">
        <v>4.7394499999999997</v>
      </c>
      <c r="Y162">
        <v>0.85788399999999998</v>
      </c>
      <c r="Z162">
        <v>2.5413100000000002</v>
      </c>
      <c r="AA162">
        <v>55.909799999999997</v>
      </c>
      <c r="AB162">
        <v>375.548</v>
      </c>
      <c r="AC162">
        <v>7.2345699999999999E-2</v>
      </c>
      <c r="AD162">
        <v>0.28887299999999999</v>
      </c>
      <c r="AE162">
        <v>8.9438699999999996E-2</v>
      </c>
      <c r="AF162">
        <v>153.74600000000001</v>
      </c>
      <c r="AG162">
        <v>10.5457</v>
      </c>
      <c r="AH162">
        <v>38.814700000000002</v>
      </c>
      <c r="AI162">
        <v>2.7570100000000002</v>
      </c>
      <c r="AJ162">
        <v>6.9740000000000002</v>
      </c>
      <c r="AK162">
        <v>1.05362</v>
      </c>
      <c r="AL162">
        <v>5.0816999999999997</v>
      </c>
      <c r="AM162">
        <v>1.6586700000000001</v>
      </c>
      <c r="AN162">
        <v>0.73226400000000003</v>
      </c>
      <c r="AO162">
        <v>1.9113500000000001</v>
      </c>
      <c r="AP162">
        <v>0.33683000000000002</v>
      </c>
      <c r="AQ162">
        <v>1.98594</v>
      </c>
      <c r="AR162">
        <v>0.41337400000000002</v>
      </c>
      <c r="AS162">
        <v>1.1237200000000001</v>
      </c>
      <c r="AT162">
        <v>0.18610199999999999</v>
      </c>
      <c r="AU162">
        <v>1.0948100000000001</v>
      </c>
      <c r="AV162">
        <v>0.141984</v>
      </c>
      <c r="AX162">
        <v>55.052937999999997</v>
      </c>
      <c r="AY162">
        <v>7.3518E-2</v>
      </c>
      <c r="AZ162">
        <v>0</v>
      </c>
      <c r="BA162">
        <v>0.23752999999999999</v>
      </c>
      <c r="BB162">
        <v>0.25874900000000001</v>
      </c>
      <c r="BC162">
        <v>0</v>
      </c>
      <c r="BD162">
        <v>0</v>
      </c>
      <c r="BG162">
        <v>45.345399999999998</v>
      </c>
      <c r="BH162">
        <v>0</v>
      </c>
      <c r="BI162">
        <v>35.197200000000002</v>
      </c>
      <c r="BJ162">
        <v>0</v>
      </c>
      <c r="BK162">
        <v>0</v>
      </c>
      <c r="BL162">
        <v>0</v>
      </c>
      <c r="BM162">
        <v>0</v>
      </c>
      <c r="BN162">
        <v>18.4573</v>
      </c>
      <c r="BO162">
        <v>0.98882800000000004</v>
      </c>
      <c r="BP162">
        <v>1.12224E-2</v>
      </c>
      <c r="BQ162">
        <v>0</v>
      </c>
      <c r="BR162">
        <v>0</v>
      </c>
      <c r="BS162">
        <v>17.196200000000001</v>
      </c>
      <c r="BT162">
        <v>2.5543200000000001</v>
      </c>
      <c r="BU162">
        <v>1.1021700000000001E-4</v>
      </c>
      <c r="BV162">
        <v>1.0252600000000001E-2</v>
      </c>
      <c r="BW162">
        <v>8.3789599999999995E-3</v>
      </c>
      <c r="BX162">
        <v>0</v>
      </c>
      <c r="BY162">
        <v>0.308838</v>
      </c>
      <c r="BZ162">
        <v>3.9781999999999998E-2</v>
      </c>
      <c r="CA162">
        <v>1.1182000000000001</v>
      </c>
      <c r="CB162">
        <v>819.53499999999997</v>
      </c>
      <c r="CC162">
        <v>0</v>
      </c>
      <c r="CD162">
        <v>1.4443599999999999E-2</v>
      </c>
      <c r="CE162">
        <v>9.8382599999999997E-3</v>
      </c>
      <c r="CF162">
        <v>0</v>
      </c>
      <c r="CG162">
        <v>0.191717</v>
      </c>
      <c r="CH162">
        <v>0.38814700000000002</v>
      </c>
      <c r="CI162">
        <v>0.40500599999999998</v>
      </c>
      <c r="CJ162">
        <v>0.87861900000000004</v>
      </c>
      <c r="CK162">
        <v>0.110595</v>
      </c>
      <c r="CL162">
        <v>0.43215900000000002</v>
      </c>
      <c r="CM162">
        <v>9.1129199999999994E-2</v>
      </c>
      <c r="CN162">
        <v>3.2474700000000002E-2</v>
      </c>
      <c r="CO162">
        <v>6.7441699999999993E-2</v>
      </c>
      <c r="CP162">
        <v>9.3243800000000002E-3</v>
      </c>
      <c r="CQ162">
        <v>4.2549099999999999E-2</v>
      </c>
      <c r="CR162">
        <v>6.9096799999999996E-3</v>
      </c>
      <c r="CS162">
        <v>1.48177E-2</v>
      </c>
      <c r="CT162">
        <v>1.9628499999999999E-3</v>
      </c>
      <c r="CU162">
        <v>9.3869000000000001E-3</v>
      </c>
      <c r="CV162">
        <v>1.0078400000000001E-3</v>
      </c>
      <c r="CW162">
        <f t="shared" si="8"/>
        <v>91.162251690299826</v>
      </c>
      <c r="CY162">
        <v>40.276000000000003</v>
      </c>
      <c r="CZ162">
        <v>12.487299999999999</v>
      </c>
      <c r="DA162">
        <v>0.203823</v>
      </c>
      <c r="DB162">
        <v>46.607199999999999</v>
      </c>
      <c r="DC162">
        <v>0.42569099999999999</v>
      </c>
      <c r="DD162">
        <f t="shared" si="9"/>
        <v>86.933738710333571</v>
      </c>
    </row>
    <row r="163" spans="1:108">
      <c r="A163">
        <f t="shared" si="6"/>
        <v>161</v>
      </c>
      <c r="B163">
        <v>2000</v>
      </c>
      <c r="C163">
        <v>1161</v>
      </c>
      <c r="D163">
        <v>54.494177999999998</v>
      </c>
      <c r="E163">
        <v>47.633800000000001</v>
      </c>
      <c r="F163">
        <v>0.53314799999999996</v>
      </c>
      <c r="G163">
        <v>19.840800000000002</v>
      </c>
      <c r="H163">
        <v>1.4911799999999999</v>
      </c>
      <c r="I163">
        <v>5.8174799999999998</v>
      </c>
      <c r="J163">
        <v>0.167965</v>
      </c>
      <c r="K163">
        <v>7.9991000000000003</v>
      </c>
      <c r="L163">
        <v>12.7464</v>
      </c>
      <c r="M163">
        <v>1.7351700000000001</v>
      </c>
      <c r="N163">
        <v>0.18157799999999999</v>
      </c>
      <c r="O163">
        <v>1.8350600000000002E-2</v>
      </c>
      <c r="P163">
        <v>1.8350599999999999</v>
      </c>
      <c r="Q163">
        <f t="shared" si="7"/>
        <v>7.9550466666666662</v>
      </c>
      <c r="S163">
        <v>42.1128</v>
      </c>
      <c r="T163">
        <v>51.093299999999999</v>
      </c>
      <c r="U163">
        <v>0.31259100000000001</v>
      </c>
      <c r="V163">
        <v>1.0347200000000001</v>
      </c>
      <c r="W163">
        <v>0.84634299999999996</v>
      </c>
      <c r="X163">
        <v>4.5489699999999997</v>
      </c>
      <c r="Y163">
        <v>0.86517200000000005</v>
      </c>
      <c r="Z163">
        <v>2.5670899999999999</v>
      </c>
      <c r="AA163">
        <v>56.438899999999997</v>
      </c>
      <c r="AB163">
        <v>375.51400000000001</v>
      </c>
      <c r="AC163">
        <v>7.3078400000000002E-2</v>
      </c>
      <c r="AD163">
        <v>0.29175600000000002</v>
      </c>
      <c r="AE163">
        <v>9.0306499999999998E-2</v>
      </c>
      <c r="AF163">
        <v>154.44300000000001</v>
      </c>
      <c r="AG163">
        <v>10.621700000000001</v>
      </c>
      <c r="AH163">
        <v>39.192399999999999</v>
      </c>
      <c r="AI163">
        <v>2.7818700000000001</v>
      </c>
      <c r="AJ163">
        <v>7.0357000000000003</v>
      </c>
      <c r="AK163">
        <v>1.0626800000000001</v>
      </c>
      <c r="AL163">
        <v>5.1238900000000003</v>
      </c>
      <c r="AM163">
        <v>1.6714800000000001</v>
      </c>
      <c r="AN163">
        <v>0.73775500000000005</v>
      </c>
      <c r="AO163">
        <v>1.92536</v>
      </c>
      <c r="AP163">
        <v>0.33926200000000001</v>
      </c>
      <c r="AQ163">
        <v>2.0002200000000001</v>
      </c>
      <c r="AR163">
        <v>0.41636400000000001</v>
      </c>
      <c r="AS163">
        <v>1.1319600000000001</v>
      </c>
      <c r="AT163">
        <v>0.18749099999999999</v>
      </c>
      <c r="AU163">
        <v>1.1031500000000001</v>
      </c>
      <c r="AV163">
        <v>0.14308599999999999</v>
      </c>
      <c r="AX163">
        <v>54.494177999999998</v>
      </c>
      <c r="AY163">
        <v>7.2114999999999999E-2</v>
      </c>
      <c r="AZ163">
        <v>0</v>
      </c>
      <c r="BA163">
        <v>0.232709</v>
      </c>
      <c r="BB163">
        <v>0.25392500000000001</v>
      </c>
      <c r="BC163">
        <v>0</v>
      </c>
      <c r="BD163">
        <v>0</v>
      </c>
      <c r="BG163">
        <v>45.351599999999998</v>
      </c>
      <c r="BH163">
        <v>0</v>
      </c>
      <c r="BI163">
        <v>35.193100000000001</v>
      </c>
      <c r="BJ163">
        <v>0</v>
      </c>
      <c r="BK163">
        <v>0</v>
      </c>
      <c r="BL163">
        <v>0</v>
      </c>
      <c r="BM163">
        <v>0</v>
      </c>
      <c r="BN163">
        <v>18.452500000000001</v>
      </c>
      <c r="BO163">
        <v>0.99161900000000003</v>
      </c>
      <c r="BP163">
        <v>1.13036E-2</v>
      </c>
      <c r="BQ163">
        <v>0</v>
      </c>
      <c r="BR163">
        <v>0</v>
      </c>
      <c r="BS163">
        <v>17.318300000000001</v>
      </c>
      <c r="BT163">
        <v>2.5546700000000002</v>
      </c>
      <c r="BU163">
        <v>1.1073099999999999E-4</v>
      </c>
      <c r="BV163">
        <v>1.0347200000000001E-2</v>
      </c>
      <c r="BW163">
        <v>8.4634299999999992E-3</v>
      </c>
      <c r="BX163">
        <v>0</v>
      </c>
      <c r="BY163">
        <v>0.31146200000000002</v>
      </c>
      <c r="BZ163">
        <v>4.0070099999999997E-2</v>
      </c>
      <c r="CA163">
        <v>1.1287799999999999</v>
      </c>
      <c r="CB163">
        <v>819.44399999999996</v>
      </c>
      <c r="CC163">
        <v>0</v>
      </c>
      <c r="CD163">
        <v>1.45878E-2</v>
      </c>
      <c r="CE163">
        <v>9.9337100000000001E-3</v>
      </c>
      <c r="CF163">
        <v>0</v>
      </c>
      <c r="CG163">
        <v>0.192776</v>
      </c>
      <c r="CH163">
        <v>0.39192399999999999</v>
      </c>
      <c r="CI163">
        <v>0.40856999999999999</v>
      </c>
      <c r="CJ163">
        <v>0.88610599999999995</v>
      </c>
      <c r="CK163">
        <v>0.111497</v>
      </c>
      <c r="CL163">
        <v>0.43548599999999998</v>
      </c>
      <c r="CM163">
        <v>9.1749999999999998E-2</v>
      </c>
      <c r="CN163">
        <v>3.2683900000000002E-2</v>
      </c>
      <c r="CO163">
        <v>6.7853800000000006E-2</v>
      </c>
      <c r="CP163">
        <v>9.3787699999999998E-3</v>
      </c>
      <c r="CQ163">
        <v>4.2788399999999997E-2</v>
      </c>
      <c r="CR163">
        <v>6.9476199999999998E-3</v>
      </c>
      <c r="CS163">
        <v>1.4898099999999999E-2</v>
      </c>
      <c r="CT163">
        <v>1.9734499999999999E-3</v>
      </c>
      <c r="CU163">
        <v>9.4376100000000008E-3</v>
      </c>
      <c r="CV163">
        <v>1.0133099999999999E-3</v>
      </c>
      <c r="CW163">
        <f t="shared" si="8"/>
        <v>91.137416499877546</v>
      </c>
      <c r="CY163">
        <v>40.262799999999999</v>
      </c>
      <c r="CZ163">
        <v>12.557</v>
      </c>
      <c r="DA163">
        <v>0.20569999999999999</v>
      </c>
      <c r="DB163">
        <v>46.550699999999999</v>
      </c>
      <c r="DC163">
        <v>0.423875</v>
      </c>
      <c r="DD163">
        <f t="shared" si="9"/>
        <v>86.856541476747608</v>
      </c>
    </row>
    <row r="164" spans="1:108">
      <c r="A164">
        <f t="shared" si="6"/>
        <v>162</v>
      </c>
      <c r="B164">
        <v>2000</v>
      </c>
      <c r="C164">
        <v>1160</v>
      </c>
      <c r="D164">
        <v>53.946160999999996</v>
      </c>
      <c r="E164">
        <v>47.643900000000002</v>
      </c>
      <c r="F164">
        <v>0.53724499999999997</v>
      </c>
      <c r="G164">
        <v>19.853100000000001</v>
      </c>
      <c r="H164">
        <v>1.4966699999999999</v>
      </c>
      <c r="I164">
        <v>5.8452000000000002</v>
      </c>
      <c r="J164">
        <v>0.16939899999999999</v>
      </c>
      <c r="K164">
        <v>7.9529300000000003</v>
      </c>
      <c r="L164">
        <v>12.6983</v>
      </c>
      <c r="M164">
        <v>1.7476400000000001</v>
      </c>
      <c r="N164">
        <v>0.18337000000000001</v>
      </c>
      <c r="O164">
        <v>1.8537000000000001E-2</v>
      </c>
      <c r="P164">
        <v>1.8536999999999999</v>
      </c>
      <c r="Q164">
        <f t="shared" si="7"/>
        <v>7.9913366666666663</v>
      </c>
      <c r="S164">
        <v>42.459099999999999</v>
      </c>
      <c r="T164">
        <v>51.1006</v>
      </c>
      <c r="U164">
        <v>0.31575599999999998</v>
      </c>
      <c r="V164">
        <v>1.0441800000000001</v>
      </c>
      <c r="W164">
        <v>0.854796</v>
      </c>
      <c r="X164">
        <v>4.3678999999999997</v>
      </c>
      <c r="Y164">
        <v>0.87245300000000003</v>
      </c>
      <c r="Z164">
        <v>2.5928900000000001</v>
      </c>
      <c r="AA164">
        <v>56.968000000000004</v>
      </c>
      <c r="AB164">
        <v>375.47800000000001</v>
      </c>
      <c r="AC164">
        <v>7.3811600000000005E-2</v>
      </c>
      <c r="AD164">
        <v>0.29464099999999999</v>
      </c>
      <c r="AE164">
        <v>9.1174500000000006E-2</v>
      </c>
      <c r="AF164">
        <v>155.137</v>
      </c>
      <c r="AG164">
        <v>10.6975</v>
      </c>
      <c r="AH164">
        <v>39.5702</v>
      </c>
      <c r="AI164">
        <v>2.8067299999999999</v>
      </c>
      <c r="AJ164">
        <v>7.0973499999999996</v>
      </c>
      <c r="AK164">
        <v>1.0717399999999999</v>
      </c>
      <c r="AL164">
        <v>5.16601</v>
      </c>
      <c r="AM164">
        <v>1.68425</v>
      </c>
      <c r="AN164">
        <v>0.743232</v>
      </c>
      <c r="AO164">
        <v>1.9393199999999999</v>
      </c>
      <c r="AP164">
        <v>0.34168599999999999</v>
      </c>
      <c r="AQ164">
        <v>2.0144500000000001</v>
      </c>
      <c r="AR164">
        <v>0.41934500000000002</v>
      </c>
      <c r="AS164">
        <v>1.1401699999999999</v>
      </c>
      <c r="AT164">
        <v>0.18887599999999999</v>
      </c>
      <c r="AU164">
        <v>1.1114599999999999</v>
      </c>
      <c r="AV164">
        <v>0.14418600000000001</v>
      </c>
      <c r="AX164">
        <v>53.946160999999996</v>
      </c>
      <c r="AY164">
        <v>7.0751999999999995E-2</v>
      </c>
      <c r="AZ164">
        <v>0</v>
      </c>
      <c r="BA164">
        <v>0.228021</v>
      </c>
      <c r="BB164">
        <v>0.24923400000000001</v>
      </c>
      <c r="BC164">
        <v>0</v>
      </c>
      <c r="BD164">
        <v>0</v>
      </c>
      <c r="BG164">
        <v>45.357700000000001</v>
      </c>
      <c r="BH164">
        <v>0</v>
      </c>
      <c r="BI164">
        <v>35.188899999999997</v>
      </c>
      <c r="BJ164">
        <v>0</v>
      </c>
      <c r="BK164">
        <v>0</v>
      </c>
      <c r="BL164">
        <v>0</v>
      </c>
      <c r="BM164">
        <v>0</v>
      </c>
      <c r="BN164">
        <v>18.447600000000001</v>
      </c>
      <c r="BO164">
        <v>0.99441199999999996</v>
      </c>
      <c r="BP164">
        <v>1.13846E-2</v>
      </c>
      <c r="BQ164">
        <v>0</v>
      </c>
      <c r="BR164">
        <v>0</v>
      </c>
      <c r="BS164">
        <v>17.440100000000001</v>
      </c>
      <c r="BT164">
        <v>2.5550299999999999</v>
      </c>
      <c r="BU164">
        <v>1.11236E-4</v>
      </c>
      <c r="BV164">
        <v>1.0441799999999999E-2</v>
      </c>
      <c r="BW164">
        <v>8.5479600000000003E-3</v>
      </c>
      <c r="BX164">
        <v>0</v>
      </c>
      <c r="BY164">
        <v>0.314083</v>
      </c>
      <c r="BZ164">
        <v>4.0356400000000001E-2</v>
      </c>
      <c r="CA164">
        <v>1.1393599999999999</v>
      </c>
      <c r="CB164">
        <v>819.34799999999996</v>
      </c>
      <c r="CC164">
        <v>0</v>
      </c>
      <c r="CD164">
        <v>1.4732E-2</v>
      </c>
      <c r="CE164">
        <v>1.00292E-2</v>
      </c>
      <c r="CF164">
        <v>0</v>
      </c>
      <c r="CG164">
        <v>0.193826</v>
      </c>
      <c r="CH164">
        <v>0.395702</v>
      </c>
      <c r="CI164">
        <v>0.412132</v>
      </c>
      <c r="CJ164">
        <v>0.89358300000000002</v>
      </c>
      <c r="CK164">
        <v>0.112396</v>
      </c>
      <c r="CL164">
        <v>0.43880400000000003</v>
      </c>
      <c r="CM164">
        <v>9.2367900000000003E-2</v>
      </c>
      <c r="CN164">
        <v>3.2891900000000002E-2</v>
      </c>
      <c r="CO164">
        <v>6.8263099999999993E-2</v>
      </c>
      <c r="CP164">
        <v>9.4327600000000001E-3</v>
      </c>
      <c r="CQ164">
        <v>4.30257E-2</v>
      </c>
      <c r="CR164">
        <v>6.9852400000000002E-3</v>
      </c>
      <c r="CS164">
        <v>1.49777E-2</v>
      </c>
      <c r="CT164">
        <v>1.9839499999999999E-3</v>
      </c>
      <c r="CU164">
        <v>9.4878299999999992E-3</v>
      </c>
      <c r="CV164">
        <v>1.0187200000000001E-3</v>
      </c>
      <c r="CW164">
        <f t="shared" si="8"/>
        <v>91.112521742864445</v>
      </c>
      <c r="CY164">
        <v>40.249600000000001</v>
      </c>
      <c r="CZ164">
        <v>12.626899999999999</v>
      </c>
      <c r="DA164">
        <v>0.20758199999999999</v>
      </c>
      <c r="DB164">
        <v>46.493899999999996</v>
      </c>
      <c r="DC164">
        <v>0.42206700000000003</v>
      </c>
      <c r="DD164">
        <f t="shared" si="9"/>
        <v>86.779038350609554</v>
      </c>
    </row>
    <row r="165" spans="1:108">
      <c r="A165">
        <f t="shared" ref="A165:A228" si="10">A164+1</f>
        <v>163</v>
      </c>
      <c r="B165">
        <v>2000</v>
      </c>
      <c r="C165">
        <v>1159</v>
      </c>
      <c r="D165">
        <v>53.408591999999999</v>
      </c>
      <c r="E165">
        <v>47.6541</v>
      </c>
      <c r="F165">
        <v>0.54132499999999995</v>
      </c>
      <c r="G165">
        <v>19.865200000000002</v>
      </c>
      <c r="H165">
        <v>1.5021199999999999</v>
      </c>
      <c r="I165">
        <v>5.8727799999999997</v>
      </c>
      <c r="J165">
        <v>0.17083200000000001</v>
      </c>
      <c r="K165">
        <v>7.9069099999999999</v>
      </c>
      <c r="L165">
        <v>12.650399999999999</v>
      </c>
      <c r="M165">
        <v>1.7601100000000001</v>
      </c>
      <c r="N165">
        <v>0.18516299999999999</v>
      </c>
      <c r="O165">
        <v>1.87236E-2</v>
      </c>
      <c r="P165">
        <v>1.87236</v>
      </c>
      <c r="Q165">
        <f t="shared" si="7"/>
        <v>8.0274311111111114</v>
      </c>
      <c r="S165">
        <v>42.805100000000003</v>
      </c>
      <c r="T165">
        <v>51.1081</v>
      </c>
      <c r="U165">
        <v>0.31892399999999999</v>
      </c>
      <c r="V165">
        <v>1.0536399999999999</v>
      </c>
      <c r="W165">
        <v>0.86325600000000002</v>
      </c>
      <c r="X165">
        <v>4.1956899999999999</v>
      </c>
      <c r="Y165">
        <v>0.87972700000000004</v>
      </c>
      <c r="Z165">
        <v>2.6187200000000002</v>
      </c>
      <c r="AA165">
        <v>57.497</v>
      </c>
      <c r="AB165">
        <v>375.44</v>
      </c>
      <c r="AC165">
        <v>7.4545500000000001E-2</v>
      </c>
      <c r="AD165">
        <v>0.29752800000000001</v>
      </c>
      <c r="AE165">
        <v>9.2042799999999994E-2</v>
      </c>
      <c r="AF165">
        <v>155.828</v>
      </c>
      <c r="AG165">
        <v>10.773</v>
      </c>
      <c r="AH165">
        <v>39.9482</v>
      </c>
      <c r="AI165">
        <v>2.8315800000000002</v>
      </c>
      <c r="AJ165">
        <v>7.1589700000000001</v>
      </c>
      <c r="AK165">
        <v>1.0807800000000001</v>
      </c>
      <c r="AL165">
        <v>5.2080799999999998</v>
      </c>
      <c r="AM165">
        <v>1.6970000000000001</v>
      </c>
      <c r="AN165">
        <v>0.74869399999999997</v>
      </c>
      <c r="AO165">
        <v>1.9532400000000001</v>
      </c>
      <c r="AP165">
        <v>0.34410299999999999</v>
      </c>
      <c r="AQ165">
        <v>2.0286400000000002</v>
      </c>
      <c r="AR165">
        <v>0.42231600000000002</v>
      </c>
      <c r="AS165">
        <v>1.14836</v>
      </c>
      <c r="AT165">
        <v>0.19025600000000001</v>
      </c>
      <c r="AU165">
        <v>1.11975</v>
      </c>
      <c r="AV165">
        <v>0.145283</v>
      </c>
      <c r="AX165">
        <v>53.408591999999999</v>
      </c>
      <c r="AY165">
        <v>6.9425000000000001E-2</v>
      </c>
      <c r="AZ165">
        <v>0</v>
      </c>
      <c r="BA165">
        <v>0.22346099999999999</v>
      </c>
      <c r="BB165">
        <v>0.244673</v>
      </c>
      <c r="BC165">
        <v>0</v>
      </c>
      <c r="BD165">
        <v>0</v>
      </c>
      <c r="BG165">
        <v>45.363900000000001</v>
      </c>
      <c r="BH165">
        <v>0</v>
      </c>
      <c r="BI165">
        <v>35.184699999999999</v>
      </c>
      <c r="BJ165">
        <v>0</v>
      </c>
      <c r="BK165">
        <v>0</v>
      </c>
      <c r="BL165">
        <v>0</v>
      </c>
      <c r="BM165">
        <v>0</v>
      </c>
      <c r="BN165">
        <v>18.442699999999999</v>
      </c>
      <c r="BO165">
        <v>0.99720799999999998</v>
      </c>
      <c r="BP165">
        <v>1.1465400000000001E-2</v>
      </c>
      <c r="BQ165">
        <v>0</v>
      </c>
      <c r="BR165">
        <v>0</v>
      </c>
      <c r="BS165">
        <v>17.561299999999999</v>
      </c>
      <c r="BT165">
        <v>2.5554100000000002</v>
      </c>
      <c r="BU165">
        <v>1.1173199999999999E-4</v>
      </c>
      <c r="BV165">
        <v>1.05364E-2</v>
      </c>
      <c r="BW165">
        <v>8.6325599999999992E-3</v>
      </c>
      <c r="BX165">
        <v>0</v>
      </c>
      <c r="BY165">
        <v>0.31670199999999998</v>
      </c>
      <c r="BZ165">
        <v>4.0640900000000001E-2</v>
      </c>
      <c r="CA165">
        <v>1.14994</v>
      </c>
      <c r="CB165">
        <v>819.24699999999996</v>
      </c>
      <c r="CC165">
        <v>0</v>
      </c>
      <c r="CD165">
        <v>1.48764E-2</v>
      </c>
      <c r="CE165">
        <v>1.01247E-2</v>
      </c>
      <c r="CF165">
        <v>0</v>
      </c>
      <c r="CG165">
        <v>0.19486800000000001</v>
      </c>
      <c r="CH165">
        <v>0.399482</v>
      </c>
      <c r="CI165">
        <v>0.41569099999999998</v>
      </c>
      <c r="CJ165">
        <v>0.90104899999999999</v>
      </c>
      <c r="CK165">
        <v>0.11329400000000001</v>
      </c>
      <c r="CL165">
        <v>0.44211299999999998</v>
      </c>
      <c r="CM165">
        <v>9.2982899999999993E-2</v>
      </c>
      <c r="CN165">
        <v>3.3098700000000002E-2</v>
      </c>
      <c r="CO165">
        <v>6.8669800000000003E-2</v>
      </c>
      <c r="CP165">
        <v>9.4863399999999994E-3</v>
      </c>
      <c r="CQ165">
        <v>4.3261000000000001E-2</v>
      </c>
      <c r="CR165">
        <v>7.0225299999999999E-3</v>
      </c>
      <c r="CS165">
        <v>1.50566E-2</v>
      </c>
      <c r="CT165">
        <v>1.9943399999999998E-3</v>
      </c>
      <c r="CU165">
        <v>9.5375700000000004E-3</v>
      </c>
      <c r="CV165">
        <v>1.02407E-3</v>
      </c>
      <c r="CW165">
        <f t="shared" si="8"/>
        <v>91.087602942366772</v>
      </c>
      <c r="CY165">
        <v>40.2363</v>
      </c>
      <c r="CZ165">
        <v>12.696999999999999</v>
      </c>
      <c r="DA165">
        <v>0.20946699999999999</v>
      </c>
      <c r="DB165">
        <v>46.436999999999998</v>
      </c>
      <c r="DC165">
        <v>0.42026599999999997</v>
      </c>
      <c r="DD165">
        <f t="shared" si="9"/>
        <v>86.701277874857126</v>
      </c>
    </row>
    <row r="166" spans="1:108">
      <c r="A166">
        <f t="shared" si="10"/>
        <v>164</v>
      </c>
      <c r="B166">
        <v>2000</v>
      </c>
      <c r="C166">
        <v>1158</v>
      </c>
      <c r="D166">
        <v>52.881186</v>
      </c>
      <c r="E166">
        <v>47.664299999999997</v>
      </c>
      <c r="F166">
        <v>0.54538799999999998</v>
      </c>
      <c r="G166">
        <v>19.877300000000002</v>
      </c>
      <c r="H166">
        <v>1.5075400000000001</v>
      </c>
      <c r="I166">
        <v>5.9002299999999996</v>
      </c>
      <c r="J166">
        <v>0.172264</v>
      </c>
      <c r="K166">
        <v>7.8610300000000004</v>
      </c>
      <c r="L166">
        <v>12.602399999999999</v>
      </c>
      <c r="M166">
        <v>1.77257</v>
      </c>
      <c r="N166">
        <v>0.18695700000000001</v>
      </c>
      <c r="O166">
        <v>1.8910300000000001E-2</v>
      </c>
      <c r="P166">
        <v>1.89103</v>
      </c>
      <c r="Q166">
        <f t="shared" si="7"/>
        <v>8.0633511111111105</v>
      </c>
      <c r="S166">
        <v>43.150799999999997</v>
      </c>
      <c r="T166">
        <v>51.116</v>
      </c>
      <c r="U166">
        <v>0.32209399999999999</v>
      </c>
      <c r="V166">
        <v>1.0630999999999999</v>
      </c>
      <c r="W166">
        <v>0.87172099999999997</v>
      </c>
      <c r="X166">
        <v>4.0318300000000002</v>
      </c>
      <c r="Y166">
        <v>0.88699399999999995</v>
      </c>
      <c r="Z166">
        <v>2.6445599999999998</v>
      </c>
      <c r="AA166">
        <v>58.0261</v>
      </c>
      <c r="AB166">
        <v>375.399</v>
      </c>
      <c r="AC166">
        <v>7.5279899999999997E-2</v>
      </c>
      <c r="AD166">
        <v>0.30041600000000002</v>
      </c>
      <c r="AE166">
        <v>9.2911400000000005E-2</v>
      </c>
      <c r="AF166">
        <v>156.517</v>
      </c>
      <c r="AG166">
        <v>10.8483</v>
      </c>
      <c r="AH166">
        <v>40.326300000000003</v>
      </c>
      <c r="AI166">
        <v>2.8564099999999999</v>
      </c>
      <c r="AJ166">
        <v>7.2205399999999997</v>
      </c>
      <c r="AK166">
        <v>1.08982</v>
      </c>
      <c r="AL166">
        <v>5.2500799999999996</v>
      </c>
      <c r="AM166">
        <v>1.7097100000000001</v>
      </c>
      <c r="AN166">
        <v>0.75414199999999998</v>
      </c>
      <c r="AO166">
        <v>1.96712</v>
      </c>
      <c r="AP166">
        <v>0.34651199999999999</v>
      </c>
      <c r="AQ166">
        <v>2.04278</v>
      </c>
      <c r="AR166">
        <v>0.42527700000000002</v>
      </c>
      <c r="AS166">
        <v>1.15652</v>
      </c>
      <c r="AT166">
        <v>0.191633</v>
      </c>
      <c r="AU166">
        <v>1.12801</v>
      </c>
      <c r="AV166">
        <v>0.14637700000000001</v>
      </c>
      <c r="AX166">
        <v>52.881186</v>
      </c>
      <c r="AY166">
        <v>6.8134E-2</v>
      </c>
      <c r="AZ166">
        <v>0</v>
      </c>
      <c r="BA166">
        <v>0.219025</v>
      </c>
      <c r="BB166">
        <v>0.24023600000000001</v>
      </c>
      <c r="BC166">
        <v>0</v>
      </c>
      <c r="BD166">
        <v>0</v>
      </c>
      <c r="BG166">
        <v>45.37</v>
      </c>
      <c r="BH166">
        <v>0</v>
      </c>
      <c r="BI166">
        <v>35.180599999999998</v>
      </c>
      <c r="BJ166">
        <v>0</v>
      </c>
      <c r="BK166">
        <v>0</v>
      </c>
      <c r="BL166">
        <v>0</v>
      </c>
      <c r="BM166">
        <v>0</v>
      </c>
      <c r="BN166">
        <v>18.437899999999999</v>
      </c>
      <c r="BO166">
        <v>1.0000100000000001</v>
      </c>
      <c r="BP166">
        <v>1.1546000000000001E-2</v>
      </c>
      <c r="BQ166">
        <v>0</v>
      </c>
      <c r="BR166">
        <v>0</v>
      </c>
      <c r="BS166">
        <v>17.682099999999998</v>
      </c>
      <c r="BT166">
        <v>2.5558000000000001</v>
      </c>
      <c r="BU166">
        <v>1.1222000000000001E-4</v>
      </c>
      <c r="BV166">
        <v>1.0631E-2</v>
      </c>
      <c r="BW166">
        <v>8.7172099999999995E-3</v>
      </c>
      <c r="BX166">
        <v>0</v>
      </c>
      <c r="BY166">
        <v>0.31931799999999999</v>
      </c>
      <c r="BZ166">
        <v>4.0923500000000002E-2</v>
      </c>
      <c r="CA166">
        <v>1.16052</v>
      </c>
      <c r="CB166">
        <v>819.14099999999996</v>
      </c>
      <c r="CC166">
        <v>0</v>
      </c>
      <c r="CD166">
        <v>1.5020800000000001E-2</v>
      </c>
      <c r="CE166">
        <v>1.02203E-2</v>
      </c>
      <c r="CF166">
        <v>0</v>
      </c>
      <c r="CG166">
        <v>0.19589999999999999</v>
      </c>
      <c r="CH166">
        <v>0.40326299999999998</v>
      </c>
      <c r="CI166">
        <v>0.41924600000000001</v>
      </c>
      <c r="CJ166">
        <v>0.90850600000000004</v>
      </c>
      <c r="CK166">
        <v>0.11419</v>
      </c>
      <c r="CL166">
        <v>0.44541199999999997</v>
      </c>
      <c r="CM166">
        <v>9.3594999999999998E-2</v>
      </c>
      <c r="CN166">
        <v>3.3304399999999998E-2</v>
      </c>
      <c r="CO166">
        <v>6.9073800000000005E-2</v>
      </c>
      <c r="CP166">
        <v>9.5395400000000009E-3</v>
      </c>
      <c r="CQ166">
        <v>4.3494499999999998E-2</v>
      </c>
      <c r="CR166">
        <v>7.0594999999999998E-3</v>
      </c>
      <c r="CS166">
        <v>1.51348E-2</v>
      </c>
      <c r="CT166">
        <v>2.0046399999999998E-3</v>
      </c>
      <c r="CU166">
        <v>9.5868199999999994E-3</v>
      </c>
      <c r="CV166">
        <v>1.0293800000000001E-3</v>
      </c>
      <c r="CW166">
        <f t="shared" si="8"/>
        <v>91.062679844055893</v>
      </c>
      <c r="CY166">
        <v>40.222999999999999</v>
      </c>
      <c r="CZ166">
        <v>12.7674</v>
      </c>
      <c r="DA166">
        <v>0.21135499999999999</v>
      </c>
      <c r="DB166">
        <v>46.379800000000003</v>
      </c>
      <c r="DC166">
        <v>0.41847299999999998</v>
      </c>
      <c r="DD166">
        <f t="shared" si="9"/>
        <v>86.623119123558538</v>
      </c>
    </row>
    <row r="167" spans="1:108">
      <c r="A167">
        <f t="shared" si="10"/>
        <v>165</v>
      </c>
      <c r="B167">
        <v>2000</v>
      </c>
      <c r="C167">
        <v>1157</v>
      </c>
      <c r="D167">
        <v>52.363669999999999</v>
      </c>
      <c r="E167">
        <v>47.674700000000001</v>
      </c>
      <c r="F167">
        <v>0.54943299999999995</v>
      </c>
      <c r="G167">
        <v>19.889299999999999</v>
      </c>
      <c r="H167">
        <v>1.51292</v>
      </c>
      <c r="I167">
        <v>5.9275599999999997</v>
      </c>
      <c r="J167">
        <v>0.17369399999999999</v>
      </c>
      <c r="K167">
        <v>7.8152900000000001</v>
      </c>
      <c r="L167">
        <v>12.554600000000001</v>
      </c>
      <c r="M167">
        <v>1.7850200000000001</v>
      </c>
      <c r="N167">
        <v>0.188752</v>
      </c>
      <c r="O167">
        <v>1.9097200000000002E-2</v>
      </c>
      <c r="P167">
        <v>1.9097200000000001</v>
      </c>
      <c r="Q167">
        <f t="shared" si="7"/>
        <v>8.0990977777777768</v>
      </c>
      <c r="S167">
        <v>43.496099999999998</v>
      </c>
      <c r="T167">
        <v>51.124200000000002</v>
      </c>
      <c r="U167">
        <v>0.32526699999999997</v>
      </c>
      <c r="V167">
        <v>1.07256</v>
      </c>
      <c r="W167">
        <v>0.880193</v>
      </c>
      <c r="X167">
        <v>3.8758499999999998</v>
      </c>
      <c r="Y167">
        <v>0.89425299999999996</v>
      </c>
      <c r="Z167">
        <v>2.67042</v>
      </c>
      <c r="AA167">
        <v>58.555199999999999</v>
      </c>
      <c r="AB167">
        <v>375.35700000000003</v>
      </c>
      <c r="AC167">
        <v>7.6014899999999996E-2</v>
      </c>
      <c r="AD167">
        <v>0.30330600000000002</v>
      </c>
      <c r="AE167">
        <v>9.3780199999999994E-2</v>
      </c>
      <c r="AF167">
        <v>157.20400000000001</v>
      </c>
      <c r="AG167">
        <v>10.923299999999999</v>
      </c>
      <c r="AH167">
        <v>40.704599999999999</v>
      </c>
      <c r="AI167">
        <v>2.88124</v>
      </c>
      <c r="AJ167">
        <v>7.2820799999999997</v>
      </c>
      <c r="AK167">
        <v>1.0988500000000001</v>
      </c>
      <c r="AL167">
        <v>5.2920299999999996</v>
      </c>
      <c r="AM167">
        <v>1.7223999999999999</v>
      </c>
      <c r="AN167">
        <v>0.75957399999999997</v>
      </c>
      <c r="AO167">
        <v>1.9809600000000001</v>
      </c>
      <c r="AP167">
        <v>0.34891299999999997</v>
      </c>
      <c r="AQ167">
        <v>2.05687</v>
      </c>
      <c r="AR167">
        <v>0.42822900000000003</v>
      </c>
      <c r="AS167">
        <v>1.16466</v>
      </c>
      <c r="AT167">
        <v>0.19300600000000001</v>
      </c>
      <c r="AU167">
        <v>1.13626</v>
      </c>
      <c r="AV167">
        <v>0.14746899999999999</v>
      </c>
      <c r="AX167">
        <v>52.363669999999999</v>
      </c>
      <c r="AY167">
        <v>6.6878000000000007E-2</v>
      </c>
      <c r="AZ167">
        <v>0</v>
      </c>
      <c r="BA167">
        <v>0.21470800000000001</v>
      </c>
      <c r="BB167">
        <v>0.23591899999999999</v>
      </c>
      <c r="BC167">
        <v>0</v>
      </c>
      <c r="BD167">
        <v>0</v>
      </c>
      <c r="BG167">
        <v>45.376199999999997</v>
      </c>
      <c r="BH167">
        <v>0</v>
      </c>
      <c r="BI167">
        <v>35.176400000000001</v>
      </c>
      <c r="BJ167">
        <v>0</v>
      </c>
      <c r="BK167">
        <v>0</v>
      </c>
      <c r="BL167">
        <v>0</v>
      </c>
      <c r="BM167">
        <v>0</v>
      </c>
      <c r="BN167">
        <v>18.433</v>
      </c>
      <c r="BO167">
        <v>1.00281</v>
      </c>
      <c r="BP167">
        <v>1.16265E-2</v>
      </c>
      <c r="BQ167">
        <v>0</v>
      </c>
      <c r="BR167">
        <v>0</v>
      </c>
      <c r="BS167">
        <v>17.802399999999999</v>
      </c>
      <c r="BT167">
        <v>2.5562100000000001</v>
      </c>
      <c r="BU167">
        <v>1.12698E-4</v>
      </c>
      <c r="BV167">
        <v>1.07256E-2</v>
      </c>
      <c r="BW167">
        <v>8.8019299999999995E-3</v>
      </c>
      <c r="BX167">
        <v>0</v>
      </c>
      <c r="BY167">
        <v>0.32193100000000002</v>
      </c>
      <c r="BZ167">
        <v>4.1204299999999999E-2</v>
      </c>
      <c r="CA167">
        <v>1.1711</v>
      </c>
      <c r="CB167">
        <v>819.03099999999995</v>
      </c>
      <c r="CC167">
        <v>0</v>
      </c>
      <c r="CD167">
        <v>1.51653E-2</v>
      </c>
      <c r="CE167">
        <v>1.03158E-2</v>
      </c>
      <c r="CF167">
        <v>0</v>
      </c>
      <c r="CG167">
        <v>0.19692299999999999</v>
      </c>
      <c r="CH167">
        <v>0.40704600000000002</v>
      </c>
      <c r="CI167">
        <v>0.42279899999999998</v>
      </c>
      <c r="CJ167">
        <v>0.91595099999999996</v>
      </c>
      <c r="CK167">
        <v>0.11508400000000001</v>
      </c>
      <c r="CL167">
        <v>0.44870199999999999</v>
      </c>
      <c r="CM167">
        <v>9.4204099999999999E-2</v>
      </c>
      <c r="CN167">
        <v>3.3508900000000001E-2</v>
      </c>
      <c r="CO167">
        <v>6.9475200000000001E-2</v>
      </c>
      <c r="CP167">
        <v>9.5923299999999996E-3</v>
      </c>
      <c r="CQ167">
        <v>4.3726000000000001E-2</v>
      </c>
      <c r="CR167">
        <v>7.09613E-3</v>
      </c>
      <c r="CS167">
        <v>1.52123E-2</v>
      </c>
      <c r="CT167">
        <v>2.0148399999999999E-3</v>
      </c>
      <c r="CU167">
        <v>9.6355899999999994E-3</v>
      </c>
      <c r="CV167">
        <v>1.0346299999999999E-3</v>
      </c>
      <c r="CW167">
        <f t="shared" si="8"/>
        <v>91.03772942066503</v>
      </c>
      <c r="CY167">
        <v>40.209600000000002</v>
      </c>
      <c r="CZ167">
        <v>12.837999999999999</v>
      </c>
      <c r="DA167">
        <v>0.21324799999999999</v>
      </c>
      <c r="DB167">
        <v>46.322499999999998</v>
      </c>
      <c r="DC167">
        <v>0.416686</v>
      </c>
      <c r="DD167">
        <f t="shared" si="9"/>
        <v>86.544702108218004</v>
      </c>
    </row>
    <row r="168" spans="1:108">
      <c r="A168">
        <f t="shared" si="10"/>
        <v>166</v>
      </c>
      <c r="B168">
        <v>2000</v>
      </c>
      <c r="C168">
        <v>1156</v>
      </c>
      <c r="D168">
        <v>51.855781</v>
      </c>
      <c r="E168">
        <v>47.685200000000002</v>
      </c>
      <c r="F168">
        <v>0.55346099999999998</v>
      </c>
      <c r="G168">
        <v>19.9011</v>
      </c>
      <c r="H168">
        <v>1.5182599999999999</v>
      </c>
      <c r="I168">
        <v>5.9547600000000003</v>
      </c>
      <c r="J168">
        <v>0.175123</v>
      </c>
      <c r="K168">
        <v>7.7696899999999998</v>
      </c>
      <c r="L168">
        <v>12.5067</v>
      </c>
      <c r="M168">
        <v>1.7974699999999999</v>
      </c>
      <c r="N168">
        <v>0.190549</v>
      </c>
      <c r="O168">
        <v>1.9284300000000001E-2</v>
      </c>
      <c r="P168">
        <v>1.9284300000000001</v>
      </c>
      <c r="Q168">
        <f t="shared" si="7"/>
        <v>8.1346600000000002</v>
      </c>
      <c r="S168">
        <v>43.841099999999997</v>
      </c>
      <c r="T168">
        <v>51.1327</v>
      </c>
      <c r="U168">
        <v>0.32844200000000001</v>
      </c>
      <c r="V168">
        <v>1.08202</v>
      </c>
      <c r="W168">
        <v>0.88866999999999996</v>
      </c>
      <c r="X168">
        <v>3.7273100000000001</v>
      </c>
      <c r="Y168">
        <v>0.90150600000000003</v>
      </c>
      <c r="Z168">
        <v>2.6962999999999999</v>
      </c>
      <c r="AA168">
        <v>59.084299999999999</v>
      </c>
      <c r="AB168">
        <v>375.31200000000001</v>
      </c>
      <c r="AC168">
        <v>7.6750399999999996E-2</v>
      </c>
      <c r="AD168">
        <v>0.30619800000000003</v>
      </c>
      <c r="AE168">
        <v>9.4649300000000006E-2</v>
      </c>
      <c r="AF168">
        <v>157.88800000000001</v>
      </c>
      <c r="AG168">
        <v>10.997999999999999</v>
      </c>
      <c r="AH168">
        <v>41.083100000000002</v>
      </c>
      <c r="AI168">
        <v>2.90605</v>
      </c>
      <c r="AJ168">
        <v>7.3435800000000002</v>
      </c>
      <c r="AK168">
        <v>1.1078699999999999</v>
      </c>
      <c r="AL168">
        <v>5.33392</v>
      </c>
      <c r="AM168">
        <v>1.73506</v>
      </c>
      <c r="AN168">
        <v>0.76499200000000001</v>
      </c>
      <c r="AO168">
        <v>1.9947600000000001</v>
      </c>
      <c r="AP168">
        <v>0.35130600000000001</v>
      </c>
      <c r="AQ168">
        <v>2.0709200000000001</v>
      </c>
      <c r="AR168">
        <v>0.43117100000000003</v>
      </c>
      <c r="AS168">
        <v>1.1727700000000001</v>
      </c>
      <c r="AT168">
        <v>0.19437499999999999</v>
      </c>
      <c r="AU168">
        <v>1.1444799999999999</v>
      </c>
      <c r="AV168">
        <v>0.148558</v>
      </c>
      <c r="AX168">
        <v>51.855781</v>
      </c>
      <c r="AY168">
        <v>6.5655000000000005E-2</v>
      </c>
      <c r="AZ168">
        <v>0</v>
      </c>
      <c r="BA168">
        <v>0.210507</v>
      </c>
      <c r="BB168">
        <v>0.23171700000000001</v>
      </c>
      <c r="BC168">
        <v>0</v>
      </c>
      <c r="BD168">
        <v>0</v>
      </c>
      <c r="BG168">
        <v>45.382399999999997</v>
      </c>
      <c r="BH168">
        <v>0</v>
      </c>
      <c r="BI168">
        <v>35.172199999999997</v>
      </c>
      <c r="BJ168">
        <v>0</v>
      </c>
      <c r="BK168">
        <v>0</v>
      </c>
      <c r="BL168">
        <v>0</v>
      </c>
      <c r="BM168">
        <v>0</v>
      </c>
      <c r="BN168">
        <v>18.428100000000001</v>
      </c>
      <c r="BO168">
        <v>1.00562</v>
      </c>
      <c r="BP168">
        <v>1.17067E-2</v>
      </c>
      <c r="BQ168">
        <v>0</v>
      </c>
      <c r="BR168">
        <v>0</v>
      </c>
      <c r="BS168">
        <v>17.9222</v>
      </c>
      <c r="BT168">
        <v>2.5566300000000002</v>
      </c>
      <c r="BU168">
        <v>1.13168E-4</v>
      </c>
      <c r="BV168">
        <v>1.08202E-2</v>
      </c>
      <c r="BW168">
        <v>8.8867000000000008E-3</v>
      </c>
      <c r="BX168">
        <v>0</v>
      </c>
      <c r="BY168">
        <v>0.324542</v>
      </c>
      <c r="BZ168">
        <v>4.1483300000000001E-2</v>
      </c>
      <c r="CA168">
        <v>1.1816899999999999</v>
      </c>
      <c r="CB168">
        <v>818.91499999999996</v>
      </c>
      <c r="CC168">
        <v>0</v>
      </c>
      <c r="CD168">
        <v>1.53099E-2</v>
      </c>
      <c r="CE168">
        <v>1.0411399999999999E-2</v>
      </c>
      <c r="CF168">
        <v>0</v>
      </c>
      <c r="CG168">
        <v>0.197937</v>
      </c>
      <c r="CH168">
        <v>0.410831</v>
      </c>
      <c r="CI168">
        <v>0.426348</v>
      </c>
      <c r="CJ168">
        <v>0.92338699999999996</v>
      </c>
      <c r="CK168">
        <v>0.115976</v>
      </c>
      <c r="CL168">
        <v>0.45198199999999999</v>
      </c>
      <c r="CM168">
        <v>9.4810400000000003E-2</v>
      </c>
      <c r="CN168">
        <v>3.3712300000000001E-2</v>
      </c>
      <c r="CO168">
        <v>6.9873900000000003E-2</v>
      </c>
      <c r="CP168">
        <v>9.6447300000000007E-3</v>
      </c>
      <c r="CQ168">
        <v>4.3955599999999997E-2</v>
      </c>
      <c r="CR168">
        <v>7.1324400000000003E-3</v>
      </c>
      <c r="CS168">
        <v>1.5289000000000001E-2</v>
      </c>
      <c r="CT168">
        <v>2.0249399999999998E-3</v>
      </c>
      <c r="CU168">
        <v>9.6838800000000006E-3</v>
      </c>
      <c r="CV168">
        <v>1.0398300000000001E-3</v>
      </c>
      <c r="CW168">
        <f t="shared" si="8"/>
        <v>91.012698069495215</v>
      </c>
      <c r="CY168">
        <v>40.196100000000001</v>
      </c>
      <c r="CZ168">
        <v>12.908899999999999</v>
      </c>
      <c r="DA168">
        <v>0.215144</v>
      </c>
      <c r="DB168">
        <v>46.264899999999997</v>
      </c>
      <c r="DC168">
        <v>0.414906</v>
      </c>
      <c r="DD168">
        <f t="shared" si="9"/>
        <v>86.465885384297238</v>
      </c>
    </row>
    <row r="169" spans="1:108">
      <c r="A169">
        <f t="shared" si="10"/>
        <v>167</v>
      </c>
      <c r="B169">
        <v>2000</v>
      </c>
      <c r="C169">
        <v>1155</v>
      </c>
      <c r="D169">
        <v>51.357261999999999</v>
      </c>
      <c r="E169">
        <v>47.695700000000002</v>
      </c>
      <c r="F169">
        <v>0.55747000000000002</v>
      </c>
      <c r="G169">
        <v>19.9129</v>
      </c>
      <c r="H169">
        <v>1.5235700000000001</v>
      </c>
      <c r="I169">
        <v>5.98184</v>
      </c>
      <c r="J169">
        <v>0.17655000000000001</v>
      </c>
      <c r="K169">
        <v>7.72424</v>
      </c>
      <c r="L169">
        <v>12.4589</v>
      </c>
      <c r="M169">
        <v>1.8099099999999999</v>
      </c>
      <c r="N169">
        <v>0.19234599999999999</v>
      </c>
      <c r="O169">
        <v>1.94714E-2</v>
      </c>
      <c r="P169">
        <v>1.9471400000000001</v>
      </c>
      <c r="Q169">
        <f t="shared" si="7"/>
        <v>8.1700588888888888</v>
      </c>
      <c r="S169">
        <v>44.185899999999997</v>
      </c>
      <c r="T169">
        <v>51.141500000000001</v>
      </c>
      <c r="U169">
        <v>0.33162000000000003</v>
      </c>
      <c r="V169">
        <v>1.09148</v>
      </c>
      <c r="W169">
        <v>0.89715199999999995</v>
      </c>
      <c r="X169">
        <v>3.5857899999999998</v>
      </c>
      <c r="Y169">
        <v>0.90875099999999998</v>
      </c>
      <c r="Z169">
        <v>2.7222</v>
      </c>
      <c r="AA169">
        <v>59.613399999999999</v>
      </c>
      <c r="AB169">
        <v>375.26400000000001</v>
      </c>
      <c r="AC169">
        <v>7.7486399999999997E-2</v>
      </c>
      <c r="AD169">
        <v>0.30909199999999998</v>
      </c>
      <c r="AE169">
        <v>9.5518500000000006E-2</v>
      </c>
      <c r="AF169">
        <v>158.571</v>
      </c>
      <c r="AG169">
        <v>11.0726</v>
      </c>
      <c r="AH169">
        <v>41.4617</v>
      </c>
      <c r="AI169">
        <v>2.93085</v>
      </c>
      <c r="AJ169">
        <v>7.40503</v>
      </c>
      <c r="AK169">
        <v>1.1168800000000001</v>
      </c>
      <c r="AL169">
        <v>5.3757400000000004</v>
      </c>
      <c r="AM169">
        <v>1.74769</v>
      </c>
      <c r="AN169">
        <v>0.77039599999999997</v>
      </c>
      <c r="AO169">
        <v>2.0085099999999998</v>
      </c>
      <c r="AP169">
        <v>0.35369200000000001</v>
      </c>
      <c r="AQ169">
        <v>2.0849199999999999</v>
      </c>
      <c r="AR169">
        <v>0.43410300000000002</v>
      </c>
      <c r="AS169">
        <v>1.18085</v>
      </c>
      <c r="AT169">
        <v>0.19574</v>
      </c>
      <c r="AU169">
        <v>1.1526799999999999</v>
      </c>
      <c r="AV169">
        <v>0.149644</v>
      </c>
      <c r="AX169">
        <v>51.357261999999999</v>
      </c>
      <c r="AY169">
        <v>6.4463999999999994E-2</v>
      </c>
      <c r="AZ169">
        <v>0</v>
      </c>
      <c r="BA169">
        <v>0.20641599999999999</v>
      </c>
      <c r="BB169">
        <v>0.227628</v>
      </c>
      <c r="BC169">
        <v>0</v>
      </c>
      <c r="BD169">
        <v>0</v>
      </c>
      <c r="BG169">
        <v>45.388500000000001</v>
      </c>
      <c r="BH169">
        <v>0</v>
      </c>
      <c r="BI169">
        <v>35.167999999999999</v>
      </c>
      <c r="BJ169">
        <v>0</v>
      </c>
      <c r="BK169">
        <v>0</v>
      </c>
      <c r="BL169">
        <v>0</v>
      </c>
      <c r="BM169">
        <v>0</v>
      </c>
      <c r="BN169">
        <v>18.423200000000001</v>
      </c>
      <c r="BO169">
        <v>1.00844</v>
      </c>
      <c r="BP169">
        <v>1.17868E-2</v>
      </c>
      <c r="BQ169">
        <v>0</v>
      </c>
      <c r="BR169">
        <v>0</v>
      </c>
      <c r="BS169">
        <v>18.041599999999999</v>
      </c>
      <c r="BT169">
        <v>2.55708</v>
      </c>
      <c r="BU169">
        <v>1.1362999999999999E-4</v>
      </c>
      <c r="BV169">
        <v>1.0914800000000001E-2</v>
      </c>
      <c r="BW169">
        <v>8.9715200000000002E-3</v>
      </c>
      <c r="BX169">
        <v>0</v>
      </c>
      <c r="BY169">
        <v>0.32715</v>
      </c>
      <c r="BZ169">
        <v>4.1760499999999999E-2</v>
      </c>
      <c r="CA169">
        <v>1.1922699999999999</v>
      </c>
      <c r="CB169">
        <v>818.79399999999998</v>
      </c>
      <c r="CC169">
        <v>0</v>
      </c>
      <c r="CD169">
        <v>1.5454600000000001E-2</v>
      </c>
      <c r="CE169">
        <v>1.0507000000000001E-2</v>
      </c>
      <c r="CF169">
        <v>0</v>
      </c>
      <c r="CG169">
        <v>0.19894300000000001</v>
      </c>
      <c r="CH169">
        <v>0.41461700000000001</v>
      </c>
      <c r="CI169">
        <v>0.42989300000000003</v>
      </c>
      <c r="CJ169">
        <v>0.93081199999999997</v>
      </c>
      <c r="CK169">
        <v>0.116866</v>
      </c>
      <c r="CL169">
        <v>0.45525199999999999</v>
      </c>
      <c r="CM169">
        <v>9.5413700000000004E-2</v>
      </c>
      <c r="CN169">
        <v>3.39145E-2</v>
      </c>
      <c r="CO169">
        <v>7.0269999999999999E-2</v>
      </c>
      <c r="CP169">
        <v>9.6967400000000006E-3</v>
      </c>
      <c r="CQ169">
        <v>4.4183300000000002E-2</v>
      </c>
      <c r="CR169">
        <v>7.1684299999999999E-3</v>
      </c>
      <c r="CS169">
        <v>1.5365E-2</v>
      </c>
      <c r="CT169">
        <v>2.0349500000000002E-3</v>
      </c>
      <c r="CU169">
        <v>9.7316899999999994E-3</v>
      </c>
      <c r="CV169">
        <v>1.0449700000000001E-3</v>
      </c>
      <c r="CW169">
        <f t="shared" si="8"/>
        <v>90.987585859874613</v>
      </c>
      <c r="CY169">
        <v>40.182699999999997</v>
      </c>
      <c r="CZ169">
        <v>12.9801</v>
      </c>
      <c r="DA169">
        <v>0.21704399999999999</v>
      </c>
      <c r="DB169">
        <v>46.207099999999997</v>
      </c>
      <c r="DC169">
        <v>0.413134</v>
      </c>
      <c r="DD169">
        <f t="shared" si="9"/>
        <v>86.386693420806054</v>
      </c>
    </row>
    <row r="170" spans="1:108">
      <c r="A170">
        <f t="shared" si="10"/>
        <v>168</v>
      </c>
      <c r="B170">
        <v>2000</v>
      </c>
      <c r="C170">
        <v>1154</v>
      </c>
      <c r="D170">
        <v>50.867868000000001</v>
      </c>
      <c r="E170">
        <v>47.706299999999999</v>
      </c>
      <c r="F170">
        <v>0.56146200000000002</v>
      </c>
      <c r="G170">
        <v>19.924600000000002</v>
      </c>
      <c r="H170">
        <v>1.52885</v>
      </c>
      <c r="I170">
        <v>6.0087799999999998</v>
      </c>
      <c r="J170">
        <v>0.177976</v>
      </c>
      <c r="K170">
        <v>7.6789300000000003</v>
      </c>
      <c r="L170">
        <v>12.411099999999999</v>
      </c>
      <c r="M170">
        <v>1.82233</v>
      </c>
      <c r="N170">
        <v>0.19414400000000001</v>
      </c>
      <c r="O170">
        <v>1.9658800000000001E-2</v>
      </c>
      <c r="P170">
        <v>1.9658800000000001</v>
      </c>
      <c r="Q170">
        <f t="shared" si="7"/>
        <v>8.2052722222222219</v>
      </c>
      <c r="S170">
        <v>44.530200000000001</v>
      </c>
      <c r="T170">
        <v>51.150599999999997</v>
      </c>
      <c r="U170">
        <v>0.33479999999999999</v>
      </c>
      <c r="V170">
        <v>1.10094</v>
      </c>
      <c r="W170">
        <v>0.90564</v>
      </c>
      <c r="X170">
        <v>3.4508999999999999</v>
      </c>
      <c r="Y170">
        <v>0.91598900000000005</v>
      </c>
      <c r="Z170">
        <v>2.7481200000000001</v>
      </c>
      <c r="AA170">
        <v>60.142400000000002</v>
      </c>
      <c r="AB170">
        <v>375.21499999999997</v>
      </c>
      <c r="AC170">
        <v>7.8223000000000001E-2</v>
      </c>
      <c r="AD170">
        <v>0.31198700000000001</v>
      </c>
      <c r="AE170">
        <v>9.6388000000000001E-2</v>
      </c>
      <c r="AF170">
        <v>159.25</v>
      </c>
      <c r="AG170">
        <v>11.146800000000001</v>
      </c>
      <c r="AH170">
        <v>41.840400000000002</v>
      </c>
      <c r="AI170">
        <v>2.9556499999999999</v>
      </c>
      <c r="AJ170">
        <v>7.4664400000000004</v>
      </c>
      <c r="AK170">
        <v>1.12588</v>
      </c>
      <c r="AL170">
        <v>5.41751</v>
      </c>
      <c r="AM170">
        <v>1.7602899999999999</v>
      </c>
      <c r="AN170">
        <v>0.77578400000000003</v>
      </c>
      <c r="AO170">
        <v>2.02223</v>
      </c>
      <c r="AP170">
        <v>0.35607</v>
      </c>
      <c r="AQ170">
        <v>2.0988699999999998</v>
      </c>
      <c r="AR170">
        <v>0.43702600000000003</v>
      </c>
      <c r="AS170">
        <v>1.1889099999999999</v>
      </c>
      <c r="AT170">
        <v>0.197101</v>
      </c>
      <c r="AU170">
        <v>1.16086</v>
      </c>
      <c r="AV170">
        <v>0.150727</v>
      </c>
      <c r="AX170">
        <v>50.867868000000001</v>
      </c>
      <c r="AY170">
        <v>6.3305E-2</v>
      </c>
      <c r="AZ170">
        <v>0</v>
      </c>
      <c r="BA170">
        <v>0.202433</v>
      </c>
      <c r="BB170">
        <v>0.22364600000000001</v>
      </c>
      <c r="BC170">
        <v>0</v>
      </c>
      <c r="BD170">
        <v>0</v>
      </c>
      <c r="BG170">
        <v>45.3947</v>
      </c>
      <c r="BH170">
        <v>0</v>
      </c>
      <c r="BI170">
        <v>35.163800000000002</v>
      </c>
      <c r="BJ170">
        <v>0</v>
      </c>
      <c r="BK170">
        <v>0</v>
      </c>
      <c r="BL170">
        <v>0</v>
      </c>
      <c r="BM170">
        <v>0</v>
      </c>
      <c r="BN170">
        <v>18.418299999999999</v>
      </c>
      <c r="BO170">
        <v>1.01126</v>
      </c>
      <c r="BP170">
        <v>1.18668E-2</v>
      </c>
      <c r="BQ170">
        <v>0</v>
      </c>
      <c r="BR170">
        <v>0</v>
      </c>
      <c r="BS170">
        <v>18.160499999999999</v>
      </c>
      <c r="BT170">
        <v>2.5575299999999999</v>
      </c>
      <c r="BU170">
        <v>1.14082E-4</v>
      </c>
      <c r="BV170">
        <v>1.1009400000000001E-2</v>
      </c>
      <c r="BW170">
        <v>9.0563999999999992E-3</v>
      </c>
      <c r="BX170">
        <v>0</v>
      </c>
      <c r="BY170">
        <v>0.32975599999999999</v>
      </c>
      <c r="BZ170">
        <v>4.2035799999999998E-2</v>
      </c>
      <c r="CA170">
        <v>1.20285</v>
      </c>
      <c r="CB170">
        <v>818.66899999999998</v>
      </c>
      <c r="CC170">
        <v>0</v>
      </c>
      <c r="CD170">
        <v>1.55993E-2</v>
      </c>
      <c r="CE170">
        <v>1.06027E-2</v>
      </c>
      <c r="CF170">
        <v>0</v>
      </c>
      <c r="CG170">
        <v>0.19993900000000001</v>
      </c>
      <c r="CH170">
        <v>0.418404</v>
      </c>
      <c r="CI170">
        <v>0.43343500000000001</v>
      </c>
      <c r="CJ170">
        <v>0.938226</v>
      </c>
      <c r="CK170">
        <v>0.117755</v>
      </c>
      <c r="CL170">
        <v>0.458513</v>
      </c>
      <c r="CM170">
        <v>9.6014100000000005E-2</v>
      </c>
      <c r="CN170">
        <v>3.41155E-2</v>
      </c>
      <c r="CO170">
        <v>7.0663400000000001E-2</v>
      </c>
      <c r="CP170">
        <v>9.7483499999999994E-3</v>
      </c>
      <c r="CQ170">
        <v>4.44091E-2</v>
      </c>
      <c r="CR170">
        <v>7.2040899999999998E-3</v>
      </c>
      <c r="CS170">
        <v>1.5440300000000001E-2</v>
      </c>
      <c r="CT170">
        <v>2.0448599999999999E-3</v>
      </c>
      <c r="CU170">
        <v>9.7790299999999993E-3</v>
      </c>
      <c r="CV170">
        <v>1.05007E-3</v>
      </c>
      <c r="CW170">
        <f t="shared" si="8"/>
        <v>90.962474153710417</v>
      </c>
      <c r="CY170">
        <v>40.1691</v>
      </c>
      <c r="CZ170">
        <v>13.051500000000001</v>
      </c>
      <c r="DA170">
        <v>0.218948</v>
      </c>
      <c r="DB170">
        <v>46.149000000000001</v>
      </c>
      <c r="DC170">
        <v>0.41136899999999998</v>
      </c>
      <c r="DD170">
        <f t="shared" si="9"/>
        <v>86.307190640672658</v>
      </c>
    </row>
    <row r="171" spans="1:108">
      <c r="A171">
        <f t="shared" si="10"/>
        <v>169</v>
      </c>
      <c r="B171">
        <v>2000</v>
      </c>
      <c r="C171">
        <v>1153</v>
      </c>
      <c r="D171">
        <v>50.387362000000003</v>
      </c>
      <c r="E171">
        <v>47.716999999999999</v>
      </c>
      <c r="F171">
        <v>0.56543600000000005</v>
      </c>
      <c r="G171">
        <v>19.936199999999999</v>
      </c>
      <c r="H171">
        <v>1.53409</v>
      </c>
      <c r="I171">
        <v>6.0355999999999996</v>
      </c>
      <c r="J171">
        <v>0.179401</v>
      </c>
      <c r="K171">
        <v>7.6337700000000002</v>
      </c>
      <c r="L171">
        <v>12.3634</v>
      </c>
      <c r="M171">
        <v>1.8347599999999999</v>
      </c>
      <c r="N171">
        <v>0.19594400000000001</v>
      </c>
      <c r="O171">
        <v>1.9846200000000001E-2</v>
      </c>
      <c r="P171">
        <v>1.9846200000000001</v>
      </c>
      <c r="Q171">
        <f t="shared" si="7"/>
        <v>8.2403122222222223</v>
      </c>
      <c r="S171">
        <v>44.874299999999998</v>
      </c>
      <c r="T171">
        <v>51.1601</v>
      </c>
      <c r="U171">
        <v>0.33798299999999998</v>
      </c>
      <c r="V171">
        <v>1.1104000000000001</v>
      </c>
      <c r="W171">
        <v>0.91413299999999997</v>
      </c>
      <c r="X171">
        <v>3.3222900000000002</v>
      </c>
      <c r="Y171">
        <v>0.92321900000000001</v>
      </c>
      <c r="Z171">
        <v>2.77406</v>
      </c>
      <c r="AA171">
        <v>60.671399999999998</v>
      </c>
      <c r="AB171">
        <v>375.16300000000001</v>
      </c>
      <c r="AC171">
        <v>7.8960000000000002E-2</v>
      </c>
      <c r="AD171">
        <v>0.31488300000000002</v>
      </c>
      <c r="AE171">
        <v>9.7257700000000002E-2</v>
      </c>
      <c r="AF171">
        <v>159.928</v>
      </c>
      <c r="AG171">
        <v>11.2209</v>
      </c>
      <c r="AH171">
        <v>42.219200000000001</v>
      </c>
      <c r="AI171">
        <v>2.9804300000000001</v>
      </c>
      <c r="AJ171">
        <v>7.5278099999999997</v>
      </c>
      <c r="AK171">
        <v>1.1348800000000001</v>
      </c>
      <c r="AL171">
        <v>5.4592099999999997</v>
      </c>
      <c r="AM171">
        <v>1.7728600000000001</v>
      </c>
      <c r="AN171">
        <v>0.78115900000000005</v>
      </c>
      <c r="AO171">
        <v>2.0358999999999998</v>
      </c>
      <c r="AP171">
        <v>0.35844100000000001</v>
      </c>
      <c r="AQ171">
        <v>2.1127799999999999</v>
      </c>
      <c r="AR171">
        <v>0.43993900000000002</v>
      </c>
      <c r="AS171">
        <v>1.19695</v>
      </c>
      <c r="AT171">
        <v>0.198458</v>
      </c>
      <c r="AU171">
        <v>1.1690199999999999</v>
      </c>
      <c r="AV171">
        <v>0.151808</v>
      </c>
      <c r="AX171">
        <v>50.387362000000003</v>
      </c>
      <c r="AY171">
        <v>6.2175000000000001E-2</v>
      </c>
      <c r="AZ171">
        <v>0</v>
      </c>
      <c r="BA171">
        <v>0.19855200000000001</v>
      </c>
      <c r="BB171">
        <v>0.21976799999999999</v>
      </c>
      <c r="BC171">
        <v>0</v>
      </c>
      <c r="BD171">
        <v>0</v>
      </c>
      <c r="BG171">
        <v>45.4009</v>
      </c>
      <c r="BH171">
        <v>0</v>
      </c>
      <c r="BI171">
        <v>35.159599999999998</v>
      </c>
      <c r="BJ171">
        <v>0</v>
      </c>
      <c r="BK171">
        <v>0</v>
      </c>
      <c r="BL171">
        <v>0</v>
      </c>
      <c r="BM171">
        <v>0</v>
      </c>
      <c r="BN171">
        <v>18.413399999999999</v>
      </c>
      <c r="BO171">
        <v>1.0140800000000001</v>
      </c>
      <c r="BP171">
        <v>1.19466E-2</v>
      </c>
      <c r="BQ171">
        <v>0</v>
      </c>
      <c r="BR171">
        <v>0</v>
      </c>
      <c r="BS171">
        <v>18.2789</v>
      </c>
      <c r="BT171">
        <v>2.5579999999999998</v>
      </c>
      <c r="BU171">
        <v>1.1452599999999999E-4</v>
      </c>
      <c r="BV171">
        <v>1.1103999999999999E-2</v>
      </c>
      <c r="BW171">
        <v>9.1413299999999996E-3</v>
      </c>
      <c r="BX171">
        <v>0</v>
      </c>
      <c r="BY171">
        <v>0.33235900000000002</v>
      </c>
      <c r="BZ171">
        <v>4.2309199999999998E-2</v>
      </c>
      <c r="CA171">
        <v>1.21343</v>
      </c>
      <c r="CB171">
        <v>818.53800000000001</v>
      </c>
      <c r="CC171">
        <v>0</v>
      </c>
      <c r="CD171">
        <v>1.57441E-2</v>
      </c>
      <c r="CE171">
        <v>1.0698300000000001E-2</v>
      </c>
      <c r="CF171">
        <v>0</v>
      </c>
      <c r="CG171">
        <v>0.20092699999999999</v>
      </c>
      <c r="CH171">
        <v>0.42219200000000001</v>
      </c>
      <c r="CI171">
        <v>0.43697399999999997</v>
      </c>
      <c r="CJ171">
        <v>0.94562900000000005</v>
      </c>
      <c r="CK171">
        <v>0.118641</v>
      </c>
      <c r="CL171">
        <v>0.46176400000000001</v>
      </c>
      <c r="CM171">
        <v>9.6611600000000006E-2</v>
      </c>
      <c r="CN171">
        <v>3.4315400000000003E-2</v>
      </c>
      <c r="CO171">
        <v>7.1054099999999995E-2</v>
      </c>
      <c r="CP171">
        <v>9.7995700000000005E-3</v>
      </c>
      <c r="CQ171">
        <v>4.4632999999999999E-2</v>
      </c>
      <c r="CR171">
        <v>7.2394399999999998E-3</v>
      </c>
      <c r="CS171">
        <v>1.55149E-2</v>
      </c>
      <c r="CT171">
        <v>2.0546599999999998E-3</v>
      </c>
      <c r="CU171">
        <v>9.8258900000000003E-3</v>
      </c>
      <c r="CV171">
        <v>1.0551099999999999E-3</v>
      </c>
      <c r="CW171">
        <f t="shared" si="8"/>
        <v>90.937362950987492</v>
      </c>
      <c r="CY171">
        <v>40.1556</v>
      </c>
      <c r="CZ171">
        <v>13.123200000000001</v>
      </c>
      <c r="DA171">
        <v>0.220856</v>
      </c>
      <c r="DB171">
        <v>46.090800000000002</v>
      </c>
      <c r="DC171">
        <v>0.40960999999999997</v>
      </c>
      <c r="DD171">
        <f t="shared" si="9"/>
        <v>86.227336928406856</v>
      </c>
    </row>
    <row r="172" spans="1:108">
      <c r="A172">
        <f t="shared" si="10"/>
        <v>170</v>
      </c>
      <c r="B172">
        <v>2000</v>
      </c>
      <c r="C172">
        <v>1152</v>
      </c>
      <c r="D172">
        <v>49.915514999999999</v>
      </c>
      <c r="E172">
        <v>47.727800000000002</v>
      </c>
      <c r="F172">
        <v>0.56939099999999998</v>
      </c>
      <c r="G172">
        <v>19.947600000000001</v>
      </c>
      <c r="H172">
        <v>1.5392999999999999</v>
      </c>
      <c r="I172">
        <v>6.0622999999999996</v>
      </c>
      <c r="J172">
        <v>0.18082500000000001</v>
      </c>
      <c r="K172">
        <v>7.5887500000000001</v>
      </c>
      <c r="L172">
        <v>12.3157</v>
      </c>
      <c r="M172">
        <v>1.84717</v>
      </c>
      <c r="N172">
        <v>0.197744</v>
      </c>
      <c r="O172">
        <v>2.00339E-2</v>
      </c>
      <c r="P172">
        <v>2.00339</v>
      </c>
      <c r="Q172">
        <f t="shared" si="7"/>
        <v>8.2751888888888878</v>
      </c>
      <c r="S172">
        <v>45.218000000000004</v>
      </c>
      <c r="T172">
        <v>51.169800000000002</v>
      </c>
      <c r="U172">
        <v>0.34116800000000003</v>
      </c>
      <c r="V172">
        <v>1.1198600000000001</v>
      </c>
      <c r="W172">
        <v>0.92263200000000001</v>
      </c>
      <c r="X172">
        <v>3.1996099999999998</v>
      </c>
      <c r="Y172">
        <v>0.93044199999999999</v>
      </c>
      <c r="Z172">
        <v>2.8000099999999999</v>
      </c>
      <c r="AA172">
        <v>61.200299999999999</v>
      </c>
      <c r="AB172">
        <v>375.10899999999998</v>
      </c>
      <c r="AC172">
        <v>7.9697400000000002E-2</v>
      </c>
      <c r="AD172">
        <v>0.31778099999999998</v>
      </c>
      <c r="AE172">
        <v>9.8127500000000006E-2</v>
      </c>
      <c r="AF172">
        <v>160.60400000000001</v>
      </c>
      <c r="AG172">
        <v>11.294700000000001</v>
      </c>
      <c r="AH172">
        <v>42.598100000000002</v>
      </c>
      <c r="AI172">
        <v>3.0051899999999998</v>
      </c>
      <c r="AJ172">
        <v>7.5891400000000004</v>
      </c>
      <c r="AK172">
        <v>1.1438600000000001</v>
      </c>
      <c r="AL172">
        <v>5.5008600000000003</v>
      </c>
      <c r="AM172">
        <v>1.78539</v>
      </c>
      <c r="AN172">
        <v>0.78651800000000005</v>
      </c>
      <c r="AO172">
        <v>2.0495299999999999</v>
      </c>
      <c r="AP172">
        <v>0.36080299999999998</v>
      </c>
      <c r="AQ172">
        <v>2.1266400000000001</v>
      </c>
      <c r="AR172">
        <v>0.44284299999999999</v>
      </c>
      <c r="AS172">
        <v>1.20496</v>
      </c>
      <c r="AT172">
        <v>0.19981099999999999</v>
      </c>
      <c r="AU172">
        <v>1.1771499999999999</v>
      </c>
      <c r="AV172">
        <v>0.15288599999999999</v>
      </c>
      <c r="AX172">
        <v>49.915514999999999</v>
      </c>
      <c r="AY172">
        <v>6.1074999999999997E-2</v>
      </c>
      <c r="AZ172">
        <v>0</v>
      </c>
      <c r="BA172">
        <v>0.194772</v>
      </c>
      <c r="BB172">
        <v>0.21598999999999999</v>
      </c>
      <c r="BC172">
        <v>0</v>
      </c>
      <c r="BD172">
        <v>0</v>
      </c>
      <c r="BG172">
        <v>45.407200000000003</v>
      </c>
      <c r="BH172">
        <v>0</v>
      </c>
      <c r="BI172">
        <v>35.1554</v>
      </c>
      <c r="BJ172">
        <v>0</v>
      </c>
      <c r="BK172">
        <v>0</v>
      </c>
      <c r="BL172">
        <v>0</v>
      </c>
      <c r="BM172">
        <v>0</v>
      </c>
      <c r="BN172">
        <v>18.4085</v>
      </c>
      <c r="BO172">
        <v>1.01691</v>
      </c>
      <c r="BP172">
        <v>1.20263E-2</v>
      </c>
      <c r="BQ172">
        <v>0</v>
      </c>
      <c r="BR172">
        <v>0</v>
      </c>
      <c r="BS172">
        <v>18.396799999999999</v>
      </c>
      <c r="BT172">
        <v>2.5584899999999999</v>
      </c>
      <c r="BU172">
        <v>1.14961E-4</v>
      </c>
      <c r="BV172">
        <v>1.11986E-2</v>
      </c>
      <c r="BW172">
        <v>9.2263199999999997E-3</v>
      </c>
      <c r="BX172">
        <v>0</v>
      </c>
      <c r="BY172">
        <v>0.33495900000000001</v>
      </c>
      <c r="BZ172">
        <v>4.2580800000000002E-2</v>
      </c>
      <c r="CA172">
        <v>1.22401</v>
      </c>
      <c r="CB172">
        <v>818.40300000000002</v>
      </c>
      <c r="CC172">
        <v>0</v>
      </c>
      <c r="CD172">
        <v>1.5889E-2</v>
      </c>
      <c r="CE172">
        <v>1.0794E-2</v>
      </c>
      <c r="CF172">
        <v>0</v>
      </c>
      <c r="CG172">
        <v>0.201906</v>
      </c>
      <c r="CH172">
        <v>0.425981</v>
      </c>
      <c r="CI172">
        <v>0.44050899999999998</v>
      </c>
      <c r="CJ172">
        <v>0.95302100000000001</v>
      </c>
      <c r="CK172">
        <v>0.11952599999999999</v>
      </c>
      <c r="CL172">
        <v>0.46500599999999997</v>
      </c>
      <c r="CM172">
        <v>9.7206200000000006E-2</v>
      </c>
      <c r="CN172">
        <v>3.4514099999999999E-2</v>
      </c>
      <c r="CO172">
        <v>7.14423E-2</v>
      </c>
      <c r="CP172">
        <v>9.8504000000000005E-3</v>
      </c>
      <c r="CQ172">
        <v>4.4854999999999999E-2</v>
      </c>
      <c r="CR172">
        <v>7.27446E-3</v>
      </c>
      <c r="CS172">
        <v>1.55887E-2</v>
      </c>
      <c r="CT172">
        <v>2.0643800000000002E-3</v>
      </c>
      <c r="CU172">
        <v>9.8722700000000007E-3</v>
      </c>
      <c r="CV172">
        <v>1.0601E-3</v>
      </c>
      <c r="CW172">
        <f t="shared" si="8"/>
        <v>90.912171006054194</v>
      </c>
      <c r="CY172">
        <v>40.1419</v>
      </c>
      <c r="CZ172">
        <v>13.1952</v>
      </c>
      <c r="DA172">
        <v>0.22276799999999999</v>
      </c>
      <c r="DB172">
        <v>46.032299999999999</v>
      </c>
      <c r="DC172">
        <v>0.40785900000000003</v>
      </c>
      <c r="DD172">
        <f t="shared" si="9"/>
        <v>86.147080386123847</v>
      </c>
    </row>
    <row r="173" spans="1:108">
      <c r="A173">
        <f t="shared" si="10"/>
        <v>171</v>
      </c>
      <c r="B173">
        <v>2000</v>
      </c>
      <c r="C173">
        <v>1151</v>
      </c>
      <c r="D173">
        <v>49.452103999999999</v>
      </c>
      <c r="E173">
        <v>47.738700000000001</v>
      </c>
      <c r="F173">
        <v>0.57332799999999995</v>
      </c>
      <c r="G173">
        <v>19.959</v>
      </c>
      <c r="H173">
        <v>1.54447</v>
      </c>
      <c r="I173">
        <v>6.08887</v>
      </c>
      <c r="J173">
        <v>0.18224599999999999</v>
      </c>
      <c r="K173">
        <v>7.5438799999999997</v>
      </c>
      <c r="L173">
        <v>12.268000000000001</v>
      </c>
      <c r="M173">
        <v>1.8595699999999999</v>
      </c>
      <c r="N173">
        <v>0.199545</v>
      </c>
      <c r="O173">
        <v>2.0221599999999999E-2</v>
      </c>
      <c r="P173">
        <v>2.02216</v>
      </c>
      <c r="Q173">
        <f t="shared" si="7"/>
        <v>8.3098811111111104</v>
      </c>
      <c r="S173">
        <v>45.561399999999999</v>
      </c>
      <c r="T173">
        <v>51.179900000000004</v>
      </c>
      <c r="U173">
        <v>0.34435500000000002</v>
      </c>
      <c r="V173">
        <v>1.12931</v>
      </c>
      <c r="W173">
        <v>0.93113500000000005</v>
      </c>
      <c r="X173">
        <v>3.0825300000000002</v>
      </c>
      <c r="Y173">
        <v>0.93765699999999996</v>
      </c>
      <c r="Z173">
        <v>2.8259799999999999</v>
      </c>
      <c r="AA173">
        <v>61.729199999999999</v>
      </c>
      <c r="AB173">
        <v>375.053</v>
      </c>
      <c r="AC173">
        <v>8.0435400000000004E-2</v>
      </c>
      <c r="AD173">
        <v>0.32068000000000002</v>
      </c>
      <c r="AE173">
        <v>9.8997500000000002E-2</v>
      </c>
      <c r="AF173">
        <v>161.27699999999999</v>
      </c>
      <c r="AG173">
        <v>11.3682</v>
      </c>
      <c r="AH173">
        <v>42.977200000000003</v>
      </c>
      <c r="AI173">
        <v>3.0299499999999999</v>
      </c>
      <c r="AJ173">
        <v>7.6504200000000004</v>
      </c>
      <c r="AK173">
        <v>1.15283</v>
      </c>
      <c r="AL173">
        <v>5.54244</v>
      </c>
      <c r="AM173">
        <v>1.7979000000000001</v>
      </c>
      <c r="AN173">
        <v>0.79186299999999998</v>
      </c>
      <c r="AO173">
        <v>2.0631200000000001</v>
      </c>
      <c r="AP173">
        <v>0.36315799999999998</v>
      </c>
      <c r="AQ173">
        <v>2.14045</v>
      </c>
      <c r="AR173">
        <v>0.44573699999999999</v>
      </c>
      <c r="AS173">
        <v>1.2129399999999999</v>
      </c>
      <c r="AT173">
        <v>0.201159</v>
      </c>
      <c r="AU173">
        <v>1.18526</v>
      </c>
      <c r="AV173">
        <v>0.15396099999999999</v>
      </c>
      <c r="AX173">
        <v>49.452103999999999</v>
      </c>
      <c r="AY173">
        <v>6.0002E-2</v>
      </c>
      <c r="AZ173">
        <v>0</v>
      </c>
      <c r="BA173">
        <v>0.19108900000000001</v>
      </c>
      <c r="BB173">
        <v>0.21231</v>
      </c>
      <c r="BC173">
        <v>0</v>
      </c>
      <c r="BD173">
        <v>0</v>
      </c>
      <c r="BG173">
        <v>45.413400000000003</v>
      </c>
      <c r="BH173">
        <v>0</v>
      </c>
      <c r="BI173">
        <v>35.151200000000003</v>
      </c>
      <c r="BJ173">
        <v>0</v>
      </c>
      <c r="BK173">
        <v>0</v>
      </c>
      <c r="BL173">
        <v>0</v>
      </c>
      <c r="BM173">
        <v>0</v>
      </c>
      <c r="BN173">
        <v>18.403500000000001</v>
      </c>
      <c r="BO173">
        <v>1.0197499999999999</v>
      </c>
      <c r="BP173">
        <v>1.21058E-2</v>
      </c>
      <c r="BQ173">
        <v>0</v>
      </c>
      <c r="BR173">
        <v>0</v>
      </c>
      <c r="BS173">
        <v>18.514299999999999</v>
      </c>
      <c r="BT173">
        <v>2.5589900000000001</v>
      </c>
      <c r="BU173">
        <v>1.15388E-4</v>
      </c>
      <c r="BV173">
        <v>1.12931E-2</v>
      </c>
      <c r="BW173">
        <v>9.3113499999999995E-3</v>
      </c>
      <c r="BX173">
        <v>0</v>
      </c>
      <c r="BY173">
        <v>0.337557</v>
      </c>
      <c r="BZ173">
        <v>4.28505E-2</v>
      </c>
      <c r="CA173">
        <v>1.23458</v>
      </c>
      <c r="CB173">
        <v>818.26300000000003</v>
      </c>
      <c r="CC173">
        <v>0</v>
      </c>
      <c r="CD173">
        <v>1.6034E-2</v>
      </c>
      <c r="CE173">
        <v>1.08897E-2</v>
      </c>
      <c r="CF173">
        <v>0</v>
      </c>
      <c r="CG173">
        <v>0.202876</v>
      </c>
      <c r="CH173">
        <v>0.42977199999999999</v>
      </c>
      <c r="CI173">
        <v>0.44404100000000002</v>
      </c>
      <c r="CJ173">
        <v>0.96040300000000001</v>
      </c>
      <c r="CK173">
        <v>0.120409</v>
      </c>
      <c r="CL173">
        <v>0.46823799999999999</v>
      </c>
      <c r="CM173">
        <v>9.7797899999999993E-2</v>
      </c>
      <c r="CN173">
        <v>3.4711600000000002E-2</v>
      </c>
      <c r="CO173">
        <v>7.1827799999999997E-2</v>
      </c>
      <c r="CP173">
        <v>9.9008399999999993E-3</v>
      </c>
      <c r="CQ173">
        <v>4.50751E-2</v>
      </c>
      <c r="CR173">
        <v>7.3091600000000003E-3</v>
      </c>
      <c r="CS173">
        <v>1.5661899999999999E-2</v>
      </c>
      <c r="CT173">
        <v>2.0739899999999999E-3</v>
      </c>
      <c r="CU173">
        <v>9.9181900000000003E-3</v>
      </c>
      <c r="CV173">
        <v>1.06504E-3</v>
      </c>
      <c r="CW173">
        <f t="shared" si="8"/>
        <v>90.88685338346319</v>
      </c>
      <c r="CY173">
        <v>40.1282</v>
      </c>
      <c r="CZ173">
        <v>13.2674</v>
      </c>
      <c r="DA173">
        <v>0.22468399999999999</v>
      </c>
      <c r="DB173">
        <v>45.973500000000001</v>
      </c>
      <c r="DC173">
        <v>0.406115</v>
      </c>
      <c r="DD173">
        <f t="shared" si="9"/>
        <v>86.066510397845207</v>
      </c>
    </row>
    <row r="174" spans="1:108">
      <c r="A174">
        <f t="shared" si="10"/>
        <v>172</v>
      </c>
      <c r="B174">
        <v>2000</v>
      </c>
      <c r="C174">
        <v>1150</v>
      </c>
      <c r="D174">
        <v>48.996915999999999</v>
      </c>
      <c r="E174">
        <v>47.749699999999997</v>
      </c>
      <c r="F174">
        <v>0.57724600000000004</v>
      </c>
      <c r="G174">
        <v>19.970300000000002</v>
      </c>
      <c r="H174">
        <v>1.54962</v>
      </c>
      <c r="I174">
        <v>6.11531</v>
      </c>
      <c r="J174">
        <v>0.183667</v>
      </c>
      <c r="K174">
        <v>7.4991500000000002</v>
      </c>
      <c r="L174">
        <v>12.2204</v>
      </c>
      <c r="M174">
        <v>1.8719699999999999</v>
      </c>
      <c r="N174">
        <v>0.201347</v>
      </c>
      <c r="O174">
        <v>2.0409400000000001E-2</v>
      </c>
      <c r="P174">
        <v>2.04094</v>
      </c>
      <c r="Q174">
        <f t="shared" si="7"/>
        <v>8.3444088888888892</v>
      </c>
      <c r="S174">
        <v>45.904400000000003</v>
      </c>
      <c r="T174">
        <v>51.190199999999997</v>
      </c>
      <c r="U174">
        <v>0.34754400000000002</v>
      </c>
      <c r="V174">
        <v>1.1387700000000001</v>
      </c>
      <c r="W174">
        <v>0.93964199999999998</v>
      </c>
      <c r="X174">
        <v>2.9707699999999999</v>
      </c>
      <c r="Y174">
        <v>0.94486499999999995</v>
      </c>
      <c r="Z174">
        <v>2.8519700000000001</v>
      </c>
      <c r="AA174">
        <v>62.258000000000003</v>
      </c>
      <c r="AB174">
        <v>374.995</v>
      </c>
      <c r="AC174">
        <v>8.1173700000000001E-2</v>
      </c>
      <c r="AD174">
        <v>0.32357999999999998</v>
      </c>
      <c r="AE174">
        <v>9.9867499999999998E-2</v>
      </c>
      <c r="AF174">
        <v>161.94900000000001</v>
      </c>
      <c r="AG174">
        <v>11.4415</v>
      </c>
      <c r="AH174">
        <v>43.356400000000001</v>
      </c>
      <c r="AI174">
        <v>3.0546899999999999</v>
      </c>
      <c r="AJ174">
        <v>7.7116499999999997</v>
      </c>
      <c r="AK174">
        <v>1.1617999999999999</v>
      </c>
      <c r="AL174">
        <v>5.5839600000000003</v>
      </c>
      <c r="AM174">
        <v>1.8103800000000001</v>
      </c>
      <c r="AN174">
        <v>0.79719300000000004</v>
      </c>
      <c r="AO174">
        <v>2.07667</v>
      </c>
      <c r="AP174">
        <v>0.36550500000000002</v>
      </c>
      <c r="AQ174">
        <v>2.15422</v>
      </c>
      <c r="AR174">
        <v>0.44862099999999999</v>
      </c>
      <c r="AS174">
        <v>1.2209000000000001</v>
      </c>
      <c r="AT174">
        <v>0.20250399999999999</v>
      </c>
      <c r="AU174">
        <v>1.1933499999999999</v>
      </c>
      <c r="AV174">
        <v>0.15503400000000001</v>
      </c>
      <c r="AX174">
        <v>48.996915999999999</v>
      </c>
      <c r="AY174">
        <v>5.8957000000000002E-2</v>
      </c>
      <c r="AZ174">
        <v>0</v>
      </c>
      <c r="BA174">
        <v>0.187498</v>
      </c>
      <c r="BB174">
        <v>0.20872299999999999</v>
      </c>
      <c r="BC174">
        <v>0</v>
      </c>
      <c r="BD174">
        <v>0</v>
      </c>
      <c r="BG174">
        <v>45.419699999999999</v>
      </c>
      <c r="BH174">
        <v>0</v>
      </c>
      <c r="BI174">
        <v>35.146999999999998</v>
      </c>
      <c r="BJ174">
        <v>0</v>
      </c>
      <c r="BK174">
        <v>0</v>
      </c>
      <c r="BL174">
        <v>0</v>
      </c>
      <c r="BM174">
        <v>0</v>
      </c>
      <c r="BN174">
        <v>18.398599999999998</v>
      </c>
      <c r="BO174">
        <v>1.0226</v>
      </c>
      <c r="BP174">
        <v>1.21852E-2</v>
      </c>
      <c r="BQ174">
        <v>0</v>
      </c>
      <c r="BR174">
        <v>0</v>
      </c>
      <c r="BS174">
        <v>18.6312</v>
      </c>
      <c r="BT174">
        <v>2.55951</v>
      </c>
      <c r="BU174">
        <v>1.15806E-4</v>
      </c>
      <c r="BV174">
        <v>1.1387700000000001E-2</v>
      </c>
      <c r="BW174">
        <v>9.3964200000000008E-3</v>
      </c>
      <c r="BX174">
        <v>0</v>
      </c>
      <c r="BY174">
        <v>0.34015099999999998</v>
      </c>
      <c r="BZ174">
        <v>4.3118400000000001E-2</v>
      </c>
      <c r="CA174">
        <v>1.24516</v>
      </c>
      <c r="CB174">
        <v>818.11800000000005</v>
      </c>
      <c r="CC174">
        <v>0</v>
      </c>
      <c r="CD174">
        <v>1.6178999999999999E-2</v>
      </c>
      <c r="CE174">
        <v>1.0985399999999999E-2</v>
      </c>
      <c r="CF174">
        <v>0</v>
      </c>
      <c r="CG174">
        <v>0.20383799999999999</v>
      </c>
      <c r="CH174">
        <v>0.433564</v>
      </c>
      <c r="CI174">
        <v>0.44756899999999999</v>
      </c>
      <c r="CJ174">
        <v>0.96777299999999999</v>
      </c>
      <c r="CK174">
        <v>0.12129</v>
      </c>
      <c r="CL174">
        <v>0.47145999999999999</v>
      </c>
      <c r="CM174">
        <v>9.8386799999999996E-2</v>
      </c>
      <c r="CN174">
        <v>3.4908000000000002E-2</v>
      </c>
      <c r="CO174">
        <v>7.2210700000000003E-2</v>
      </c>
      <c r="CP174">
        <v>9.9508900000000004E-3</v>
      </c>
      <c r="CQ174">
        <v>4.5293399999999998E-2</v>
      </c>
      <c r="CR174">
        <v>7.34354E-3</v>
      </c>
      <c r="CS174">
        <v>1.57343E-2</v>
      </c>
      <c r="CT174">
        <v>2.0835099999999998E-3</v>
      </c>
      <c r="CU174">
        <v>9.9636299999999994E-3</v>
      </c>
      <c r="CV174">
        <v>1.06993E-3</v>
      </c>
      <c r="CW174">
        <f t="shared" si="8"/>
        <v>90.861500040454331</v>
      </c>
      <c r="CY174">
        <v>40.1145</v>
      </c>
      <c r="CZ174">
        <v>13.3399</v>
      </c>
      <c r="DA174">
        <v>0.226604</v>
      </c>
      <c r="DB174">
        <v>45.9146</v>
      </c>
      <c r="DC174">
        <v>0.40437800000000002</v>
      </c>
      <c r="DD174">
        <f t="shared" si="9"/>
        <v>85.985587948123936</v>
      </c>
    </row>
    <row r="175" spans="1:108">
      <c r="A175">
        <f t="shared" si="10"/>
        <v>173</v>
      </c>
      <c r="B175">
        <v>2000</v>
      </c>
      <c r="C175">
        <v>1149</v>
      </c>
      <c r="D175">
        <v>48.549743999999997</v>
      </c>
      <c r="E175">
        <v>47.7607</v>
      </c>
      <c r="F175">
        <v>0.58114600000000005</v>
      </c>
      <c r="G175">
        <v>19.9815</v>
      </c>
      <c r="H175">
        <v>1.5547200000000001</v>
      </c>
      <c r="I175">
        <v>6.1416300000000001</v>
      </c>
      <c r="J175">
        <v>0.185086</v>
      </c>
      <c r="K175">
        <v>7.45458</v>
      </c>
      <c r="L175">
        <v>12.172800000000001</v>
      </c>
      <c r="M175">
        <v>1.88435</v>
      </c>
      <c r="N175">
        <v>0.20315</v>
      </c>
      <c r="O175">
        <v>2.0597399999999998E-2</v>
      </c>
      <c r="P175">
        <v>2.0597400000000001</v>
      </c>
      <c r="Q175">
        <f t="shared" si="7"/>
        <v>8.3787533333333339</v>
      </c>
      <c r="S175">
        <v>46.247100000000003</v>
      </c>
      <c r="T175">
        <v>51.200899999999997</v>
      </c>
      <c r="U175">
        <v>0.35073500000000002</v>
      </c>
      <c r="V175">
        <v>1.14822</v>
      </c>
      <c r="W175">
        <v>0.94815400000000005</v>
      </c>
      <c r="X175">
        <v>2.8640400000000001</v>
      </c>
      <c r="Y175">
        <v>0.95206500000000005</v>
      </c>
      <c r="Z175">
        <v>2.8779699999999999</v>
      </c>
      <c r="AA175">
        <v>62.786700000000003</v>
      </c>
      <c r="AB175">
        <v>374.93400000000003</v>
      </c>
      <c r="AC175">
        <v>8.1912499999999999E-2</v>
      </c>
      <c r="AD175">
        <v>0.32648100000000002</v>
      </c>
      <c r="AE175">
        <v>0.10073799999999999</v>
      </c>
      <c r="AF175">
        <v>162.61799999999999</v>
      </c>
      <c r="AG175">
        <v>11.5145</v>
      </c>
      <c r="AH175">
        <v>43.735599999999998</v>
      </c>
      <c r="AI175">
        <v>3.0794199999999998</v>
      </c>
      <c r="AJ175">
        <v>7.7728400000000004</v>
      </c>
      <c r="AK175">
        <v>1.17075</v>
      </c>
      <c r="AL175">
        <v>5.6254200000000001</v>
      </c>
      <c r="AM175">
        <v>1.82284</v>
      </c>
      <c r="AN175">
        <v>0.802508</v>
      </c>
      <c r="AO175">
        <v>2.0901700000000001</v>
      </c>
      <c r="AP175">
        <v>0.36784499999999998</v>
      </c>
      <c r="AQ175">
        <v>2.1679400000000002</v>
      </c>
      <c r="AR175">
        <v>0.45149600000000001</v>
      </c>
      <c r="AS175">
        <v>1.2288399999999999</v>
      </c>
      <c r="AT175">
        <v>0.203845</v>
      </c>
      <c r="AU175">
        <v>1.2014199999999999</v>
      </c>
      <c r="AV175">
        <v>0.15610399999999999</v>
      </c>
      <c r="AX175">
        <v>48.549743999999997</v>
      </c>
      <c r="AY175">
        <v>5.7938000000000003E-2</v>
      </c>
      <c r="AZ175">
        <v>0</v>
      </c>
      <c r="BA175">
        <v>0.18399799999999999</v>
      </c>
      <c r="BB175">
        <v>0.20522699999999999</v>
      </c>
      <c r="BC175">
        <v>0</v>
      </c>
      <c r="BD175">
        <v>0</v>
      </c>
      <c r="BG175">
        <v>45.425899999999999</v>
      </c>
      <c r="BH175">
        <v>0</v>
      </c>
      <c r="BI175">
        <v>35.142699999999998</v>
      </c>
      <c r="BJ175">
        <v>0</v>
      </c>
      <c r="BK175">
        <v>0</v>
      </c>
      <c r="BL175">
        <v>0</v>
      </c>
      <c r="BM175">
        <v>0</v>
      </c>
      <c r="BN175">
        <v>18.393599999999999</v>
      </c>
      <c r="BO175">
        <v>1.02546</v>
      </c>
      <c r="BP175">
        <v>1.2264499999999999E-2</v>
      </c>
      <c r="BQ175">
        <v>0</v>
      </c>
      <c r="BR175">
        <v>0</v>
      </c>
      <c r="BS175">
        <v>18.747699999999998</v>
      </c>
      <c r="BT175">
        <v>2.5600399999999999</v>
      </c>
      <c r="BU175">
        <v>1.16216E-4</v>
      </c>
      <c r="BV175">
        <v>1.14822E-2</v>
      </c>
      <c r="BW175">
        <v>9.4815400000000001E-3</v>
      </c>
      <c r="BX175">
        <v>0</v>
      </c>
      <c r="BY175">
        <v>0.34274300000000002</v>
      </c>
      <c r="BZ175">
        <v>4.3384300000000001E-2</v>
      </c>
      <c r="CA175">
        <v>1.25573</v>
      </c>
      <c r="CB175">
        <v>817.96799999999996</v>
      </c>
      <c r="CC175">
        <v>0</v>
      </c>
      <c r="CD175">
        <v>1.6324100000000001E-2</v>
      </c>
      <c r="CE175">
        <v>1.1081199999999999E-2</v>
      </c>
      <c r="CF175">
        <v>0</v>
      </c>
      <c r="CG175">
        <v>0.204791</v>
      </c>
      <c r="CH175">
        <v>0.43735600000000002</v>
      </c>
      <c r="CI175">
        <v>0.45109300000000002</v>
      </c>
      <c r="CJ175">
        <v>0.97513300000000003</v>
      </c>
      <c r="CK175">
        <v>0.122169</v>
      </c>
      <c r="CL175">
        <v>0.47467300000000001</v>
      </c>
      <c r="CM175">
        <v>9.8972699999999997E-2</v>
      </c>
      <c r="CN175">
        <v>3.5103299999999997E-2</v>
      </c>
      <c r="CO175">
        <v>7.2591000000000003E-2</v>
      </c>
      <c r="CP175">
        <v>1.00006E-2</v>
      </c>
      <c r="CQ175">
        <v>4.55097E-2</v>
      </c>
      <c r="CR175">
        <v>7.3776099999999997E-3</v>
      </c>
      <c r="CS175">
        <v>1.58061E-2</v>
      </c>
      <c r="CT175">
        <v>2.0929400000000002E-3</v>
      </c>
      <c r="CU175">
        <v>1.0008599999999999E-2</v>
      </c>
      <c r="CV175">
        <v>1.0747700000000001E-3</v>
      </c>
      <c r="CW175">
        <f t="shared" si="8"/>
        <v>90.836020911017087</v>
      </c>
      <c r="CY175">
        <v>40.100700000000003</v>
      </c>
      <c r="CZ175">
        <v>13.412699999999999</v>
      </c>
      <c r="DA175">
        <v>0.22852900000000001</v>
      </c>
      <c r="DB175">
        <v>45.855400000000003</v>
      </c>
      <c r="DC175">
        <v>0.40264899999999998</v>
      </c>
      <c r="DD175">
        <f t="shared" si="9"/>
        <v>85.904260173510593</v>
      </c>
    </row>
    <row r="176" spans="1:108">
      <c r="A176">
        <f t="shared" si="10"/>
        <v>174</v>
      </c>
      <c r="B176">
        <v>2000</v>
      </c>
      <c r="C176">
        <v>1148</v>
      </c>
      <c r="D176">
        <v>48.110387000000003</v>
      </c>
      <c r="E176">
        <v>47.771799999999999</v>
      </c>
      <c r="F176">
        <v>0.58502699999999996</v>
      </c>
      <c r="G176">
        <v>19.9925</v>
      </c>
      <c r="H176">
        <v>1.5598000000000001</v>
      </c>
      <c r="I176">
        <v>6.1678199999999999</v>
      </c>
      <c r="J176">
        <v>0.186503</v>
      </c>
      <c r="K176">
        <v>7.4101499999999998</v>
      </c>
      <c r="L176">
        <v>12.125299999999999</v>
      </c>
      <c r="M176">
        <v>1.89673</v>
      </c>
      <c r="N176">
        <v>0.204953</v>
      </c>
      <c r="O176">
        <v>2.0785499999999998E-2</v>
      </c>
      <c r="P176">
        <v>2.0785499999999999</v>
      </c>
      <c r="Q176">
        <f t="shared" si="7"/>
        <v>8.4129333333333332</v>
      </c>
      <c r="S176">
        <v>46.589500000000001</v>
      </c>
      <c r="T176">
        <v>51.211799999999997</v>
      </c>
      <c r="U176">
        <v>0.35392800000000002</v>
      </c>
      <c r="V176">
        <v>1.15767</v>
      </c>
      <c r="W176">
        <v>0.95667100000000005</v>
      </c>
      <c r="X176">
        <v>2.76206</v>
      </c>
      <c r="Y176">
        <v>0.95925700000000003</v>
      </c>
      <c r="Z176">
        <v>2.9039899999999998</v>
      </c>
      <c r="AA176">
        <v>63.315399999999997</v>
      </c>
      <c r="AB176">
        <v>374.87099999999998</v>
      </c>
      <c r="AC176">
        <v>8.2651699999999995E-2</v>
      </c>
      <c r="AD176">
        <v>0.32938400000000001</v>
      </c>
      <c r="AE176">
        <v>0.101608</v>
      </c>
      <c r="AF176">
        <v>163.285</v>
      </c>
      <c r="AG176">
        <v>11.587300000000001</v>
      </c>
      <c r="AH176">
        <v>44.115000000000002</v>
      </c>
      <c r="AI176">
        <v>3.1041300000000001</v>
      </c>
      <c r="AJ176">
        <v>7.8339800000000004</v>
      </c>
      <c r="AK176">
        <v>1.1797</v>
      </c>
      <c r="AL176">
        <v>5.6668200000000004</v>
      </c>
      <c r="AM176">
        <v>1.8352599999999999</v>
      </c>
      <c r="AN176">
        <v>0.807809</v>
      </c>
      <c r="AO176">
        <v>2.10364</v>
      </c>
      <c r="AP176">
        <v>0.37017699999999998</v>
      </c>
      <c r="AQ176">
        <v>2.1816200000000001</v>
      </c>
      <c r="AR176">
        <v>0.45436199999999999</v>
      </c>
      <c r="AS176">
        <v>1.23674</v>
      </c>
      <c r="AT176">
        <v>0.205182</v>
      </c>
      <c r="AU176">
        <v>1.20946</v>
      </c>
      <c r="AV176">
        <v>0.15717100000000001</v>
      </c>
      <c r="AX176">
        <v>48.110387000000003</v>
      </c>
      <c r="AY176">
        <v>5.6944000000000002E-2</v>
      </c>
      <c r="AZ176">
        <v>0</v>
      </c>
      <c r="BA176">
        <v>0.180585</v>
      </c>
      <c r="BB176">
        <v>0.201818</v>
      </c>
      <c r="BC176">
        <v>0</v>
      </c>
      <c r="BD176">
        <v>0</v>
      </c>
      <c r="BG176">
        <v>45.432200000000002</v>
      </c>
      <c r="BH176">
        <v>0</v>
      </c>
      <c r="BI176">
        <v>35.138500000000001</v>
      </c>
      <c r="BJ176">
        <v>0</v>
      </c>
      <c r="BK176">
        <v>0</v>
      </c>
      <c r="BL176">
        <v>0</v>
      </c>
      <c r="BM176">
        <v>0</v>
      </c>
      <c r="BN176">
        <v>18.3886</v>
      </c>
      <c r="BO176">
        <v>1.0283199999999999</v>
      </c>
      <c r="BP176">
        <v>1.2343700000000001E-2</v>
      </c>
      <c r="BQ176">
        <v>0</v>
      </c>
      <c r="BR176">
        <v>0</v>
      </c>
      <c r="BS176">
        <v>18.863800000000001</v>
      </c>
      <c r="BT176">
        <v>2.5605899999999999</v>
      </c>
      <c r="BU176">
        <v>1.16617E-4</v>
      </c>
      <c r="BV176">
        <v>1.1576700000000001E-2</v>
      </c>
      <c r="BW176">
        <v>9.5667100000000008E-3</v>
      </c>
      <c r="BX176">
        <v>0</v>
      </c>
      <c r="BY176">
        <v>0.34533199999999997</v>
      </c>
      <c r="BZ176">
        <v>4.3648399999999997E-2</v>
      </c>
      <c r="CA176">
        <v>1.26631</v>
      </c>
      <c r="CB176">
        <v>817.81299999999999</v>
      </c>
      <c r="CC176">
        <v>0</v>
      </c>
      <c r="CD176">
        <v>1.64692E-2</v>
      </c>
      <c r="CE176">
        <v>1.11769E-2</v>
      </c>
      <c r="CF176">
        <v>0</v>
      </c>
      <c r="CG176">
        <v>0.205735</v>
      </c>
      <c r="CH176">
        <v>0.44114999999999999</v>
      </c>
      <c r="CI176">
        <v>0.45461400000000002</v>
      </c>
      <c r="CJ176">
        <v>0.98248100000000005</v>
      </c>
      <c r="CK176">
        <v>0.123046</v>
      </c>
      <c r="CL176">
        <v>0.47787600000000002</v>
      </c>
      <c r="CM176">
        <v>9.9555699999999997E-2</v>
      </c>
      <c r="CN176">
        <v>3.52974E-2</v>
      </c>
      <c r="CO176">
        <v>7.2968699999999997E-2</v>
      </c>
      <c r="CP176">
        <v>1.0049799999999999E-2</v>
      </c>
      <c r="CQ176">
        <v>4.57242E-2</v>
      </c>
      <c r="CR176">
        <v>7.4113499999999997E-3</v>
      </c>
      <c r="CS176">
        <v>1.5877100000000002E-2</v>
      </c>
      <c r="CT176">
        <v>2.1022599999999999E-3</v>
      </c>
      <c r="CU176">
        <v>1.0053100000000001E-2</v>
      </c>
      <c r="CV176">
        <v>1.0795500000000001E-3</v>
      </c>
      <c r="CW176">
        <f t="shared" si="8"/>
        <v>90.810542222862708</v>
      </c>
      <c r="CY176">
        <v>40.086799999999997</v>
      </c>
      <c r="CZ176">
        <v>13.485799999999999</v>
      </c>
      <c r="DA176">
        <v>0.230458</v>
      </c>
      <c r="DB176">
        <v>45.795900000000003</v>
      </c>
      <c r="DC176">
        <v>0.400926</v>
      </c>
      <c r="DD176">
        <f t="shared" si="9"/>
        <v>85.822526053410058</v>
      </c>
    </row>
    <row r="177" spans="1:108">
      <c r="A177">
        <f t="shared" si="10"/>
        <v>175</v>
      </c>
      <c r="B177">
        <v>2000</v>
      </c>
      <c r="C177">
        <v>1147</v>
      </c>
      <c r="D177">
        <v>47.678652999999997</v>
      </c>
      <c r="E177">
        <v>47.783099999999997</v>
      </c>
      <c r="F177">
        <v>0.588889</v>
      </c>
      <c r="G177">
        <v>20.003499999999999</v>
      </c>
      <c r="H177">
        <v>1.56484</v>
      </c>
      <c r="I177">
        <v>6.1938800000000001</v>
      </c>
      <c r="J177">
        <v>0.18792</v>
      </c>
      <c r="K177">
        <v>7.3658700000000001</v>
      </c>
      <c r="L177">
        <v>12.0778</v>
      </c>
      <c r="M177">
        <v>1.9091</v>
      </c>
      <c r="N177">
        <v>0.206757</v>
      </c>
      <c r="O177">
        <v>2.0973700000000001E-2</v>
      </c>
      <c r="P177">
        <v>2.0973700000000002</v>
      </c>
      <c r="Q177">
        <f t="shared" si="7"/>
        <v>8.4469288888888894</v>
      </c>
      <c r="S177">
        <v>46.9315</v>
      </c>
      <c r="T177">
        <v>51.223100000000002</v>
      </c>
      <c r="U177">
        <v>0.35712300000000002</v>
      </c>
      <c r="V177">
        <v>1.1671199999999999</v>
      </c>
      <c r="W177">
        <v>0.96519200000000005</v>
      </c>
      <c r="X177">
        <v>2.6646000000000001</v>
      </c>
      <c r="Y177">
        <v>0.96644099999999999</v>
      </c>
      <c r="Z177">
        <v>2.9300199999999998</v>
      </c>
      <c r="AA177">
        <v>63.844000000000001</v>
      </c>
      <c r="AB177">
        <v>374.80599999999998</v>
      </c>
      <c r="AC177">
        <v>8.3391300000000002E-2</v>
      </c>
      <c r="AD177">
        <v>0.332287</v>
      </c>
      <c r="AE177">
        <v>0.102478</v>
      </c>
      <c r="AF177">
        <v>163.95099999999999</v>
      </c>
      <c r="AG177">
        <v>11.6599</v>
      </c>
      <c r="AH177">
        <v>44.494399999999999</v>
      </c>
      <c r="AI177">
        <v>3.1288299999999998</v>
      </c>
      <c r="AJ177">
        <v>7.8950800000000001</v>
      </c>
      <c r="AK177">
        <v>1.1886300000000001</v>
      </c>
      <c r="AL177">
        <v>5.7081600000000003</v>
      </c>
      <c r="AM177">
        <v>1.84765</v>
      </c>
      <c r="AN177">
        <v>0.81309600000000004</v>
      </c>
      <c r="AO177">
        <v>2.1170599999999999</v>
      </c>
      <c r="AP177">
        <v>0.37250100000000003</v>
      </c>
      <c r="AQ177">
        <v>2.1952500000000001</v>
      </c>
      <c r="AR177">
        <v>0.45721800000000001</v>
      </c>
      <c r="AS177">
        <v>1.2446299999999999</v>
      </c>
      <c r="AT177">
        <v>0.206514</v>
      </c>
      <c r="AU177">
        <v>1.2174799999999999</v>
      </c>
      <c r="AV177">
        <v>0.15823499999999999</v>
      </c>
      <c r="AX177">
        <v>47.678652999999997</v>
      </c>
      <c r="AY177">
        <v>5.5974999999999997E-2</v>
      </c>
      <c r="AZ177">
        <v>0</v>
      </c>
      <c r="BA177">
        <v>0.177256</v>
      </c>
      <c r="BB177">
        <v>0.198494</v>
      </c>
      <c r="BC177">
        <v>0</v>
      </c>
      <c r="BD177">
        <v>0</v>
      </c>
      <c r="BG177">
        <v>45.438499999999998</v>
      </c>
      <c r="BH177">
        <v>0</v>
      </c>
      <c r="BI177">
        <v>35.1342</v>
      </c>
      <c r="BJ177">
        <v>0</v>
      </c>
      <c r="BK177">
        <v>0</v>
      </c>
      <c r="BL177">
        <v>0</v>
      </c>
      <c r="BM177">
        <v>0</v>
      </c>
      <c r="BN177">
        <v>18.383600000000001</v>
      </c>
      <c r="BO177">
        <v>1.0311900000000001</v>
      </c>
      <c r="BP177">
        <v>1.2422799999999999E-2</v>
      </c>
      <c r="BQ177">
        <v>0</v>
      </c>
      <c r="BR177">
        <v>0</v>
      </c>
      <c r="BS177">
        <v>18.979299999999999</v>
      </c>
      <c r="BT177">
        <v>2.5611600000000001</v>
      </c>
      <c r="BU177">
        <v>1.1701000000000001E-4</v>
      </c>
      <c r="BV177">
        <v>1.16712E-2</v>
      </c>
      <c r="BW177">
        <v>9.6519199999999996E-3</v>
      </c>
      <c r="BX177">
        <v>0</v>
      </c>
      <c r="BY177">
        <v>0.34791899999999998</v>
      </c>
      <c r="BZ177">
        <v>4.3910699999999997E-2</v>
      </c>
      <c r="CA177">
        <v>1.27688</v>
      </c>
      <c r="CB177">
        <v>817.65300000000002</v>
      </c>
      <c r="CC177">
        <v>0</v>
      </c>
      <c r="CD177">
        <v>1.6614400000000001E-2</v>
      </c>
      <c r="CE177">
        <v>1.1272600000000001E-2</v>
      </c>
      <c r="CF177">
        <v>0</v>
      </c>
      <c r="CG177">
        <v>0.20667099999999999</v>
      </c>
      <c r="CH177">
        <v>0.44494400000000001</v>
      </c>
      <c r="CI177">
        <v>0.45813100000000001</v>
      </c>
      <c r="CJ177">
        <v>0.98981799999999998</v>
      </c>
      <c r="CK177">
        <v>0.123921</v>
      </c>
      <c r="CL177">
        <v>0.48106900000000002</v>
      </c>
      <c r="CM177">
        <v>0.100136</v>
      </c>
      <c r="CN177">
        <v>3.5490300000000002E-2</v>
      </c>
      <c r="CO177">
        <v>7.3343800000000001E-2</v>
      </c>
      <c r="CP177">
        <v>1.00987E-2</v>
      </c>
      <c r="CQ177">
        <v>4.5936900000000003E-2</v>
      </c>
      <c r="CR177">
        <v>7.4447899999999997E-3</v>
      </c>
      <c r="CS177">
        <v>1.59475E-2</v>
      </c>
      <c r="CT177">
        <v>2.1115000000000001E-3</v>
      </c>
      <c r="CU177">
        <v>1.0097099999999999E-2</v>
      </c>
      <c r="CV177">
        <v>1.08428E-3</v>
      </c>
      <c r="CW177">
        <f t="shared" si="8"/>
        <v>90.78498284777622</v>
      </c>
      <c r="CY177">
        <v>40.072899999999997</v>
      </c>
      <c r="CZ177">
        <v>13.559200000000001</v>
      </c>
      <c r="DA177">
        <v>0.23239199999999999</v>
      </c>
      <c r="DB177">
        <v>45.7363</v>
      </c>
      <c r="DC177">
        <v>0.39921000000000001</v>
      </c>
      <c r="DD177">
        <f t="shared" si="9"/>
        <v>85.740438023924142</v>
      </c>
    </row>
    <row r="178" spans="1:108">
      <c r="A178">
        <f t="shared" si="10"/>
        <v>176</v>
      </c>
      <c r="B178">
        <v>2000</v>
      </c>
      <c r="C178">
        <v>1146</v>
      </c>
      <c r="D178">
        <v>47.254353999999999</v>
      </c>
      <c r="E178">
        <v>47.794400000000003</v>
      </c>
      <c r="F178">
        <v>0.59273200000000004</v>
      </c>
      <c r="G178">
        <v>20.014399999999998</v>
      </c>
      <c r="H178">
        <v>1.56985</v>
      </c>
      <c r="I178">
        <v>6.2198200000000003</v>
      </c>
      <c r="J178">
        <v>0.189334</v>
      </c>
      <c r="K178">
        <v>7.3217499999999998</v>
      </c>
      <c r="L178">
        <v>12.0304</v>
      </c>
      <c r="M178">
        <v>1.9214599999999999</v>
      </c>
      <c r="N178">
        <v>0.208562</v>
      </c>
      <c r="O178">
        <v>2.11621E-2</v>
      </c>
      <c r="P178">
        <v>2.1162100000000001</v>
      </c>
      <c r="Q178">
        <f t="shared" si="7"/>
        <v>8.4807611111111108</v>
      </c>
      <c r="S178">
        <v>47.273200000000003</v>
      </c>
      <c r="T178">
        <v>51.234699999999997</v>
      </c>
      <c r="U178">
        <v>0.36031999999999997</v>
      </c>
      <c r="V178">
        <v>1.1765699999999999</v>
      </c>
      <c r="W178">
        <v>0.97371600000000003</v>
      </c>
      <c r="X178">
        <v>2.5714199999999998</v>
      </c>
      <c r="Y178">
        <v>0.97361699999999995</v>
      </c>
      <c r="Z178">
        <v>2.9560599999999999</v>
      </c>
      <c r="AA178">
        <v>64.372399999999999</v>
      </c>
      <c r="AB178">
        <v>374.73899999999998</v>
      </c>
      <c r="AC178">
        <v>8.4131300000000006E-2</v>
      </c>
      <c r="AD178">
        <v>0.33519199999999999</v>
      </c>
      <c r="AE178">
        <v>0.103349</v>
      </c>
      <c r="AF178">
        <v>164.614</v>
      </c>
      <c r="AG178">
        <v>11.732200000000001</v>
      </c>
      <c r="AH178">
        <v>44.873899999999999</v>
      </c>
      <c r="AI178">
        <v>3.1535199999999999</v>
      </c>
      <c r="AJ178">
        <v>7.9561200000000003</v>
      </c>
      <c r="AK178">
        <v>1.19756</v>
      </c>
      <c r="AL178">
        <v>5.7494300000000003</v>
      </c>
      <c r="AM178">
        <v>1.8600099999999999</v>
      </c>
      <c r="AN178">
        <v>0.81836699999999996</v>
      </c>
      <c r="AO178">
        <v>2.1304500000000002</v>
      </c>
      <c r="AP178">
        <v>0.37481799999999998</v>
      </c>
      <c r="AQ178">
        <v>2.2088299999999998</v>
      </c>
      <c r="AR178">
        <v>0.46006399999999997</v>
      </c>
      <c r="AS178">
        <v>1.2524900000000001</v>
      </c>
      <c r="AT178">
        <v>0.207843</v>
      </c>
      <c r="AU178">
        <v>1.2254799999999999</v>
      </c>
      <c r="AV178">
        <v>0.15929699999999999</v>
      </c>
      <c r="AX178">
        <v>47.254353999999999</v>
      </c>
      <c r="AY178">
        <v>5.5029000000000002E-2</v>
      </c>
      <c r="AZ178">
        <v>0</v>
      </c>
      <c r="BA178">
        <v>0.174008</v>
      </c>
      <c r="BB178">
        <v>0.19525200000000001</v>
      </c>
      <c r="BC178">
        <v>0</v>
      </c>
      <c r="BD178">
        <v>0</v>
      </c>
      <c r="BG178">
        <v>45.444899999999997</v>
      </c>
      <c r="BH178">
        <v>0</v>
      </c>
      <c r="BI178">
        <v>35.129899999999999</v>
      </c>
      <c r="BJ178">
        <v>0</v>
      </c>
      <c r="BK178">
        <v>0</v>
      </c>
      <c r="BL178">
        <v>0</v>
      </c>
      <c r="BM178">
        <v>0</v>
      </c>
      <c r="BN178">
        <v>18.378599999999999</v>
      </c>
      <c r="BO178">
        <v>1.0340800000000001</v>
      </c>
      <c r="BP178">
        <v>1.25018E-2</v>
      </c>
      <c r="BQ178">
        <v>0</v>
      </c>
      <c r="BR178">
        <v>0</v>
      </c>
      <c r="BS178">
        <v>19.0944</v>
      </c>
      <c r="BT178">
        <v>2.5617299999999998</v>
      </c>
      <c r="BU178">
        <v>1.17395E-4</v>
      </c>
      <c r="BV178">
        <v>1.17657E-2</v>
      </c>
      <c r="BW178">
        <v>9.7371599999999999E-3</v>
      </c>
      <c r="BX178">
        <v>0</v>
      </c>
      <c r="BY178">
        <v>0.35050199999999998</v>
      </c>
      <c r="BZ178">
        <v>4.4171000000000002E-2</v>
      </c>
      <c r="CA178">
        <v>1.28745</v>
      </c>
      <c r="CB178">
        <v>817.48900000000003</v>
      </c>
      <c r="CC178">
        <v>0</v>
      </c>
      <c r="CD178">
        <v>1.6759599999999999E-2</v>
      </c>
      <c r="CE178">
        <v>1.1368400000000001E-2</v>
      </c>
      <c r="CF178">
        <v>0</v>
      </c>
      <c r="CG178">
        <v>0.207598</v>
      </c>
      <c r="CH178">
        <v>0.448739</v>
      </c>
      <c r="CI178">
        <v>0.461644</v>
      </c>
      <c r="CJ178">
        <v>0.997143</v>
      </c>
      <c r="CK178">
        <v>0.124794</v>
      </c>
      <c r="CL178">
        <v>0.48425200000000002</v>
      </c>
      <c r="CM178">
        <v>0.100713</v>
      </c>
      <c r="CN178">
        <v>3.5682100000000001E-2</v>
      </c>
      <c r="CO178">
        <v>7.3716299999999998E-2</v>
      </c>
      <c r="CP178">
        <v>1.01472E-2</v>
      </c>
      <c r="CQ178">
        <v>4.61477E-2</v>
      </c>
      <c r="CR178">
        <v>7.4779E-3</v>
      </c>
      <c r="CS178">
        <v>1.6017099999999999E-2</v>
      </c>
      <c r="CT178">
        <v>2.1206300000000001E-3</v>
      </c>
      <c r="CU178">
        <v>1.0140700000000001E-2</v>
      </c>
      <c r="CV178">
        <v>1.0889700000000001E-3</v>
      </c>
      <c r="CW178">
        <f t="shared" si="8"/>
        <v>90.759261752292602</v>
      </c>
      <c r="CY178">
        <v>40.058999999999997</v>
      </c>
      <c r="CZ178">
        <v>13.632899999999999</v>
      </c>
      <c r="DA178">
        <v>0.23433000000000001</v>
      </c>
      <c r="DB178">
        <v>45.676299999999998</v>
      </c>
      <c r="DC178">
        <v>0.39750200000000002</v>
      </c>
      <c r="DD178">
        <f t="shared" si="9"/>
        <v>85.657915345850057</v>
      </c>
    </row>
    <row r="179" spans="1:108">
      <c r="A179">
        <f t="shared" si="10"/>
        <v>177</v>
      </c>
      <c r="B179">
        <v>2000</v>
      </c>
      <c r="C179">
        <v>1145</v>
      </c>
      <c r="D179">
        <v>46.837308</v>
      </c>
      <c r="E179">
        <v>47.805700000000002</v>
      </c>
      <c r="F179">
        <v>0.59655599999999998</v>
      </c>
      <c r="G179">
        <v>20.025200000000002</v>
      </c>
      <c r="H179">
        <v>1.57483</v>
      </c>
      <c r="I179">
        <v>6.2456399999999999</v>
      </c>
      <c r="J179">
        <v>0.190747</v>
      </c>
      <c r="K179">
        <v>7.2777700000000003</v>
      </c>
      <c r="L179">
        <v>11.983000000000001</v>
      </c>
      <c r="M179">
        <v>1.9338</v>
      </c>
      <c r="N179">
        <v>0.210368</v>
      </c>
      <c r="O179">
        <v>2.1350500000000001E-2</v>
      </c>
      <c r="P179">
        <v>2.1350500000000001</v>
      </c>
      <c r="Q179">
        <f t="shared" si="7"/>
        <v>8.5144299999999991</v>
      </c>
      <c r="S179">
        <v>47.6145</v>
      </c>
      <c r="T179">
        <v>51.246600000000001</v>
      </c>
      <c r="U179">
        <v>0.36351899999999998</v>
      </c>
      <c r="V179">
        <v>1.1860200000000001</v>
      </c>
      <c r="W179">
        <v>0.98224400000000001</v>
      </c>
      <c r="X179">
        <v>2.4823</v>
      </c>
      <c r="Y179">
        <v>0.98078500000000002</v>
      </c>
      <c r="Z179">
        <v>2.9821200000000001</v>
      </c>
      <c r="AA179">
        <v>64.900800000000004</v>
      </c>
      <c r="AB179">
        <v>374.67</v>
      </c>
      <c r="AC179">
        <v>8.4871600000000005E-2</v>
      </c>
      <c r="AD179">
        <v>0.33809800000000001</v>
      </c>
      <c r="AE179">
        <v>0.10421900000000001</v>
      </c>
      <c r="AF179">
        <v>165.27500000000001</v>
      </c>
      <c r="AG179">
        <v>11.8043</v>
      </c>
      <c r="AH179">
        <v>45.253500000000003</v>
      </c>
      <c r="AI179">
        <v>3.1781899999999998</v>
      </c>
      <c r="AJ179">
        <v>8.0171200000000002</v>
      </c>
      <c r="AK179">
        <v>1.2064699999999999</v>
      </c>
      <c r="AL179">
        <v>5.7906399999999998</v>
      </c>
      <c r="AM179">
        <v>1.8723399999999999</v>
      </c>
      <c r="AN179">
        <v>0.82362400000000002</v>
      </c>
      <c r="AO179">
        <v>2.1437900000000001</v>
      </c>
      <c r="AP179">
        <v>0.37712699999999999</v>
      </c>
      <c r="AQ179">
        <v>2.2223700000000002</v>
      </c>
      <c r="AR179">
        <v>0.46290100000000001</v>
      </c>
      <c r="AS179">
        <v>1.2603200000000001</v>
      </c>
      <c r="AT179">
        <v>0.20916799999999999</v>
      </c>
      <c r="AU179">
        <v>1.23346</v>
      </c>
      <c r="AV179">
        <v>0.160356</v>
      </c>
      <c r="AX179">
        <v>46.837308</v>
      </c>
      <c r="AY179">
        <v>5.4107000000000002E-2</v>
      </c>
      <c r="AZ179">
        <v>0</v>
      </c>
      <c r="BA179">
        <v>0.17083999999999999</v>
      </c>
      <c r="BB179">
        <v>0.19208900000000001</v>
      </c>
      <c r="BC179">
        <v>0</v>
      </c>
      <c r="BD179">
        <v>0</v>
      </c>
      <c r="BG179">
        <v>45.4512</v>
      </c>
      <c r="BH179">
        <v>0</v>
      </c>
      <c r="BI179">
        <v>35.125599999999999</v>
      </c>
      <c r="BJ179">
        <v>0</v>
      </c>
      <c r="BK179">
        <v>0</v>
      </c>
      <c r="BL179">
        <v>0</v>
      </c>
      <c r="BM179">
        <v>0</v>
      </c>
      <c r="BN179">
        <v>18.3736</v>
      </c>
      <c r="BO179">
        <v>1.0369699999999999</v>
      </c>
      <c r="BP179">
        <v>1.25807E-2</v>
      </c>
      <c r="BQ179">
        <v>0</v>
      </c>
      <c r="BR179">
        <v>0</v>
      </c>
      <c r="BS179">
        <v>19.209</v>
      </c>
      <c r="BT179">
        <v>2.5623300000000002</v>
      </c>
      <c r="BU179">
        <v>1.1777099999999999E-4</v>
      </c>
      <c r="BV179">
        <v>1.18602E-2</v>
      </c>
      <c r="BW179">
        <v>9.82244E-3</v>
      </c>
      <c r="BX179">
        <v>0</v>
      </c>
      <c r="BY179">
        <v>0.35308200000000001</v>
      </c>
      <c r="BZ179">
        <v>4.4429400000000001E-2</v>
      </c>
      <c r="CA179">
        <v>1.29802</v>
      </c>
      <c r="CB179">
        <v>817.32</v>
      </c>
      <c r="CC179">
        <v>0</v>
      </c>
      <c r="CD179">
        <v>1.69049E-2</v>
      </c>
      <c r="CE179">
        <v>1.14641E-2</v>
      </c>
      <c r="CF179">
        <v>0</v>
      </c>
      <c r="CG179">
        <v>0.20851600000000001</v>
      </c>
      <c r="CH179">
        <v>0.45253500000000002</v>
      </c>
      <c r="CI179">
        <v>0.46515400000000001</v>
      </c>
      <c r="CJ179">
        <v>1.0044599999999999</v>
      </c>
      <c r="CK179">
        <v>0.125665</v>
      </c>
      <c r="CL179">
        <v>0.487425</v>
      </c>
      <c r="CM179">
        <v>0.101287</v>
      </c>
      <c r="CN179">
        <v>3.5872800000000003E-2</v>
      </c>
      <c r="CO179">
        <v>7.4086200000000005E-2</v>
      </c>
      <c r="CP179">
        <v>1.01954E-2</v>
      </c>
      <c r="CQ179">
        <v>4.6356599999999998E-2</v>
      </c>
      <c r="CR179">
        <v>7.5107100000000003E-3</v>
      </c>
      <c r="CS179">
        <v>1.6086E-2</v>
      </c>
      <c r="CT179">
        <v>2.1296800000000001E-3</v>
      </c>
      <c r="CU179">
        <v>1.01838E-2</v>
      </c>
      <c r="CV179">
        <v>1.0935999999999999E-3</v>
      </c>
      <c r="CW179">
        <f t="shared" si="8"/>
        <v>90.733541240175811</v>
      </c>
      <c r="CY179">
        <v>40.045000000000002</v>
      </c>
      <c r="CZ179">
        <v>13.706799999999999</v>
      </c>
      <c r="DA179">
        <v>0.23627200000000001</v>
      </c>
      <c r="DB179">
        <v>45.616199999999999</v>
      </c>
      <c r="DC179">
        <v>0.39579999999999999</v>
      </c>
      <c r="DD179">
        <f t="shared" si="9"/>
        <v>85.575127728094444</v>
      </c>
    </row>
    <row r="180" spans="1:108">
      <c r="A180">
        <f t="shared" si="10"/>
        <v>178</v>
      </c>
      <c r="B180">
        <v>2000</v>
      </c>
      <c r="C180">
        <v>1144</v>
      </c>
      <c r="D180">
        <v>46.427342000000003</v>
      </c>
      <c r="E180">
        <v>47.8172</v>
      </c>
      <c r="F180">
        <v>0.60036100000000003</v>
      </c>
      <c r="G180">
        <v>20.035799999999998</v>
      </c>
      <c r="H180">
        <v>1.57978</v>
      </c>
      <c r="I180">
        <v>6.2713299999999998</v>
      </c>
      <c r="J180">
        <v>0.192158</v>
      </c>
      <c r="K180">
        <v>7.2339399999999996</v>
      </c>
      <c r="L180">
        <v>11.935600000000001</v>
      </c>
      <c r="M180">
        <v>1.94614</v>
      </c>
      <c r="N180">
        <v>0.212174</v>
      </c>
      <c r="O180">
        <v>2.1538999999999999E-2</v>
      </c>
      <c r="P180">
        <v>2.1539000000000001</v>
      </c>
      <c r="Q180">
        <f t="shared" si="7"/>
        <v>8.547924444444444</v>
      </c>
      <c r="S180">
        <v>47.955500000000001</v>
      </c>
      <c r="T180">
        <v>51.258800000000001</v>
      </c>
      <c r="U180">
        <v>0.36671999999999999</v>
      </c>
      <c r="V180">
        <v>1.19547</v>
      </c>
      <c r="W180">
        <v>0.99077599999999999</v>
      </c>
      <c r="X180">
        <v>2.3970400000000001</v>
      </c>
      <c r="Y180">
        <v>0.98794400000000004</v>
      </c>
      <c r="Z180">
        <v>3.0081899999999999</v>
      </c>
      <c r="AA180">
        <v>65.429000000000002</v>
      </c>
      <c r="AB180">
        <v>374.59800000000001</v>
      </c>
      <c r="AC180">
        <v>8.5612300000000002E-2</v>
      </c>
      <c r="AD180">
        <v>0.34100399999999997</v>
      </c>
      <c r="AE180">
        <v>0.10509</v>
      </c>
      <c r="AF180">
        <v>165.935</v>
      </c>
      <c r="AG180">
        <v>11.876099999999999</v>
      </c>
      <c r="AH180">
        <v>45.633099999999999</v>
      </c>
      <c r="AI180">
        <v>3.2028500000000002</v>
      </c>
      <c r="AJ180">
        <v>8.0780700000000003</v>
      </c>
      <c r="AK180">
        <v>1.2153799999999999</v>
      </c>
      <c r="AL180">
        <v>5.8317800000000002</v>
      </c>
      <c r="AM180">
        <v>1.8846400000000001</v>
      </c>
      <c r="AN180">
        <v>0.82886599999999999</v>
      </c>
      <c r="AO180">
        <v>2.1570900000000002</v>
      </c>
      <c r="AP180">
        <v>0.37942900000000002</v>
      </c>
      <c r="AQ180">
        <v>2.2358600000000002</v>
      </c>
      <c r="AR180">
        <v>0.46572799999999998</v>
      </c>
      <c r="AS180">
        <v>1.26813</v>
      </c>
      <c r="AT180">
        <v>0.21048800000000001</v>
      </c>
      <c r="AU180">
        <v>1.2414099999999999</v>
      </c>
      <c r="AV180">
        <v>0.161412</v>
      </c>
      <c r="AX180">
        <v>46.427342000000003</v>
      </c>
      <c r="AY180">
        <v>5.3206999999999997E-2</v>
      </c>
      <c r="AZ180">
        <v>0</v>
      </c>
      <c r="BA180">
        <v>0.16774800000000001</v>
      </c>
      <c r="BB180">
        <v>0.189002</v>
      </c>
      <c r="BC180">
        <v>0</v>
      </c>
      <c r="BD180">
        <v>0</v>
      </c>
      <c r="BG180">
        <v>45.457599999999999</v>
      </c>
      <c r="BH180">
        <v>0</v>
      </c>
      <c r="BI180">
        <v>35.121299999999998</v>
      </c>
      <c r="BJ180">
        <v>0</v>
      </c>
      <c r="BK180">
        <v>0</v>
      </c>
      <c r="BL180">
        <v>0</v>
      </c>
      <c r="BM180">
        <v>0</v>
      </c>
      <c r="BN180">
        <v>18.368500000000001</v>
      </c>
      <c r="BO180">
        <v>1.0398700000000001</v>
      </c>
      <c r="BP180">
        <v>1.2659500000000001E-2</v>
      </c>
      <c r="BQ180">
        <v>0</v>
      </c>
      <c r="BR180">
        <v>0</v>
      </c>
      <c r="BS180">
        <v>19.3231</v>
      </c>
      <c r="BT180">
        <v>2.5629400000000002</v>
      </c>
      <c r="BU180">
        <v>1.18138E-4</v>
      </c>
      <c r="BV180">
        <v>1.19547E-2</v>
      </c>
      <c r="BW180">
        <v>9.9077599999999998E-3</v>
      </c>
      <c r="BX180">
        <v>0</v>
      </c>
      <c r="BY180">
        <v>0.35565999999999998</v>
      </c>
      <c r="BZ180">
        <v>4.4685999999999997E-2</v>
      </c>
      <c r="CA180">
        <v>1.3085800000000001</v>
      </c>
      <c r="CB180">
        <v>817.14599999999996</v>
      </c>
      <c r="CC180">
        <v>0</v>
      </c>
      <c r="CD180">
        <v>1.7050200000000001E-2</v>
      </c>
      <c r="CE180">
        <v>1.15599E-2</v>
      </c>
      <c r="CF180">
        <v>0</v>
      </c>
      <c r="CG180">
        <v>0.209426</v>
      </c>
      <c r="CH180">
        <v>0.45633099999999999</v>
      </c>
      <c r="CI180">
        <v>0.46865899999999999</v>
      </c>
      <c r="CJ180">
        <v>1.01176</v>
      </c>
      <c r="CK180">
        <v>0.12653500000000001</v>
      </c>
      <c r="CL180">
        <v>0.490589</v>
      </c>
      <c r="CM180">
        <v>0.10185900000000001</v>
      </c>
      <c r="CN180">
        <v>3.6062299999999999E-2</v>
      </c>
      <c r="CO180">
        <v>7.4453599999999995E-2</v>
      </c>
      <c r="CP180">
        <v>1.02431E-2</v>
      </c>
      <c r="CQ180">
        <v>4.65637E-2</v>
      </c>
      <c r="CR180">
        <v>7.5431999999999999E-3</v>
      </c>
      <c r="CS180">
        <v>1.61543E-2</v>
      </c>
      <c r="CT180">
        <v>2.1386199999999999E-3</v>
      </c>
      <c r="CU180">
        <v>1.0226499999999999E-2</v>
      </c>
      <c r="CV180">
        <v>1.09818E-3</v>
      </c>
      <c r="CW180">
        <f t="shared" si="8"/>
        <v>90.707694367835842</v>
      </c>
      <c r="CY180">
        <v>40.030900000000003</v>
      </c>
      <c r="CZ180">
        <v>13.7811</v>
      </c>
      <c r="DA180">
        <v>0.23821999999999999</v>
      </c>
      <c r="DB180">
        <v>45.555700000000002</v>
      </c>
      <c r="DC180">
        <v>0.39410600000000001</v>
      </c>
      <c r="DD180">
        <f t="shared" si="9"/>
        <v>85.491813265579069</v>
      </c>
    </row>
    <row r="181" spans="1:108">
      <c r="A181">
        <f t="shared" si="10"/>
        <v>179</v>
      </c>
      <c r="B181">
        <v>2000</v>
      </c>
      <c r="C181">
        <v>1143</v>
      </c>
      <c r="D181">
        <v>46.024284000000002</v>
      </c>
      <c r="E181">
        <v>47.828800000000001</v>
      </c>
      <c r="F181">
        <v>0.60414599999999996</v>
      </c>
      <c r="G181">
        <v>20.046399999999998</v>
      </c>
      <c r="H181">
        <v>1.5847</v>
      </c>
      <c r="I181">
        <v>6.2968999999999999</v>
      </c>
      <c r="J181">
        <v>0.19356799999999999</v>
      </c>
      <c r="K181">
        <v>7.1902600000000003</v>
      </c>
      <c r="L181">
        <v>11.888299999999999</v>
      </c>
      <c r="M181">
        <v>1.9584699999999999</v>
      </c>
      <c r="N181">
        <v>0.21398</v>
      </c>
      <c r="O181">
        <v>2.1727699999999999E-2</v>
      </c>
      <c r="P181">
        <v>2.1727699999999999</v>
      </c>
      <c r="Q181">
        <f t="shared" si="7"/>
        <v>8.5812555555555559</v>
      </c>
      <c r="S181">
        <v>48.296100000000003</v>
      </c>
      <c r="T181">
        <v>51.2712</v>
      </c>
      <c r="U181">
        <v>0.36992199999999997</v>
      </c>
      <c r="V181">
        <v>1.2049099999999999</v>
      </c>
      <c r="W181">
        <v>0.99931099999999995</v>
      </c>
      <c r="X181">
        <v>2.3154300000000001</v>
      </c>
      <c r="Y181">
        <v>0.99509599999999998</v>
      </c>
      <c r="Z181">
        <v>3.0342799999999999</v>
      </c>
      <c r="AA181">
        <v>65.957099999999997</v>
      </c>
      <c r="AB181">
        <v>374.52499999999998</v>
      </c>
      <c r="AC181">
        <v>8.6353299999999994E-2</v>
      </c>
      <c r="AD181">
        <v>0.34391100000000002</v>
      </c>
      <c r="AE181">
        <v>0.105961</v>
      </c>
      <c r="AF181">
        <v>166.59200000000001</v>
      </c>
      <c r="AG181">
        <v>11.947699999999999</v>
      </c>
      <c r="AH181">
        <v>46.012799999999999</v>
      </c>
      <c r="AI181">
        <v>3.22749</v>
      </c>
      <c r="AJ181">
        <v>8.1389700000000005</v>
      </c>
      <c r="AK181">
        <v>1.22428</v>
      </c>
      <c r="AL181">
        <v>5.8728600000000002</v>
      </c>
      <c r="AM181">
        <v>1.8969100000000001</v>
      </c>
      <c r="AN181">
        <v>0.834094</v>
      </c>
      <c r="AO181">
        <v>2.17035</v>
      </c>
      <c r="AP181">
        <v>0.38172200000000001</v>
      </c>
      <c r="AQ181">
        <v>2.2493099999999999</v>
      </c>
      <c r="AR181">
        <v>0.46854600000000002</v>
      </c>
      <c r="AS181">
        <v>1.2759100000000001</v>
      </c>
      <c r="AT181">
        <v>0.21180499999999999</v>
      </c>
      <c r="AU181">
        <v>1.2493399999999999</v>
      </c>
      <c r="AV181">
        <v>0.162465</v>
      </c>
      <c r="AX181">
        <v>46.024284000000002</v>
      </c>
      <c r="AY181">
        <v>5.2329000000000001E-2</v>
      </c>
      <c r="AZ181">
        <v>0</v>
      </c>
      <c r="BA181">
        <v>0.16472999999999999</v>
      </c>
      <c r="BB181">
        <v>0.18598999999999999</v>
      </c>
      <c r="BC181">
        <v>0</v>
      </c>
      <c r="BD181">
        <v>0</v>
      </c>
      <c r="BG181">
        <v>45.463999999999999</v>
      </c>
      <c r="BH181">
        <v>0</v>
      </c>
      <c r="BI181">
        <v>35.116999999999997</v>
      </c>
      <c r="BJ181">
        <v>0</v>
      </c>
      <c r="BK181">
        <v>0</v>
      </c>
      <c r="BL181">
        <v>0</v>
      </c>
      <c r="BM181">
        <v>0</v>
      </c>
      <c r="BN181">
        <v>18.363499999999998</v>
      </c>
      <c r="BO181">
        <v>1.04278</v>
      </c>
      <c r="BP181">
        <v>1.27382E-2</v>
      </c>
      <c r="BQ181">
        <v>0</v>
      </c>
      <c r="BR181">
        <v>0</v>
      </c>
      <c r="BS181">
        <v>19.436699999999998</v>
      </c>
      <c r="BT181">
        <v>2.5635599999999998</v>
      </c>
      <c r="BU181">
        <v>1.18498E-4</v>
      </c>
      <c r="BV181">
        <v>1.20491E-2</v>
      </c>
      <c r="BW181">
        <v>9.9931099999999995E-3</v>
      </c>
      <c r="BX181">
        <v>0</v>
      </c>
      <c r="BY181">
        <v>0.35823500000000003</v>
      </c>
      <c r="BZ181">
        <v>4.4940599999999997E-2</v>
      </c>
      <c r="CA181">
        <v>1.31914</v>
      </c>
      <c r="CB181">
        <v>816.96699999999998</v>
      </c>
      <c r="CC181">
        <v>0</v>
      </c>
      <c r="CD181">
        <v>1.7195599999999998E-2</v>
      </c>
      <c r="CE181">
        <v>1.16557E-2</v>
      </c>
      <c r="CF181">
        <v>0</v>
      </c>
      <c r="CG181">
        <v>0.21032699999999999</v>
      </c>
      <c r="CH181">
        <v>0.46012799999999998</v>
      </c>
      <c r="CI181">
        <v>0.47216000000000002</v>
      </c>
      <c r="CJ181">
        <v>1.01905</v>
      </c>
      <c r="CK181">
        <v>0.12740199999999999</v>
      </c>
      <c r="CL181">
        <v>0.49374299999999999</v>
      </c>
      <c r="CM181">
        <v>0.102427</v>
      </c>
      <c r="CN181">
        <v>3.6250699999999997E-2</v>
      </c>
      <c r="CO181">
        <v>7.4818300000000004E-2</v>
      </c>
      <c r="CP181">
        <v>1.0290499999999999E-2</v>
      </c>
      <c r="CQ181">
        <v>4.6768999999999998E-2</v>
      </c>
      <c r="CR181">
        <v>7.5753799999999996E-3</v>
      </c>
      <c r="CS181">
        <v>1.6221900000000001E-2</v>
      </c>
      <c r="CT181">
        <v>2.1474799999999998E-3</v>
      </c>
      <c r="CU181">
        <v>1.0268599999999999E-2</v>
      </c>
      <c r="CV181">
        <v>1.10271E-3</v>
      </c>
      <c r="CW181">
        <f t="shared" si="8"/>
        <v>90.681812854634586</v>
      </c>
      <c r="CY181">
        <v>40.0167</v>
      </c>
      <c r="CZ181">
        <v>13.855600000000001</v>
      </c>
      <c r="DA181">
        <v>0.240172</v>
      </c>
      <c r="DB181">
        <v>45.495100000000001</v>
      </c>
      <c r="DC181">
        <v>0.39241900000000002</v>
      </c>
      <c r="DD181">
        <f t="shared" si="9"/>
        <v>85.408232648669824</v>
      </c>
    </row>
    <row r="182" spans="1:108">
      <c r="A182">
        <f t="shared" si="10"/>
        <v>180</v>
      </c>
      <c r="B182">
        <v>2000</v>
      </c>
      <c r="C182">
        <v>1142</v>
      </c>
      <c r="D182">
        <v>45.627969999999998</v>
      </c>
      <c r="E182">
        <v>47.840400000000002</v>
      </c>
      <c r="F182">
        <v>0.60791200000000001</v>
      </c>
      <c r="G182">
        <v>20.056799999999999</v>
      </c>
      <c r="H182">
        <v>1.5895900000000001</v>
      </c>
      <c r="I182">
        <v>6.3223399999999996</v>
      </c>
      <c r="J182">
        <v>0.19497600000000001</v>
      </c>
      <c r="K182">
        <v>7.1467400000000003</v>
      </c>
      <c r="L182">
        <v>11.841100000000001</v>
      </c>
      <c r="M182">
        <v>1.97078</v>
      </c>
      <c r="N182">
        <v>0.21578700000000001</v>
      </c>
      <c r="O182">
        <v>2.1916399999999999E-2</v>
      </c>
      <c r="P182">
        <v>2.19164</v>
      </c>
      <c r="Q182">
        <f t="shared" si="7"/>
        <v>8.6144122222222208</v>
      </c>
      <c r="S182">
        <v>48.636400000000002</v>
      </c>
      <c r="T182">
        <v>51.283999999999999</v>
      </c>
      <c r="U182">
        <v>0.37312499999999998</v>
      </c>
      <c r="V182">
        <v>1.21435</v>
      </c>
      <c r="W182">
        <v>1.0078499999999999</v>
      </c>
      <c r="X182">
        <v>2.2372899999999998</v>
      </c>
      <c r="Y182">
        <v>1.00224</v>
      </c>
      <c r="Z182">
        <v>3.0603699999999998</v>
      </c>
      <c r="AA182">
        <v>66.484999999999999</v>
      </c>
      <c r="AB182">
        <v>374.44900000000001</v>
      </c>
      <c r="AC182">
        <v>8.7094599999999994E-2</v>
      </c>
      <c r="AD182">
        <v>0.34681899999999999</v>
      </c>
      <c r="AE182">
        <v>0.106831</v>
      </c>
      <c r="AF182">
        <v>167.24799999999999</v>
      </c>
      <c r="AG182">
        <v>12.019</v>
      </c>
      <c r="AH182">
        <v>46.392600000000002</v>
      </c>
      <c r="AI182">
        <v>3.2521100000000001</v>
      </c>
      <c r="AJ182">
        <v>8.1998099999999994</v>
      </c>
      <c r="AK182">
        <v>1.23316</v>
      </c>
      <c r="AL182">
        <v>5.9138799999999998</v>
      </c>
      <c r="AM182">
        <v>1.90916</v>
      </c>
      <c r="AN182">
        <v>0.83930700000000003</v>
      </c>
      <c r="AO182">
        <v>2.1835599999999999</v>
      </c>
      <c r="AP182">
        <v>0.38400899999999999</v>
      </c>
      <c r="AQ182">
        <v>2.2627100000000002</v>
      </c>
      <c r="AR182">
        <v>0.471354</v>
      </c>
      <c r="AS182">
        <v>1.2836700000000001</v>
      </c>
      <c r="AT182">
        <v>0.213118</v>
      </c>
      <c r="AU182">
        <v>1.25725</v>
      </c>
      <c r="AV182">
        <v>0.16351599999999999</v>
      </c>
      <c r="AX182">
        <v>45.627969999999998</v>
      </c>
      <c r="AY182">
        <v>5.1471000000000003E-2</v>
      </c>
      <c r="AZ182">
        <v>0</v>
      </c>
      <c r="BA182">
        <v>0.16178300000000001</v>
      </c>
      <c r="BB182">
        <v>0.18304999999999999</v>
      </c>
      <c r="BC182">
        <v>0</v>
      </c>
      <c r="BD182">
        <v>0</v>
      </c>
      <c r="BG182">
        <v>45.470399999999998</v>
      </c>
      <c r="BH182">
        <v>0</v>
      </c>
      <c r="BI182">
        <v>35.112699999999997</v>
      </c>
      <c r="BJ182">
        <v>0</v>
      </c>
      <c r="BK182">
        <v>0</v>
      </c>
      <c r="BL182">
        <v>0</v>
      </c>
      <c r="BM182">
        <v>0</v>
      </c>
      <c r="BN182">
        <v>18.3584</v>
      </c>
      <c r="BO182">
        <v>1.0457000000000001</v>
      </c>
      <c r="BP182">
        <v>1.2816900000000001E-2</v>
      </c>
      <c r="BQ182">
        <v>0</v>
      </c>
      <c r="BR182">
        <v>0</v>
      </c>
      <c r="BS182">
        <v>19.549900000000001</v>
      </c>
      <c r="BT182">
        <v>2.5642</v>
      </c>
      <c r="BU182">
        <v>1.18849E-4</v>
      </c>
      <c r="BV182">
        <v>1.21435E-2</v>
      </c>
      <c r="BW182">
        <v>1.0078500000000001E-2</v>
      </c>
      <c r="BX182">
        <v>0</v>
      </c>
      <c r="BY182">
        <v>0.36080600000000002</v>
      </c>
      <c r="BZ182">
        <v>4.5193400000000002E-2</v>
      </c>
      <c r="CA182">
        <v>1.3297000000000001</v>
      </c>
      <c r="CB182">
        <v>816.78399999999999</v>
      </c>
      <c r="CC182">
        <v>0</v>
      </c>
      <c r="CD182">
        <v>1.7340999999999999E-2</v>
      </c>
      <c r="CE182">
        <v>1.17514E-2</v>
      </c>
      <c r="CF182">
        <v>0</v>
      </c>
      <c r="CG182">
        <v>0.21121999999999999</v>
      </c>
      <c r="CH182">
        <v>0.46392600000000001</v>
      </c>
      <c r="CI182">
        <v>0.47565800000000003</v>
      </c>
      <c r="CJ182">
        <v>1.02633</v>
      </c>
      <c r="CK182">
        <v>0.12826699999999999</v>
      </c>
      <c r="CL182">
        <v>0.49688700000000002</v>
      </c>
      <c r="CM182">
        <v>0.102993</v>
      </c>
      <c r="CN182">
        <v>3.6437900000000002E-2</v>
      </c>
      <c r="CO182">
        <v>7.5180499999999997E-2</v>
      </c>
      <c r="CP182">
        <v>1.03374E-2</v>
      </c>
      <c r="CQ182">
        <v>4.6972399999999997E-2</v>
      </c>
      <c r="CR182">
        <v>7.6072500000000003E-3</v>
      </c>
      <c r="CS182">
        <v>1.62887E-2</v>
      </c>
      <c r="CT182">
        <v>2.1562399999999998E-3</v>
      </c>
      <c r="CU182">
        <v>1.0310400000000001E-2</v>
      </c>
      <c r="CV182">
        <v>1.1071900000000001E-3</v>
      </c>
      <c r="CW182">
        <f t="shared" si="8"/>
        <v>90.655804870309069</v>
      </c>
      <c r="CY182">
        <v>40.002499999999998</v>
      </c>
      <c r="CZ182">
        <v>13.9305</v>
      </c>
      <c r="DA182">
        <v>0.24212800000000001</v>
      </c>
      <c r="DB182">
        <v>45.434100000000001</v>
      </c>
      <c r="DC182">
        <v>0.39073799999999997</v>
      </c>
      <c r="DD182">
        <f t="shared" si="9"/>
        <v>85.324123191813129</v>
      </c>
    </row>
    <row r="183" spans="1:108">
      <c r="A183">
        <f t="shared" si="10"/>
        <v>181</v>
      </c>
      <c r="B183">
        <v>2000</v>
      </c>
      <c r="C183">
        <v>1141</v>
      </c>
      <c r="D183">
        <v>45.238241000000002</v>
      </c>
      <c r="E183">
        <v>47.8521</v>
      </c>
      <c r="F183">
        <v>0.61165800000000004</v>
      </c>
      <c r="G183">
        <v>20.0672</v>
      </c>
      <c r="H183">
        <v>1.5944400000000001</v>
      </c>
      <c r="I183">
        <v>6.3476600000000003</v>
      </c>
      <c r="J183">
        <v>0.196383</v>
      </c>
      <c r="K183">
        <v>7.1033600000000003</v>
      </c>
      <c r="L183">
        <v>11.793900000000001</v>
      </c>
      <c r="M183">
        <v>1.98309</v>
      </c>
      <c r="N183">
        <v>0.21759500000000001</v>
      </c>
      <c r="O183">
        <v>2.2105199999999998E-2</v>
      </c>
      <c r="P183">
        <v>2.2105199999999998</v>
      </c>
      <c r="Q183">
        <f t="shared" si="7"/>
        <v>8.6473955555555566</v>
      </c>
      <c r="S183">
        <v>48.976300000000002</v>
      </c>
      <c r="T183">
        <v>51.2971</v>
      </c>
      <c r="U183">
        <v>0.37633</v>
      </c>
      <c r="V183">
        <v>1.2237899999999999</v>
      </c>
      <c r="W183">
        <v>1.0163899999999999</v>
      </c>
      <c r="X183">
        <v>2.1624500000000002</v>
      </c>
      <c r="Y183">
        <v>1.0093700000000001</v>
      </c>
      <c r="Z183">
        <v>3.0864799999999999</v>
      </c>
      <c r="AA183">
        <v>67.012799999999999</v>
      </c>
      <c r="AB183">
        <v>374.37099999999998</v>
      </c>
      <c r="AC183">
        <v>8.7836200000000003E-2</v>
      </c>
      <c r="AD183">
        <v>0.34972799999999998</v>
      </c>
      <c r="AE183">
        <v>0.10770200000000001</v>
      </c>
      <c r="AF183">
        <v>167.90199999999999</v>
      </c>
      <c r="AG183">
        <v>12.0901</v>
      </c>
      <c r="AH183">
        <v>46.772399999999998</v>
      </c>
      <c r="AI183">
        <v>3.2767200000000001</v>
      </c>
      <c r="AJ183">
        <v>8.2606099999999998</v>
      </c>
      <c r="AK183">
        <v>1.24204</v>
      </c>
      <c r="AL183">
        <v>5.9548300000000003</v>
      </c>
      <c r="AM183">
        <v>1.92137</v>
      </c>
      <c r="AN183">
        <v>0.84450599999999998</v>
      </c>
      <c r="AO183">
        <v>2.1967400000000001</v>
      </c>
      <c r="AP183">
        <v>0.38628699999999999</v>
      </c>
      <c r="AQ183">
        <v>2.2760600000000002</v>
      </c>
      <c r="AR183">
        <v>0.47415299999999999</v>
      </c>
      <c r="AS183">
        <v>1.2914000000000001</v>
      </c>
      <c r="AT183">
        <v>0.21442600000000001</v>
      </c>
      <c r="AU183">
        <v>1.2651399999999999</v>
      </c>
      <c r="AV183">
        <v>0.16456399999999999</v>
      </c>
      <c r="AX183">
        <v>45.238241000000002</v>
      </c>
      <c r="AY183">
        <v>5.0633999999999998E-2</v>
      </c>
      <c r="AZ183">
        <v>0</v>
      </c>
      <c r="BA183">
        <v>0.15890599999999999</v>
      </c>
      <c r="BB183">
        <v>0.18017900000000001</v>
      </c>
      <c r="BC183">
        <v>0</v>
      </c>
      <c r="BD183">
        <v>0</v>
      </c>
      <c r="BG183">
        <v>45.476900000000001</v>
      </c>
      <c r="BH183">
        <v>0</v>
      </c>
      <c r="BI183">
        <v>35.1083</v>
      </c>
      <c r="BJ183">
        <v>0</v>
      </c>
      <c r="BK183">
        <v>0</v>
      </c>
      <c r="BL183">
        <v>0</v>
      </c>
      <c r="BM183">
        <v>0</v>
      </c>
      <c r="BN183">
        <v>18.353300000000001</v>
      </c>
      <c r="BO183">
        <v>1.04864</v>
      </c>
      <c r="BP183">
        <v>1.2895500000000001E-2</v>
      </c>
      <c r="BQ183">
        <v>0</v>
      </c>
      <c r="BR183">
        <v>0</v>
      </c>
      <c r="BS183">
        <v>19.662500000000001</v>
      </c>
      <c r="BT183">
        <v>2.5648599999999999</v>
      </c>
      <c r="BU183">
        <v>1.1919200000000001E-4</v>
      </c>
      <c r="BV183">
        <v>1.2237899999999999E-2</v>
      </c>
      <c r="BW183">
        <v>1.01639E-2</v>
      </c>
      <c r="BX183">
        <v>0</v>
      </c>
      <c r="BY183">
        <v>0.363375</v>
      </c>
      <c r="BZ183">
        <v>4.5444199999999997E-2</v>
      </c>
      <c r="CA183">
        <v>1.34026</v>
      </c>
      <c r="CB183">
        <v>816.596</v>
      </c>
      <c r="CC183">
        <v>0</v>
      </c>
      <c r="CD183">
        <v>1.7486399999999999E-2</v>
      </c>
      <c r="CE183">
        <v>1.18472E-2</v>
      </c>
      <c r="CF183">
        <v>0</v>
      </c>
      <c r="CG183">
        <v>0.21210399999999999</v>
      </c>
      <c r="CH183">
        <v>0.46772399999999997</v>
      </c>
      <c r="CI183">
        <v>0.47915099999999999</v>
      </c>
      <c r="CJ183">
        <v>1.03359</v>
      </c>
      <c r="CK183">
        <v>0.129131</v>
      </c>
      <c r="CL183">
        <v>0.50002100000000005</v>
      </c>
      <c r="CM183">
        <v>0.103556</v>
      </c>
      <c r="CN183">
        <v>3.6623999999999997E-2</v>
      </c>
      <c r="CO183">
        <v>7.5540099999999999E-2</v>
      </c>
      <c r="CP183">
        <v>1.0383999999999999E-2</v>
      </c>
      <c r="CQ183">
        <v>4.7174000000000001E-2</v>
      </c>
      <c r="CR183">
        <v>7.6388100000000002E-3</v>
      </c>
      <c r="CS183">
        <v>1.6354899999999999E-2</v>
      </c>
      <c r="CT183">
        <v>2.1649E-3</v>
      </c>
      <c r="CU183">
        <v>1.0351600000000001E-2</v>
      </c>
      <c r="CV183">
        <v>1.11162E-3</v>
      </c>
      <c r="CW183">
        <f t="shared" si="8"/>
        <v>90.629635389724641</v>
      </c>
      <c r="CY183">
        <v>39.988300000000002</v>
      </c>
      <c r="CZ183">
        <v>14.005599999999999</v>
      </c>
      <c r="DA183">
        <v>0.24409</v>
      </c>
      <c r="DB183">
        <v>45.372900000000001</v>
      </c>
      <c r="DC183">
        <v>0.38906499999999999</v>
      </c>
      <c r="DD183">
        <f t="shared" si="9"/>
        <v>85.239718621519174</v>
      </c>
    </row>
    <row r="184" spans="1:108">
      <c r="A184">
        <f t="shared" si="10"/>
        <v>182</v>
      </c>
      <c r="B184">
        <v>2000</v>
      </c>
      <c r="C184">
        <v>1140</v>
      </c>
      <c r="D184">
        <v>44.854942999999999</v>
      </c>
      <c r="E184">
        <v>47.863900000000001</v>
      </c>
      <c r="F184">
        <v>0.61538499999999996</v>
      </c>
      <c r="G184">
        <v>20.077400000000001</v>
      </c>
      <c r="H184">
        <v>1.59927</v>
      </c>
      <c r="I184">
        <v>6.3728600000000002</v>
      </c>
      <c r="J184">
        <v>0.19778799999999999</v>
      </c>
      <c r="K184">
        <v>7.0601399999999996</v>
      </c>
      <c r="L184">
        <v>11.746700000000001</v>
      </c>
      <c r="M184">
        <v>1.9953799999999999</v>
      </c>
      <c r="N184">
        <v>0.21940299999999999</v>
      </c>
      <c r="O184">
        <v>2.2294100000000001E-2</v>
      </c>
      <c r="P184">
        <v>2.2294100000000001</v>
      </c>
      <c r="Q184">
        <f t="shared" si="7"/>
        <v>8.6802255555555554</v>
      </c>
      <c r="S184">
        <v>49.315800000000003</v>
      </c>
      <c r="T184">
        <v>51.310499999999998</v>
      </c>
      <c r="U184">
        <v>0.37953700000000001</v>
      </c>
      <c r="V184">
        <v>1.23323</v>
      </c>
      <c r="W184">
        <v>1.02494</v>
      </c>
      <c r="X184">
        <v>2.0907499999999999</v>
      </c>
      <c r="Y184">
        <v>1.0165</v>
      </c>
      <c r="Z184">
        <v>3.11259</v>
      </c>
      <c r="AA184">
        <v>67.540499999999994</v>
      </c>
      <c r="AB184">
        <v>374.291</v>
      </c>
      <c r="AC184">
        <v>8.8578100000000007E-2</v>
      </c>
      <c r="AD184">
        <v>0.35263800000000001</v>
      </c>
      <c r="AE184">
        <v>0.108572</v>
      </c>
      <c r="AF184">
        <v>168.554</v>
      </c>
      <c r="AG184">
        <v>12.161</v>
      </c>
      <c r="AH184">
        <v>47.152200000000001</v>
      </c>
      <c r="AI184">
        <v>3.30131</v>
      </c>
      <c r="AJ184">
        <v>8.3213500000000007</v>
      </c>
      <c r="AK184">
        <v>1.2508999999999999</v>
      </c>
      <c r="AL184">
        <v>5.9957200000000004</v>
      </c>
      <c r="AM184">
        <v>1.9335500000000001</v>
      </c>
      <c r="AN184">
        <v>0.84968900000000003</v>
      </c>
      <c r="AO184">
        <v>2.2098800000000001</v>
      </c>
      <c r="AP184">
        <v>0.38855800000000001</v>
      </c>
      <c r="AQ184">
        <v>2.2893699999999999</v>
      </c>
      <c r="AR184">
        <v>0.47694199999999998</v>
      </c>
      <c r="AS184">
        <v>1.2990999999999999</v>
      </c>
      <c r="AT184">
        <v>0.21573100000000001</v>
      </c>
      <c r="AU184">
        <v>1.2729999999999999</v>
      </c>
      <c r="AV184">
        <v>0.16560900000000001</v>
      </c>
      <c r="AX184">
        <v>44.854942999999999</v>
      </c>
      <c r="AY184">
        <v>4.9817E-2</v>
      </c>
      <c r="AZ184">
        <v>0</v>
      </c>
      <c r="BA184">
        <v>0.15609600000000001</v>
      </c>
      <c r="BB184">
        <v>0.17737600000000001</v>
      </c>
      <c r="BC184">
        <v>0</v>
      </c>
      <c r="BD184">
        <v>0</v>
      </c>
      <c r="BG184">
        <v>45.4833</v>
      </c>
      <c r="BH184">
        <v>0</v>
      </c>
      <c r="BI184">
        <v>35.103900000000003</v>
      </c>
      <c r="BJ184">
        <v>0</v>
      </c>
      <c r="BK184">
        <v>0</v>
      </c>
      <c r="BL184">
        <v>0</v>
      </c>
      <c r="BM184">
        <v>0</v>
      </c>
      <c r="BN184">
        <v>18.348199999999999</v>
      </c>
      <c r="BO184">
        <v>1.05159</v>
      </c>
      <c r="BP184">
        <v>1.2974100000000001E-2</v>
      </c>
      <c r="BQ184">
        <v>0</v>
      </c>
      <c r="BR184">
        <v>0</v>
      </c>
      <c r="BS184">
        <v>19.774699999999999</v>
      </c>
      <c r="BT184">
        <v>2.5655299999999999</v>
      </c>
      <c r="BU184">
        <v>1.1952599999999999E-4</v>
      </c>
      <c r="BV184">
        <v>1.2332299999999999E-2</v>
      </c>
      <c r="BW184">
        <v>1.0249400000000001E-2</v>
      </c>
      <c r="BX184">
        <v>0</v>
      </c>
      <c r="BY184">
        <v>0.36593999999999999</v>
      </c>
      <c r="BZ184">
        <v>4.56931E-2</v>
      </c>
      <c r="CA184">
        <v>1.3508100000000001</v>
      </c>
      <c r="CB184">
        <v>816.40300000000002</v>
      </c>
      <c r="CC184">
        <v>0</v>
      </c>
      <c r="CD184">
        <v>1.7631899999999999E-2</v>
      </c>
      <c r="CE184">
        <v>1.1942899999999999E-2</v>
      </c>
      <c r="CF184">
        <v>0</v>
      </c>
      <c r="CG184">
        <v>0.21298</v>
      </c>
      <c r="CH184">
        <v>0.471522</v>
      </c>
      <c r="CI184">
        <v>0.48264099999999999</v>
      </c>
      <c r="CJ184">
        <v>1.0408500000000001</v>
      </c>
      <c r="CK184">
        <v>0.129992</v>
      </c>
      <c r="CL184">
        <v>0.50314499999999995</v>
      </c>
      <c r="CM184">
        <v>0.104116</v>
      </c>
      <c r="CN184">
        <v>3.6809000000000001E-2</v>
      </c>
      <c r="CO184">
        <v>7.5897199999999998E-2</v>
      </c>
      <c r="CP184">
        <v>1.04303E-2</v>
      </c>
      <c r="CQ184">
        <v>4.7373800000000001E-2</v>
      </c>
      <c r="CR184">
        <v>7.6700700000000002E-3</v>
      </c>
      <c r="CS184">
        <v>1.6420400000000002E-2</v>
      </c>
      <c r="CT184">
        <v>2.1734800000000002E-3</v>
      </c>
      <c r="CU184">
        <v>1.0392500000000001E-2</v>
      </c>
      <c r="CV184">
        <v>1.116E-3</v>
      </c>
      <c r="CW184">
        <f t="shared" si="8"/>
        <v>90.603385518172075</v>
      </c>
      <c r="CY184">
        <v>39.973999999999997</v>
      </c>
      <c r="CZ184">
        <v>14.081099999999999</v>
      </c>
      <c r="DA184">
        <v>0.246057</v>
      </c>
      <c r="DB184">
        <v>45.311399999999999</v>
      </c>
      <c r="DC184">
        <v>0.38739899999999999</v>
      </c>
      <c r="DD184">
        <f t="shared" si="9"/>
        <v>85.154810752470894</v>
      </c>
    </row>
    <row r="185" spans="1:108">
      <c r="A185">
        <f t="shared" si="10"/>
        <v>183</v>
      </c>
      <c r="B185">
        <v>2000</v>
      </c>
      <c r="C185">
        <v>1139</v>
      </c>
      <c r="D185">
        <v>44.477925999999997</v>
      </c>
      <c r="E185">
        <v>47.875799999999998</v>
      </c>
      <c r="F185">
        <v>0.61909099999999995</v>
      </c>
      <c r="G185">
        <v>20.087499999999999</v>
      </c>
      <c r="H185">
        <v>1.60406</v>
      </c>
      <c r="I185">
        <v>6.3979299999999997</v>
      </c>
      <c r="J185">
        <v>0.19919100000000001</v>
      </c>
      <c r="K185">
        <v>7.01708</v>
      </c>
      <c r="L185">
        <v>11.6997</v>
      </c>
      <c r="M185">
        <v>2.00766</v>
      </c>
      <c r="N185">
        <v>0.22121199999999999</v>
      </c>
      <c r="O185">
        <v>2.2483099999999999E-2</v>
      </c>
      <c r="P185">
        <v>2.24831</v>
      </c>
      <c r="Q185">
        <f t="shared" si="7"/>
        <v>8.7128711111111112</v>
      </c>
      <c r="S185">
        <v>49.655000000000001</v>
      </c>
      <c r="T185">
        <v>51.324199999999998</v>
      </c>
      <c r="U185">
        <v>0.382745</v>
      </c>
      <c r="V185">
        <v>1.2426699999999999</v>
      </c>
      <c r="W185">
        <v>1.03348</v>
      </c>
      <c r="X185">
        <v>2.02203</v>
      </c>
      <c r="Y185">
        <v>1.02362</v>
      </c>
      <c r="Z185">
        <v>3.1387200000000002</v>
      </c>
      <c r="AA185">
        <v>68.067999999999998</v>
      </c>
      <c r="AB185">
        <v>374.20800000000003</v>
      </c>
      <c r="AC185">
        <v>8.9320300000000005E-2</v>
      </c>
      <c r="AD185">
        <v>0.355547</v>
      </c>
      <c r="AE185">
        <v>0.109443</v>
      </c>
      <c r="AF185">
        <v>169.20500000000001</v>
      </c>
      <c r="AG185">
        <v>12.2316</v>
      </c>
      <c r="AH185">
        <v>47.5321</v>
      </c>
      <c r="AI185">
        <v>3.3258899999999998</v>
      </c>
      <c r="AJ185">
        <v>8.3820399999999999</v>
      </c>
      <c r="AK185">
        <v>1.2597499999999999</v>
      </c>
      <c r="AL185">
        <v>6.0365399999999996</v>
      </c>
      <c r="AM185">
        <v>1.9457</v>
      </c>
      <c r="AN185">
        <v>0.85485900000000004</v>
      </c>
      <c r="AO185">
        <v>2.2229700000000001</v>
      </c>
      <c r="AP185">
        <v>0.390822</v>
      </c>
      <c r="AQ185">
        <v>2.3026300000000002</v>
      </c>
      <c r="AR185">
        <v>0.47972199999999998</v>
      </c>
      <c r="AS185">
        <v>1.3067800000000001</v>
      </c>
      <c r="AT185">
        <v>0.217031</v>
      </c>
      <c r="AU185">
        <v>1.28085</v>
      </c>
      <c r="AV185">
        <v>0.16665099999999999</v>
      </c>
      <c r="AX185">
        <v>44.477925999999997</v>
      </c>
      <c r="AY185">
        <v>4.9019E-2</v>
      </c>
      <c r="AZ185">
        <v>0</v>
      </c>
      <c r="BA185">
        <v>0.15335099999999999</v>
      </c>
      <c r="BB185">
        <v>0.17463799999999999</v>
      </c>
      <c r="BC185">
        <v>0</v>
      </c>
      <c r="BD185">
        <v>0</v>
      </c>
      <c r="BG185">
        <v>45.489800000000002</v>
      </c>
      <c r="BH185">
        <v>0</v>
      </c>
      <c r="BI185">
        <v>35.099499999999999</v>
      </c>
      <c r="BJ185">
        <v>0</v>
      </c>
      <c r="BK185">
        <v>0</v>
      </c>
      <c r="BL185">
        <v>0</v>
      </c>
      <c r="BM185">
        <v>0</v>
      </c>
      <c r="BN185">
        <v>18.343</v>
      </c>
      <c r="BO185">
        <v>1.0545500000000001</v>
      </c>
      <c r="BP185">
        <v>1.3052599999999999E-2</v>
      </c>
      <c r="BQ185">
        <v>0</v>
      </c>
      <c r="BR185">
        <v>0</v>
      </c>
      <c r="BS185">
        <v>19.886399999999998</v>
      </c>
      <c r="BT185">
        <v>2.5662099999999999</v>
      </c>
      <c r="BU185">
        <v>1.1985300000000001E-4</v>
      </c>
      <c r="BV185">
        <v>1.2426700000000001E-2</v>
      </c>
      <c r="BW185">
        <v>1.03348E-2</v>
      </c>
      <c r="BX185">
        <v>0</v>
      </c>
      <c r="BY185">
        <v>0.368502</v>
      </c>
      <c r="BZ185">
        <v>4.5940099999999998E-2</v>
      </c>
      <c r="CA185">
        <v>1.3613599999999999</v>
      </c>
      <c r="CB185">
        <v>816.20600000000002</v>
      </c>
      <c r="CC185">
        <v>0</v>
      </c>
      <c r="CD185">
        <v>1.7777399999999999E-2</v>
      </c>
      <c r="CE185">
        <v>1.2038699999999999E-2</v>
      </c>
      <c r="CF185">
        <v>0</v>
      </c>
      <c r="CG185">
        <v>0.21384800000000001</v>
      </c>
      <c r="CH185">
        <v>0.47532099999999999</v>
      </c>
      <c r="CI185">
        <v>0.486126</v>
      </c>
      <c r="CJ185">
        <v>1.04809</v>
      </c>
      <c r="CK185">
        <v>0.130852</v>
      </c>
      <c r="CL185">
        <v>0.50626000000000004</v>
      </c>
      <c r="CM185">
        <v>0.104673</v>
      </c>
      <c r="CN185">
        <v>3.6992799999999999E-2</v>
      </c>
      <c r="CO185">
        <v>7.6251700000000006E-2</v>
      </c>
      <c r="CP185">
        <v>1.04761E-2</v>
      </c>
      <c r="CQ185">
        <v>4.7571799999999997E-2</v>
      </c>
      <c r="CR185">
        <v>7.7010100000000003E-3</v>
      </c>
      <c r="CS185">
        <v>1.6485199999999998E-2</v>
      </c>
      <c r="CT185">
        <v>2.1819600000000001E-3</v>
      </c>
      <c r="CU185">
        <v>1.0432800000000001E-2</v>
      </c>
      <c r="CV185">
        <v>1.1203400000000001E-3</v>
      </c>
      <c r="CW185">
        <f t="shared" si="8"/>
        <v>90.577008798726851</v>
      </c>
      <c r="CY185">
        <v>39.959600000000002</v>
      </c>
      <c r="CZ185">
        <v>14.1569</v>
      </c>
      <c r="DA185">
        <v>0.248028</v>
      </c>
      <c r="DB185">
        <v>45.249699999999997</v>
      </c>
      <c r="DC185">
        <v>0.38574000000000003</v>
      </c>
      <c r="DD185">
        <f t="shared" si="9"/>
        <v>85.069516466566796</v>
      </c>
    </row>
    <row r="186" spans="1:108">
      <c r="A186">
        <f t="shared" si="10"/>
        <v>184</v>
      </c>
      <c r="B186">
        <v>2000</v>
      </c>
      <c r="C186">
        <v>1138</v>
      </c>
      <c r="D186">
        <v>44.107044000000002</v>
      </c>
      <c r="E186">
        <v>47.887700000000002</v>
      </c>
      <c r="F186">
        <v>0.62277800000000005</v>
      </c>
      <c r="G186">
        <v>20.0976</v>
      </c>
      <c r="H186">
        <v>1.60883</v>
      </c>
      <c r="I186">
        <v>6.4228699999999996</v>
      </c>
      <c r="J186">
        <v>0.20059299999999999</v>
      </c>
      <c r="K186">
        <v>6.9741600000000004</v>
      </c>
      <c r="L186">
        <v>11.6526</v>
      </c>
      <c r="M186">
        <v>2.01993</v>
      </c>
      <c r="N186">
        <v>0.223021</v>
      </c>
      <c r="O186">
        <v>2.2672100000000001E-2</v>
      </c>
      <c r="P186">
        <v>2.2672099999999999</v>
      </c>
      <c r="Q186">
        <f t="shared" si="7"/>
        <v>8.7453522222222215</v>
      </c>
      <c r="S186">
        <v>49.993699999999997</v>
      </c>
      <c r="T186">
        <v>51.338200000000001</v>
      </c>
      <c r="U186">
        <v>0.38595400000000002</v>
      </c>
      <c r="V186">
        <v>1.2521</v>
      </c>
      <c r="W186">
        <v>1.04203</v>
      </c>
      <c r="X186">
        <v>1.95614</v>
      </c>
      <c r="Y186">
        <v>1.0307299999999999</v>
      </c>
      <c r="Z186">
        <v>3.1648499999999999</v>
      </c>
      <c r="AA186">
        <v>68.595299999999995</v>
      </c>
      <c r="AB186">
        <v>374.12400000000002</v>
      </c>
      <c r="AC186">
        <v>9.0062699999999996E-2</v>
      </c>
      <c r="AD186">
        <v>0.358458</v>
      </c>
      <c r="AE186">
        <v>0.11031299999999999</v>
      </c>
      <c r="AF186">
        <v>169.85300000000001</v>
      </c>
      <c r="AG186">
        <v>12.3019</v>
      </c>
      <c r="AH186">
        <v>47.911900000000003</v>
      </c>
      <c r="AI186">
        <v>3.3504499999999999</v>
      </c>
      <c r="AJ186">
        <v>8.4426699999999997</v>
      </c>
      <c r="AK186">
        <v>1.2685999999999999</v>
      </c>
      <c r="AL186">
        <v>6.0773000000000001</v>
      </c>
      <c r="AM186">
        <v>1.9578199999999999</v>
      </c>
      <c r="AN186">
        <v>0.86001300000000003</v>
      </c>
      <c r="AO186">
        <v>2.2360199999999999</v>
      </c>
      <c r="AP186">
        <v>0.39307799999999998</v>
      </c>
      <c r="AQ186">
        <v>2.3158500000000002</v>
      </c>
      <c r="AR186">
        <v>0.48249199999999998</v>
      </c>
      <c r="AS186">
        <v>1.3144400000000001</v>
      </c>
      <c r="AT186">
        <v>0.21832799999999999</v>
      </c>
      <c r="AU186">
        <v>1.28867</v>
      </c>
      <c r="AV186">
        <v>0.16769100000000001</v>
      </c>
      <c r="AX186">
        <v>44.107044000000002</v>
      </c>
      <c r="AY186">
        <v>4.8238999999999997E-2</v>
      </c>
      <c r="AZ186">
        <v>0</v>
      </c>
      <c r="BA186">
        <v>0.15067</v>
      </c>
      <c r="BB186">
        <v>0.171963</v>
      </c>
      <c r="BC186">
        <v>0</v>
      </c>
      <c r="BD186">
        <v>0</v>
      </c>
      <c r="BG186">
        <v>45.496400000000001</v>
      </c>
      <c r="BH186">
        <v>0</v>
      </c>
      <c r="BI186">
        <v>35.095100000000002</v>
      </c>
      <c r="BJ186">
        <v>0</v>
      </c>
      <c r="BK186">
        <v>0</v>
      </c>
      <c r="BL186">
        <v>0</v>
      </c>
      <c r="BM186">
        <v>0</v>
      </c>
      <c r="BN186">
        <v>18.337900000000001</v>
      </c>
      <c r="BO186">
        <v>1.05752</v>
      </c>
      <c r="BP186">
        <v>1.31311E-2</v>
      </c>
      <c r="BQ186">
        <v>0</v>
      </c>
      <c r="BR186">
        <v>0</v>
      </c>
      <c r="BS186">
        <v>19.997599999999998</v>
      </c>
      <c r="BT186">
        <v>2.56691</v>
      </c>
      <c r="BU186">
        <v>1.20171E-4</v>
      </c>
      <c r="BV186">
        <v>1.2520999999999999E-2</v>
      </c>
      <c r="BW186">
        <v>1.04203E-2</v>
      </c>
      <c r="BX186">
        <v>0</v>
      </c>
      <c r="BY186">
        <v>0.37106099999999997</v>
      </c>
      <c r="BZ186">
        <v>4.6185200000000003E-2</v>
      </c>
      <c r="CA186">
        <v>1.37191</v>
      </c>
      <c r="CB186">
        <v>816.00300000000004</v>
      </c>
      <c r="CC186">
        <v>0</v>
      </c>
      <c r="CD186">
        <v>1.7922899999999999E-2</v>
      </c>
      <c r="CE186">
        <v>1.21344E-2</v>
      </c>
      <c r="CF186">
        <v>0</v>
      </c>
      <c r="CG186">
        <v>0.21470700000000001</v>
      </c>
      <c r="CH186">
        <v>0.47911900000000002</v>
      </c>
      <c r="CI186">
        <v>0.48960599999999999</v>
      </c>
      <c r="CJ186">
        <v>1.05532</v>
      </c>
      <c r="CK186">
        <v>0.13170899999999999</v>
      </c>
      <c r="CL186">
        <v>0.50936400000000004</v>
      </c>
      <c r="CM186">
        <v>0.105227</v>
      </c>
      <c r="CN186">
        <v>3.71755E-2</v>
      </c>
      <c r="CO186">
        <v>7.6603699999999997E-2</v>
      </c>
      <c r="CP186">
        <v>1.0521600000000001E-2</v>
      </c>
      <c r="CQ186">
        <v>4.7767900000000002E-2</v>
      </c>
      <c r="CR186">
        <v>7.7316499999999996E-3</v>
      </c>
      <c r="CS186">
        <v>1.6549399999999999E-2</v>
      </c>
      <c r="CT186">
        <v>2.1903500000000002E-3</v>
      </c>
      <c r="CU186">
        <v>1.04727E-2</v>
      </c>
      <c r="CV186">
        <v>1.12462E-3</v>
      </c>
      <c r="CW186">
        <f t="shared" si="8"/>
        <v>90.550598235494775</v>
      </c>
      <c r="CY186">
        <v>39.9452</v>
      </c>
      <c r="CZ186">
        <v>14.233000000000001</v>
      </c>
      <c r="DA186">
        <v>0.25000499999999998</v>
      </c>
      <c r="DB186">
        <v>45.1877</v>
      </c>
      <c r="DC186">
        <v>0.38408799999999998</v>
      </c>
      <c r="DD186">
        <f t="shared" si="9"/>
        <v>84.98380695244991</v>
      </c>
    </row>
    <row r="187" spans="1:108">
      <c r="A187">
        <f t="shared" si="10"/>
        <v>185</v>
      </c>
      <c r="B187">
        <v>2000</v>
      </c>
      <c r="C187">
        <v>1137</v>
      </c>
      <c r="D187">
        <v>43.742158000000003</v>
      </c>
      <c r="E187">
        <v>47.899799999999999</v>
      </c>
      <c r="F187">
        <v>0.62644500000000003</v>
      </c>
      <c r="G187">
        <v>20.107500000000002</v>
      </c>
      <c r="H187">
        <v>1.6135699999999999</v>
      </c>
      <c r="I187">
        <v>6.4477000000000002</v>
      </c>
      <c r="J187">
        <v>0.20199300000000001</v>
      </c>
      <c r="K187">
        <v>6.9314</v>
      </c>
      <c r="L187">
        <v>11.605600000000001</v>
      </c>
      <c r="M187">
        <v>2.0321899999999999</v>
      </c>
      <c r="N187">
        <v>0.22483</v>
      </c>
      <c r="O187">
        <v>2.2861200000000002E-2</v>
      </c>
      <c r="P187">
        <v>2.2861199999999999</v>
      </c>
      <c r="Q187">
        <f t="shared" si="7"/>
        <v>8.7776811111111108</v>
      </c>
      <c r="S187">
        <v>50.3322</v>
      </c>
      <c r="T187">
        <v>51.352499999999999</v>
      </c>
      <c r="U187">
        <v>0.38916499999999998</v>
      </c>
      <c r="V187">
        <v>1.26153</v>
      </c>
      <c r="W187">
        <v>1.0505800000000001</v>
      </c>
      <c r="X187">
        <v>1.8929499999999999</v>
      </c>
      <c r="Y187">
        <v>1.03783</v>
      </c>
      <c r="Z187">
        <v>3.1909999999999998</v>
      </c>
      <c r="AA187">
        <v>69.122399999999999</v>
      </c>
      <c r="AB187">
        <v>374.03699999999998</v>
      </c>
      <c r="AC187">
        <v>9.0805300000000005E-2</v>
      </c>
      <c r="AD187">
        <v>0.361369</v>
      </c>
      <c r="AE187">
        <v>0.111183</v>
      </c>
      <c r="AF187">
        <v>170.5</v>
      </c>
      <c r="AG187">
        <v>12.3721</v>
      </c>
      <c r="AH187">
        <v>48.291800000000002</v>
      </c>
      <c r="AI187">
        <v>3.3749899999999999</v>
      </c>
      <c r="AJ187">
        <v>8.5032499999999995</v>
      </c>
      <c r="AK187">
        <v>1.2774300000000001</v>
      </c>
      <c r="AL187">
        <v>6.1179899999999998</v>
      </c>
      <c r="AM187">
        <v>1.9699199999999999</v>
      </c>
      <c r="AN187">
        <v>0.86515299999999995</v>
      </c>
      <c r="AO187">
        <v>2.2490299999999999</v>
      </c>
      <c r="AP187">
        <v>0.39532600000000001</v>
      </c>
      <c r="AQ187">
        <v>2.3290199999999999</v>
      </c>
      <c r="AR187">
        <v>0.48525299999999999</v>
      </c>
      <c r="AS187">
        <v>1.3220700000000001</v>
      </c>
      <c r="AT187">
        <v>0.21962000000000001</v>
      </c>
      <c r="AU187">
        <v>1.2964599999999999</v>
      </c>
      <c r="AV187">
        <v>0.16872799999999999</v>
      </c>
      <c r="AX187">
        <v>43.742158000000003</v>
      </c>
      <c r="AY187">
        <v>4.7477999999999999E-2</v>
      </c>
      <c r="AZ187">
        <v>0</v>
      </c>
      <c r="BA187">
        <v>0.14804899999999999</v>
      </c>
      <c r="BB187">
        <v>0.16935</v>
      </c>
      <c r="BC187">
        <v>0</v>
      </c>
      <c r="BD187">
        <v>0</v>
      </c>
      <c r="BG187">
        <v>45.502899999999997</v>
      </c>
      <c r="BH187">
        <v>0</v>
      </c>
      <c r="BI187">
        <v>35.090699999999998</v>
      </c>
      <c r="BJ187">
        <v>0</v>
      </c>
      <c r="BK187">
        <v>0</v>
      </c>
      <c r="BL187">
        <v>0</v>
      </c>
      <c r="BM187">
        <v>0</v>
      </c>
      <c r="BN187">
        <v>18.332699999999999</v>
      </c>
      <c r="BO187">
        <v>1.0605</v>
      </c>
      <c r="BP187">
        <v>1.3209500000000001E-2</v>
      </c>
      <c r="BQ187">
        <v>0</v>
      </c>
      <c r="BR187">
        <v>0</v>
      </c>
      <c r="BS187">
        <v>20.1083</v>
      </c>
      <c r="BT187">
        <v>2.5676199999999998</v>
      </c>
      <c r="BU187">
        <v>1.20482E-4</v>
      </c>
      <c r="BV187">
        <v>1.2615299999999999E-2</v>
      </c>
      <c r="BW187">
        <v>1.0505799999999999E-2</v>
      </c>
      <c r="BX187">
        <v>0</v>
      </c>
      <c r="BY187">
        <v>0.37361800000000001</v>
      </c>
      <c r="BZ187">
        <v>4.6428299999999999E-2</v>
      </c>
      <c r="CA187">
        <v>1.38245</v>
      </c>
      <c r="CB187">
        <v>815.79600000000005</v>
      </c>
      <c r="CC187">
        <v>0</v>
      </c>
      <c r="CD187">
        <v>1.8068500000000001E-2</v>
      </c>
      <c r="CE187">
        <v>1.2230100000000001E-2</v>
      </c>
      <c r="CF187">
        <v>0</v>
      </c>
      <c r="CG187">
        <v>0.215557</v>
      </c>
      <c r="CH187">
        <v>0.48291800000000001</v>
      </c>
      <c r="CI187">
        <v>0.49308299999999999</v>
      </c>
      <c r="CJ187">
        <v>1.06254</v>
      </c>
      <c r="CK187">
        <v>0.13256399999999999</v>
      </c>
      <c r="CL187">
        <v>0.512459</v>
      </c>
      <c r="CM187">
        <v>0.105778</v>
      </c>
      <c r="CN187">
        <v>3.7357099999999997E-2</v>
      </c>
      <c r="CO187">
        <v>7.6953199999999999E-2</v>
      </c>
      <c r="CP187">
        <v>1.05667E-2</v>
      </c>
      <c r="CQ187">
        <v>4.7962299999999999E-2</v>
      </c>
      <c r="CR187">
        <v>7.7619899999999999E-3</v>
      </c>
      <c r="CS187">
        <v>1.66128E-2</v>
      </c>
      <c r="CT187">
        <v>2.19864E-3</v>
      </c>
      <c r="CU187">
        <v>1.0512199999999999E-2</v>
      </c>
      <c r="CV187">
        <v>1.12885E-3</v>
      </c>
      <c r="CW187">
        <f t="shared" si="8"/>
        <v>90.524060711331785</v>
      </c>
      <c r="CY187">
        <v>39.930700000000002</v>
      </c>
      <c r="CZ187">
        <v>14.3094</v>
      </c>
      <c r="DA187">
        <v>0.25198700000000002</v>
      </c>
      <c r="DB187">
        <v>45.125500000000002</v>
      </c>
      <c r="DC187">
        <v>0.38244299999999998</v>
      </c>
      <c r="DD187">
        <f t="shared" si="9"/>
        <v>84.897709533483948</v>
      </c>
    </row>
    <row r="188" spans="1:108">
      <c r="A188">
        <f t="shared" si="10"/>
        <v>186</v>
      </c>
      <c r="B188">
        <v>2000</v>
      </c>
      <c r="C188">
        <v>1136</v>
      </c>
      <c r="D188">
        <v>43.383130999999999</v>
      </c>
      <c r="E188">
        <v>47.911900000000003</v>
      </c>
      <c r="F188">
        <v>0.63009099999999996</v>
      </c>
      <c r="G188">
        <v>20.1173</v>
      </c>
      <c r="H188">
        <v>1.6182700000000001</v>
      </c>
      <c r="I188">
        <v>6.4723899999999999</v>
      </c>
      <c r="J188">
        <v>0.20339099999999999</v>
      </c>
      <c r="K188">
        <v>6.8887999999999998</v>
      </c>
      <c r="L188">
        <v>11.5587</v>
      </c>
      <c r="M188">
        <v>2.0444399999999998</v>
      </c>
      <c r="N188">
        <v>0.22663900000000001</v>
      </c>
      <c r="O188">
        <v>2.3050399999999999E-2</v>
      </c>
      <c r="P188">
        <v>2.30504</v>
      </c>
      <c r="Q188">
        <f t="shared" si="7"/>
        <v>8.8098144444444451</v>
      </c>
      <c r="S188">
        <v>50.670200000000001</v>
      </c>
      <c r="T188">
        <v>51.366999999999997</v>
      </c>
      <c r="U188">
        <v>0.392376</v>
      </c>
      <c r="V188">
        <v>1.2709600000000001</v>
      </c>
      <c r="W188">
        <v>1.05914</v>
      </c>
      <c r="X188">
        <v>1.8323400000000001</v>
      </c>
      <c r="Y188">
        <v>1.0449200000000001</v>
      </c>
      <c r="Z188">
        <v>3.2171500000000002</v>
      </c>
      <c r="AA188">
        <v>69.649299999999997</v>
      </c>
      <c r="AB188">
        <v>373.94799999999998</v>
      </c>
      <c r="AC188">
        <v>9.1548199999999996E-2</v>
      </c>
      <c r="AD188">
        <v>0.36427999999999999</v>
      </c>
      <c r="AE188">
        <v>0.112053</v>
      </c>
      <c r="AF188">
        <v>171.14500000000001</v>
      </c>
      <c r="AG188">
        <v>12.4419</v>
      </c>
      <c r="AH188">
        <v>48.671700000000001</v>
      </c>
      <c r="AI188">
        <v>3.3995199999999999</v>
      </c>
      <c r="AJ188">
        <v>8.5637699999999999</v>
      </c>
      <c r="AK188">
        <v>1.2862499999999999</v>
      </c>
      <c r="AL188">
        <v>6.15862</v>
      </c>
      <c r="AM188">
        <v>1.9819800000000001</v>
      </c>
      <c r="AN188">
        <v>0.870278</v>
      </c>
      <c r="AO188">
        <v>2.2620100000000001</v>
      </c>
      <c r="AP188">
        <v>0.397567</v>
      </c>
      <c r="AQ188">
        <v>2.3421500000000002</v>
      </c>
      <c r="AR188">
        <v>0.48800500000000002</v>
      </c>
      <c r="AS188">
        <v>1.32968</v>
      </c>
      <c r="AT188">
        <v>0.22090899999999999</v>
      </c>
      <c r="AU188">
        <v>1.3042400000000001</v>
      </c>
      <c r="AV188">
        <v>0.169762</v>
      </c>
      <c r="AX188">
        <v>43.383130999999999</v>
      </c>
      <c r="AY188">
        <v>4.6732999999999997E-2</v>
      </c>
      <c r="AZ188">
        <v>0</v>
      </c>
      <c r="BA188">
        <v>0.14548900000000001</v>
      </c>
      <c r="BB188">
        <v>0.166797</v>
      </c>
      <c r="BC188">
        <v>0</v>
      </c>
      <c r="BD188">
        <v>0</v>
      </c>
      <c r="BG188">
        <v>45.509500000000003</v>
      </c>
      <c r="BH188">
        <v>0</v>
      </c>
      <c r="BI188">
        <v>35.086199999999998</v>
      </c>
      <c r="BJ188">
        <v>0</v>
      </c>
      <c r="BK188">
        <v>0</v>
      </c>
      <c r="BL188">
        <v>0</v>
      </c>
      <c r="BM188">
        <v>0</v>
      </c>
      <c r="BN188">
        <v>18.327500000000001</v>
      </c>
      <c r="BO188">
        <v>1.0634999999999999</v>
      </c>
      <c r="BP188">
        <v>1.3287999999999999E-2</v>
      </c>
      <c r="BQ188">
        <v>0</v>
      </c>
      <c r="BR188">
        <v>0</v>
      </c>
      <c r="BS188">
        <v>20.218599999999999</v>
      </c>
      <c r="BT188">
        <v>2.5683500000000001</v>
      </c>
      <c r="BU188">
        <v>1.20784E-4</v>
      </c>
      <c r="BV188">
        <v>1.27096E-2</v>
      </c>
      <c r="BW188">
        <v>1.0591400000000001E-2</v>
      </c>
      <c r="BX188">
        <v>0</v>
      </c>
      <c r="BY188">
        <v>0.37617</v>
      </c>
      <c r="BZ188">
        <v>4.6669500000000003E-2</v>
      </c>
      <c r="CA188">
        <v>1.39299</v>
      </c>
      <c r="CB188">
        <v>815.58500000000004</v>
      </c>
      <c r="CC188">
        <v>0</v>
      </c>
      <c r="CD188">
        <v>1.8214000000000001E-2</v>
      </c>
      <c r="CE188">
        <v>1.2325900000000001E-2</v>
      </c>
      <c r="CF188">
        <v>0</v>
      </c>
      <c r="CG188">
        <v>0.21640000000000001</v>
      </c>
      <c r="CH188">
        <v>0.48671700000000001</v>
      </c>
      <c r="CI188">
        <v>0.49655500000000002</v>
      </c>
      <c r="CJ188">
        <v>1.06975</v>
      </c>
      <c r="CK188">
        <v>0.13341800000000001</v>
      </c>
      <c r="CL188">
        <v>0.51554299999999997</v>
      </c>
      <c r="CM188">
        <v>0.106327</v>
      </c>
      <c r="CN188">
        <v>3.7537599999999997E-2</v>
      </c>
      <c r="CO188">
        <v>7.7300099999999997E-2</v>
      </c>
      <c r="CP188">
        <v>1.06114E-2</v>
      </c>
      <c r="CQ188">
        <v>4.81549E-2</v>
      </c>
      <c r="CR188">
        <v>7.7920200000000002E-3</v>
      </c>
      <c r="CS188">
        <v>1.6675599999999999E-2</v>
      </c>
      <c r="CT188">
        <v>2.2068499999999998E-3</v>
      </c>
      <c r="CU188">
        <v>1.05512E-2</v>
      </c>
      <c r="CV188">
        <v>1.1330299999999999E-3</v>
      </c>
      <c r="CW188">
        <f t="shared" si="8"/>
        <v>90.497361968070905</v>
      </c>
      <c r="CY188">
        <v>39.9161</v>
      </c>
      <c r="CZ188">
        <v>14.386200000000001</v>
      </c>
      <c r="DA188">
        <v>0.25397399999999998</v>
      </c>
      <c r="DB188">
        <v>45.062899999999999</v>
      </c>
      <c r="DC188">
        <v>0.380805</v>
      </c>
      <c r="DD188">
        <f t="shared" si="9"/>
        <v>84.811076916030203</v>
      </c>
    </row>
    <row r="189" spans="1:108">
      <c r="A189">
        <f t="shared" si="10"/>
        <v>187</v>
      </c>
      <c r="B189">
        <v>2000</v>
      </c>
      <c r="C189">
        <v>1135</v>
      </c>
      <c r="D189">
        <v>43.029829999999997</v>
      </c>
      <c r="E189">
        <v>47.924100000000003</v>
      </c>
      <c r="F189">
        <v>0.63371699999999997</v>
      </c>
      <c r="G189">
        <v>20.126999999999999</v>
      </c>
      <c r="H189">
        <v>1.6229499999999999</v>
      </c>
      <c r="I189">
        <v>6.4969700000000001</v>
      </c>
      <c r="J189">
        <v>0.204787</v>
      </c>
      <c r="K189">
        <v>6.8463500000000002</v>
      </c>
      <c r="L189">
        <v>11.511799999999999</v>
      </c>
      <c r="M189">
        <v>2.05667</v>
      </c>
      <c r="N189">
        <v>0.22844900000000001</v>
      </c>
      <c r="O189">
        <v>2.3239699999999999E-2</v>
      </c>
      <c r="P189">
        <v>2.3239700000000001</v>
      </c>
      <c r="Q189">
        <f t="shared" si="7"/>
        <v>8.8418055555555561</v>
      </c>
      <c r="S189">
        <v>51.007800000000003</v>
      </c>
      <c r="T189">
        <v>51.381900000000002</v>
      </c>
      <c r="U189">
        <v>0.39558900000000002</v>
      </c>
      <c r="V189">
        <v>1.2803800000000001</v>
      </c>
      <c r="W189">
        <v>1.0677000000000001</v>
      </c>
      <c r="X189">
        <v>1.77416</v>
      </c>
      <c r="Y189">
        <v>1.052</v>
      </c>
      <c r="Z189">
        <v>3.2433100000000001</v>
      </c>
      <c r="AA189">
        <v>70.176000000000002</v>
      </c>
      <c r="AB189">
        <v>373.858</v>
      </c>
      <c r="AC189">
        <v>9.2291300000000007E-2</v>
      </c>
      <c r="AD189">
        <v>0.36719200000000002</v>
      </c>
      <c r="AE189">
        <v>0.112923</v>
      </c>
      <c r="AF189">
        <v>171.78899999999999</v>
      </c>
      <c r="AG189">
        <v>12.5116</v>
      </c>
      <c r="AH189">
        <v>49.051600000000001</v>
      </c>
      <c r="AI189">
        <v>3.4240200000000001</v>
      </c>
      <c r="AJ189">
        <v>8.6242400000000004</v>
      </c>
      <c r="AK189">
        <v>1.2950600000000001</v>
      </c>
      <c r="AL189">
        <v>6.1991800000000001</v>
      </c>
      <c r="AM189">
        <v>1.9940100000000001</v>
      </c>
      <c r="AN189">
        <v>0.87538899999999997</v>
      </c>
      <c r="AO189">
        <v>2.27494</v>
      </c>
      <c r="AP189">
        <v>0.39979999999999999</v>
      </c>
      <c r="AQ189">
        <v>2.3552300000000002</v>
      </c>
      <c r="AR189">
        <v>0.49074699999999999</v>
      </c>
      <c r="AS189">
        <v>1.3372599999999999</v>
      </c>
      <c r="AT189">
        <v>0.222193</v>
      </c>
      <c r="AU189">
        <v>1.31199</v>
      </c>
      <c r="AV189">
        <v>0.170793</v>
      </c>
      <c r="AX189">
        <v>43.029829999999997</v>
      </c>
      <c r="AY189">
        <v>4.6005999999999998E-2</v>
      </c>
      <c r="AZ189">
        <v>0</v>
      </c>
      <c r="BA189">
        <v>0.142985</v>
      </c>
      <c r="BB189">
        <v>0.164301</v>
      </c>
      <c r="BC189">
        <v>0</v>
      </c>
      <c r="BD189">
        <v>0</v>
      </c>
      <c r="BG189">
        <v>45.516100000000002</v>
      </c>
      <c r="BH189">
        <v>0</v>
      </c>
      <c r="BI189">
        <v>35.081800000000001</v>
      </c>
      <c r="BJ189">
        <v>0</v>
      </c>
      <c r="BK189">
        <v>0</v>
      </c>
      <c r="BL189">
        <v>0</v>
      </c>
      <c r="BM189">
        <v>0</v>
      </c>
      <c r="BN189">
        <v>18.322299999999998</v>
      </c>
      <c r="BO189">
        <v>1.0665100000000001</v>
      </c>
      <c r="BP189">
        <v>1.3366400000000001E-2</v>
      </c>
      <c r="BQ189">
        <v>0</v>
      </c>
      <c r="BR189">
        <v>0</v>
      </c>
      <c r="BS189">
        <v>20.328299999999999</v>
      </c>
      <c r="BT189">
        <v>2.5691000000000002</v>
      </c>
      <c r="BU189">
        <v>1.21078E-4</v>
      </c>
      <c r="BV189">
        <v>1.2803800000000001E-2</v>
      </c>
      <c r="BW189">
        <v>1.0677000000000001E-2</v>
      </c>
      <c r="BX189">
        <v>0</v>
      </c>
      <c r="BY189">
        <v>0.37872</v>
      </c>
      <c r="BZ189">
        <v>4.69088E-2</v>
      </c>
      <c r="CA189">
        <v>1.4035200000000001</v>
      </c>
      <c r="CB189">
        <v>815.36900000000003</v>
      </c>
      <c r="CC189">
        <v>0</v>
      </c>
      <c r="CD189">
        <v>1.83596E-2</v>
      </c>
      <c r="CE189">
        <v>1.24216E-2</v>
      </c>
      <c r="CF189">
        <v>0</v>
      </c>
      <c r="CG189">
        <v>0.21723400000000001</v>
      </c>
      <c r="CH189">
        <v>0.49051600000000001</v>
      </c>
      <c r="CI189">
        <v>0.500023</v>
      </c>
      <c r="CJ189">
        <v>1.07694</v>
      </c>
      <c r="CK189">
        <v>0.134269</v>
      </c>
      <c r="CL189">
        <v>0.51861699999999999</v>
      </c>
      <c r="CM189">
        <v>0.10687199999999999</v>
      </c>
      <c r="CN189">
        <v>3.7716899999999998E-2</v>
      </c>
      <c r="CO189">
        <v>7.7644400000000002E-2</v>
      </c>
      <c r="CP189">
        <v>1.06558E-2</v>
      </c>
      <c r="CQ189">
        <v>4.8345600000000002E-2</v>
      </c>
      <c r="CR189">
        <v>7.8217400000000006E-3</v>
      </c>
      <c r="CS189">
        <v>1.6737800000000001E-2</v>
      </c>
      <c r="CT189">
        <v>2.2149600000000002E-3</v>
      </c>
      <c r="CU189">
        <v>1.0589700000000001E-2</v>
      </c>
      <c r="CV189">
        <v>1.1371599999999999E-3</v>
      </c>
      <c r="CW189">
        <f t="shared" si="8"/>
        <v>90.470582990975274</v>
      </c>
      <c r="CY189">
        <v>39.901499999999999</v>
      </c>
      <c r="CZ189">
        <v>14.4633</v>
      </c>
      <c r="DA189">
        <v>0.25596600000000003</v>
      </c>
      <c r="DB189">
        <v>45.000100000000003</v>
      </c>
      <c r="DC189">
        <v>0.37917400000000001</v>
      </c>
      <c r="DD189">
        <f t="shared" si="9"/>
        <v>84.724054657285805</v>
      </c>
    </row>
    <row r="190" spans="1:108">
      <c r="A190">
        <f t="shared" si="10"/>
        <v>188</v>
      </c>
      <c r="B190">
        <v>2000</v>
      </c>
      <c r="C190">
        <v>1134</v>
      </c>
      <c r="D190">
        <v>42.682125999999997</v>
      </c>
      <c r="E190">
        <v>47.936399999999999</v>
      </c>
      <c r="F190">
        <v>0.63732200000000006</v>
      </c>
      <c r="G190">
        <v>20.136600000000001</v>
      </c>
      <c r="H190">
        <v>1.6275999999999999</v>
      </c>
      <c r="I190">
        <v>6.52142</v>
      </c>
      <c r="J190">
        <v>0.206182</v>
      </c>
      <c r="K190">
        <v>6.8040599999999998</v>
      </c>
      <c r="L190">
        <v>11.465</v>
      </c>
      <c r="M190">
        <v>2.0688900000000001</v>
      </c>
      <c r="N190">
        <v>0.23025899999999999</v>
      </c>
      <c r="O190">
        <v>2.3428999999999998E-2</v>
      </c>
      <c r="P190">
        <v>2.3429000000000002</v>
      </c>
      <c r="Q190">
        <f t="shared" si="7"/>
        <v>8.8736222222222221</v>
      </c>
      <c r="S190">
        <v>51.345100000000002</v>
      </c>
      <c r="T190">
        <v>51.397100000000002</v>
      </c>
      <c r="U190">
        <v>0.39880300000000002</v>
      </c>
      <c r="V190">
        <v>1.2898000000000001</v>
      </c>
      <c r="W190">
        <v>1.0762499999999999</v>
      </c>
      <c r="X190">
        <v>1.7183200000000001</v>
      </c>
      <c r="Y190">
        <v>1.05907</v>
      </c>
      <c r="Z190">
        <v>3.2694800000000002</v>
      </c>
      <c r="AA190">
        <v>70.702500000000001</v>
      </c>
      <c r="AB190">
        <v>373.76499999999999</v>
      </c>
      <c r="AC190">
        <v>9.3034500000000006E-2</v>
      </c>
      <c r="AD190">
        <v>0.37010399999999999</v>
      </c>
      <c r="AE190">
        <v>0.11379300000000001</v>
      </c>
      <c r="AF190">
        <v>172.43100000000001</v>
      </c>
      <c r="AG190">
        <v>12.581</v>
      </c>
      <c r="AH190">
        <v>49.431600000000003</v>
      </c>
      <c r="AI190">
        <v>3.4485100000000002</v>
      </c>
      <c r="AJ190">
        <v>8.6846499999999995</v>
      </c>
      <c r="AK190">
        <v>1.30386</v>
      </c>
      <c r="AL190">
        <v>6.2396700000000003</v>
      </c>
      <c r="AM190">
        <v>2.0060099999999998</v>
      </c>
      <c r="AN190">
        <v>0.88048499999999996</v>
      </c>
      <c r="AO190">
        <v>2.28783</v>
      </c>
      <c r="AP190">
        <v>0.40202500000000002</v>
      </c>
      <c r="AQ190">
        <v>2.3682699999999999</v>
      </c>
      <c r="AR190">
        <v>0.493479</v>
      </c>
      <c r="AS190">
        <v>1.3448100000000001</v>
      </c>
      <c r="AT190">
        <v>0.22347400000000001</v>
      </c>
      <c r="AU190">
        <v>1.3197099999999999</v>
      </c>
      <c r="AV190">
        <v>0.171821</v>
      </c>
      <c r="AX190">
        <v>42.682125999999997</v>
      </c>
      <c r="AY190">
        <v>4.5296000000000003E-2</v>
      </c>
      <c r="AZ190">
        <v>0</v>
      </c>
      <c r="BA190">
        <v>0.140538</v>
      </c>
      <c r="BB190">
        <v>0.161861</v>
      </c>
      <c r="BC190">
        <v>0</v>
      </c>
      <c r="BD190">
        <v>0</v>
      </c>
      <c r="BG190">
        <v>45.5227</v>
      </c>
      <c r="BH190">
        <v>0</v>
      </c>
      <c r="BI190">
        <v>35.077300000000001</v>
      </c>
      <c r="BJ190">
        <v>0</v>
      </c>
      <c r="BK190">
        <v>0</v>
      </c>
      <c r="BL190">
        <v>0</v>
      </c>
      <c r="BM190">
        <v>0</v>
      </c>
      <c r="BN190">
        <v>18.317</v>
      </c>
      <c r="BO190">
        <v>1.0695399999999999</v>
      </c>
      <c r="BP190">
        <v>1.34448E-2</v>
      </c>
      <c r="BQ190">
        <v>0</v>
      </c>
      <c r="BR190">
        <v>0</v>
      </c>
      <c r="BS190">
        <v>20.4376</v>
      </c>
      <c r="BT190">
        <v>2.5698500000000002</v>
      </c>
      <c r="BU190">
        <v>1.21365E-4</v>
      </c>
      <c r="BV190">
        <v>1.2898E-2</v>
      </c>
      <c r="BW190">
        <v>1.0762499999999999E-2</v>
      </c>
      <c r="BX190">
        <v>0</v>
      </c>
      <c r="BY190">
        <v>0.38126599999999999</v>
      </c>
      <c r="BZ190">
        <v>4.7146100000000003E-2</v>
      </c>
      <c r="CA190">
        <v>1.41405</v>
      </c>
      <c r="CB190">
        <v>815.14800000000002</v>
      </c>
      <c r="CC190">
        <v>0</v>
      </c>
      <c r="CD190">
        <v>1.8505199999999999E-2</v>
      </c>
      <c r="CE190">
        <v>1.25173E-2</v>
      </c>
      <c r="CF190">
        <v>0</v>
      </c>
      <c r="CG190">
        <v>0.21806</v>
      </c>
      <c r="CH190">
        <v>0.49431599999999998</v>
      </c>
      <c r="CI190">
        <v>0.50348700000000002</v>
      </c>
      <c r="CJ190">
        <v>1.08412</v>
      </c>
      <c r="CK190">
        <v>0.13511799999999999</v>
      </c>
      <c r="CL190">
        <v>0.52168199999999998</v>
      </c>
      <c r="CM190">
        <v>0.107415</v>
      </c>
      <c r="CN190">
        <v>3.7895100000000001E-2</v>
      </c>
      <c r="CO190">
        <v>7.7986299999999995E-2</v>
      </c>
      <c r="CP190">
        <v>1.0699800000000001E-2</v>
      </c>
      <c r="CQ190">
        <v>4.8534599999999997E-2</v>
      </c>
      <c r="CR190">
        <v>7.8511699999999993E-3</v>
      </c>
      <c r="CS190">
        <v>1.67992E-2</v>
      </c>
      <c r="CT190">
        <v>2.2229799999999998E-3</v>
      </c>
      <c r="CU190">
        <v>1.06278E-2</v>
      </c>
      <c r="CV190">
        <v>1.1412499999999999E-3</v>
      </c>
      <c r="CW190">
        <f t="shared" si="8"/>
        <v>90.443595856857002</v>
      </c>
      <c r="CY190">
        <v>39.886800000000001</v>
      </c>
      <c r="CZ190">
        <v>14.540699999999999</v>
      </c>
      <c r="DA190">
        <v>0.25796400000000003</v>
      </c>
      <c r="DB190">
        <v>44.936999999999998</v>
      </c>
      <c r="DC190">
        <v>0.37755</v>
      </c>
      <c r="DD190">
        <f t="shared" si="9"/>
        <v>84.6366132348479</v>
      </c>
    </row>
    <row r="191" spans="1:108">
      <c r="A191">
        <f t="shared" si="10"/>
        <v>189</v>
      </c>
      <c r="B191">
        <v>2000</v>
      </c>
      <c r="C191">
        <v>1133</v>
      </c>
      <c r="D191">
        <v>42.339896000000003</v>
      </c>
      <c r="E191">
        <v>47.948700000000002</v>
      </c>
      <c r="F191">
        <v>0.640907</v>
      </c>
      <c r="G191">
        <v>20.146100000000001</v>
      </c>
      <c r="H191">
        <v>1.6322300000000001</v>
      </c>
      <c r="I191">
        <v>6.54575</v>
      </c>
      <c r="J191">
        <v>0.20757400000000001</v>
      </c>
      <c r="K191">
        <v>6.7619199999999999</v>
      </c>
      <c r="L191">
        <v>11.418200000000001</v>
      </c>
      <c r="M191">
        <v>2.0811000000000002</v>
      </c>
      <c r="N191">
        <v>0.232069</v>
      </c>
      <c r="O191">
        <v>2.3618400000000001E-2</v>
      </c>
      <c r="P191">
        <v>2.3618399999999999</v>
      </c>
      <c r="Q191">
        <f t="shared" si="7"/>
        <v>8.9052855555555563</v>
      </c>
      <c r="S191">
        <v>51.682000000000002</v>
      </c>
      <c r="T191">
        <v>51.412599999999998</v>
      </c>
      <c r="U191">
        <v>0.40201700000000001</v>
      </c>
      <c r="V191">
        <v>1.29922</v>
      </c>
      <c r="W191">
        <v>1.0848100000000001</v>
      </c>
      <c r="X191">
        <v>1.6647000000000001</v>
      </c>
      <c r="Y191">
        <v>1.0661400000000001</v>
      </c>
      <c r="Z191">
        <v>3.2956500000000002</v>
      </c>
      <c r="AA191">
        <v>71.228800000000007</v>
      </c>
      <c r="AB191">
        <v>373.67</v>
      </c>
      <c r="AC191">
        <v>9.3778E-2</v>
      </c>
      <c r="AD191">
        <v>0.37301600000000001</v>
      </c>
      <c r="AE191">
        <v>0.114663</v>
      </c>
      <c r="AF191">
        <v>173.071</v>
      </c>
      <c r="AG191">
        <v>12.6501</v>
      </c>
      <c r="AH191">
        <v>49.811399999999999</v>
      </c>
      <c r="AI191">
        <v>3.4729800000000002</v>
      </c>
      <c r="AJ191">
        <v>8.7449999999999992</v>
      </c>
      <c r="AK191">
        <v>1.3126500000000001</v>
      </c>
      <c r="AL191">
        <v>6.2801</v>
      </c>
      <c r="AM191">
        <v>2.0179900000000002</v>
      </c>
      <c r="AN191">
        <v>0.88556599999999996</v>
      </c>
      <c r="AO191">
        <v>2.3006700000000002</v>
      </c>
      <c r="AP191">
        <v>0.40424300000000002</v>
      </c>
      <c r="AQ191">
        <v>2.3812600000000002</v>
      </c>
      <c r="AR191">
        <v>0.49620199999999998</v>
      </c>
      <c r="AS191">
        <v>1.3523400000000001</v>
      </c>
      <c r="AT191">
        <v>0.22475000000000001</v>
      </c>
      <c r="AU191">
        <v>1.32742</v>
      </c>
      <c r="AV191">
        <v>0.172847</v>
      </c>
      <c r="AX191">
        <v>42.339896000000003</v>
      </c>
      <c r="AY191">
        <v>4.4601000000000002E-2</v>
      </c>
      <c r="AZ191">
        <v>0</v>
      </c>
      <c r="BA191">
        <v>0.13814499999999999</v>
      </c>
      <c r="BB191">
        <v>0.15947600000000001</v>
      </c>
      <c r="BC191">
        <v>0</v>
      </c>
      <c r="BD191">
        <v>0</v>
      </c>
      <c r="BG191">
        <v>45.529400000000003</v>
      </c>
      <c r="BH191">
        <v>0</v>
      </c>
      <c r="BI191">
        <v>35.072800000000001</v>
      </c>
      <c r="BJ191">
        <v>0</v>
      </c>
      <c r="BK191">
        <v>0</v>
      </c>
      <c r="BL191">
        <v>0</v>
      </c>
      <c r="BM191">
        <v>0</v>
      </c>
      <c r="BN191">
        <v>18.311699999999998</v>
      </c>
      <c r="BO191">
        <v>1.0725800000000001</v>
      </c>
      <c r="BP191">
        <v>1.3523200000000001E-2</v>
      </c>
      <c r="BQ191">
        <v>0</v>
      </c>
      <c r="BR191">
        <v>0</v>
      </c>
      <c r="BS191">
        <v>20.546299999999999</v>
      </c>
      <c r="BT191">
        <v>2.57063</v>
      </c>
      <c r="BU191">
        <v>1.21643E-4</v>
      </c>
      <c r="BV191">
        <v>1.2992200000000001E-2</v>
      </c>
      <c r="BW191">
        <v>1.0848099999999999E-2</v>
      </c>
      <c r="BX191">
        <v>0</v>
      </c>
      <c r="BY191">
        <v>0.38380900000000001</v>
      </c>
      <c r="BZ191">
        <v>4.73815E-2</v>
      </c>
      <c r="CA191">
        <v>1.42458</v>
      </c>
      <c r="CB191">
        <v>814.923</v>
      </c>
      <c r="CC191">
        <v>0</v>
      </c>
      <c r="CD191">
        <v>1.8650799999999999E-2</v>
      </c>
      <c r="CE191">
        <v>1.26129E-2</v>
      </c>
      <c r="CF191">
        <v>0</v>
      </c>
      <c r="CG191">
        <v>0.21887799999999999</v>
      </c>
      <c r="CH191">
        <v>0.498114</v>
      </c>
      <c r="CI191">
        <v>0.50694600000000001</v>
      </c>
      <c r="CJ191">
        <v>1.0912900000000001</v>
      </c>
      <c r="CK191">
        <v>0.135965</v>
      </c>
      <c r="CL191">
        <v>0.52473599999999998</v>
      </c>
      <c r="CM191">
        <v>0.107955</v>
      </c>
      <c r="CN191">
        <v>3.80722E-2</v>
      </c>
      <c r="CO191">
        <v>7.8325699999999998E-2</v>
      </c>
      <c r="CP191">
        <v>1.07434E-2</v>
      </c>
      <c r="CQ191">
        <v>4.8721800000000003E-2</v>
      </c>
      <c r="CR191">
        <v>7.8802899999999999E-3</v>
      </c>
      <c r="CS191">
        <v>1.686E-2</v>
      </c>
      <c r="CT191">
        <v>2.23091E-3</v>
      </c>
      <c r="CU191">
        <v>1.06655E-2</v>
      </c>
      <c r="CV191">
        <v>1.14528E-3</v>
      </c>
      <c r="CW191">
        <f t="shared" si="8"/>
        <v>90.416528423408224</v>
      </c>
      <c r="CY191">
        <v>39.872100000000003</v>
      </c>
      <c r="CZ191">
        <v>14.618399999999999</v>
      </c>
      <c r="DA191">
        <v>0.259967</v>
      </c>
      <c r="DB191">
        <v>44.873600000000003</v>
      </c>
      <c r="DC191">
        <v>0.37593300000000002</v>
      </c>
      <c r="DD191">
        <f t="shared" si="9"/>
        <v>84.548751531464802</v>
      </c>
    </row>
    <row r="192" spans="1:108">
      <c r="A192">
        <f t="shared" si="10"/>
        <v>190</v>
      </c>
      <c r="B192">
        <v>2000</v>
      </c>
      <c r="C192">
        <v>1132</v>
      </c>
      <c r="D192">
        <v>42.003017999999997</v>
      </c>
      <c r="E192">
        <v>47.961199999999998</v>
      </c>
      <c r="F192">
        <v>0.64447100000000002</v>
      </c>
      <c r="G192">
        <v>20.1555</v>
      </c>
      <c r="H192">
        <v>1.6368199999999999</v>
      </c>
      <c r="I192">
        <v>6.5699500000000004</v>
      </c>
      <c r="J192">
        <v>0.20896500000000001</v>
      </c>
      <c r="K192">
        <v>6.7199400000000002</v>
      </c>
      <c r="L192">
        <v>11.371499999999999</v>
      </c>
      <c r="M192">
        <v>2.0932900000000001</v>
      </c>
      <c r="N192">
        <v>0.23388</v>
      </c>
      <c r="O192">
        <v>2.38078E-2</v>
      </c>
      <c r="P192">
        <v>2.3807800000000001</v>
      </c>
      <c r="Q192">
        <f t="shared" si="7"/>
        <v>8.9367644444444441</v>
      </c>
      <c r="S192">
        <v>52.018500000000003</v>
      </c>
      <c r="T192">
        <v>51.4283</v>
      </c>
      <c r="U192">
        <v>0.40523300000000001</v>
      </c>
      <c r="V192">
        <v>1.30863</v>
      </c>
      <c r="W192">
        <v>1.09337</v>
      </c>
      <c r="X192">
        <v>1.6131899999999999</v>
      </c>
      <c r="Y192">
        <v>1.0731900000000001</v>
      </c>
      <c r="Z192">
        <v>3.3218299999999998</v>
      </c>
      <c r="AA192">
        <v>71.754900000000006</v>
      </c>
      <c r="AB192">
        <v>373.57299999999998</v>
      </c>
      <c r="AC192">
        <v>9.4521599999999997E-2</v>
      </c>
      <c r="AD192">
        <v>0.37592900000000001</v>
      </c>
      <c r="AE192">
        <v>0.115533</v>
      </c>
      <c r="AF192">
        <v>173.71</v>
      </c>
      <c r="AG192">
        <v>12.719099999999999</v>
      </c>
      <c r="AH192">
        <v>50.191299999999998</v>
      </c>
      <c r="AI192">
        <v>3.49743</v>
      </c>
      <c r="AJ192">
        <v>8.8052899999999994</v>
      </c>
      <c r="AK192">
        <v>1.3214300000000001</v>
      </c>
      <c r="AL192">
        <v>6.3204599999999997</v>
      </c>
      <c r="AM192">
        <v>2.0299299999999998</v>
      </c>
      <c r="AN192">
        <v>0.89063300000000001</v>
      </c>
      <c r="AO192">
        <v>2.3134800000000002</v>
      </c>
      <c r="AP192">
        <v>0.40645399999999998</v>
      </c>
      <c r="AQ192">
        <v>2.3942000000000001</v>
      </c>
      <c r="AR192">
        <v>0.49891600000000003</v>
      </c>
      <c r="AS192">
        <v>1.35985</v>
      </c>
      <c r="AT192">
        <v>0.226022</v>
      </c>
      <c r="AU192">
        <v>1.3351</v>
      </c>
      <c r="AV192">
        <v>0.17387</v>
      </c>
      <c r="AX192">
        <v>42.003017999999997</v>
      </c>
      <c r="AY192">
        <v>4.3922000000000003E-2</v>
      </c>
      <c r="AZ192">
        <v>0</v>
      </c>
      <c r="BA192">
        <v>0.13580500000000001</v>
      </c>
      <c r="BB192">
        <v>0.157143</v>
      </c>
      <c r="BC192">
        <v>0</v>
      </c>
      <c r="BD192">
        <v>0</v>
      </c>
      <c r="BG192">
        <v>45.536099999999998</v>
      </c>
      <c r="BH192">
        <v>0</v>
      </c>
      <c r="BI192">
        <v>35.068199999999997</v>
      </c>
      <c r="BJ192">
        <v>0</v>
      </c>
      <c r="BK192">
        <v>0</v>
      </c>
      <c r="BL192">
        <v>0</v>
      </c>
      <c r="BM192">
        <v>0</v>
      </c>
      <c r="BN192">
        <v>18.3064</v>
      </c>
      <c r="BO192">
        <v>1.0756399999999999</v>
      </c>
      <c r="BP192">
        <v>1.36016E-2</v>
      </c>
      <c r="BQ192">
        <v>0</v>
      </c>
      <c r="BR192">
        <v>0</v>
      </c>
      <c r="BS192">
        <v>20.654599999999999</v>
      </c>
      <c r="BT192">
        <v>2.5714199999999998</v>
      </c>
      <c r="BU192">
        <v>1.21914E-4</v>
      </c>
      <c r="BV192">
        <v>1.30863E-2</v>
      </c>
      <c r="BW192">
        <v>1.0933699999999999E-2</v>
      </c>
      <c r="BX192">
        <v>0</v>
      </c>
      <c r="BY192">
        <v>0.386349</v>
      </c>
      <c r="BZ192">
        <v>4.7614999999999998E-2</v>
      </c>
      <c r="CA192">
        <v>1.4351</v>
      </c>
      <c r="CB192">
        <v>814.69299999999998</v>
      </c>
      <c r="CC192">
        <v>0</v>
      </c>
      <c r="CD192">
        <v>1.8796400000000001E-2</v>
      </c>
      <c r="CE192">
        <v>1.27086E-2</v>
      </c>
      <c r="CF192">
        <v>0</v>
      </c>
      <c r="CG192">
        <v>0.21968699999999999</v>
      </c>
      <c r="CH192">
        <v>0.50191300000000005</v>
      </c>
      <c r="CI192">
        <v>0.51039999999999996</v>
      </c>
      <c r="CJ192">
        <v>1.0984400000000001</v>
      </c>
      <c r="CK192">
        <v>0.13681099999999999</v>
      </c>
      <c r="CL192">
        <v>0.52778000000000003</v>
      </c>
      <c r="CM192">
        <v>0.10849200000000001</v>
      </c>
      <c r="CN192">
        <v>3.82481E-2</v>
      </c>
      <c r="CO192">
        <v>7.8662499999999996E-2</v>
      </c>
      <c r="CP192">
        <v>1.07866E-2</v>
      </c>
      <c r="CQ192">
        <v>4.8907300000000001E-2</v>
      </c>
      <c r="CR192">
        <v>7.9091200000000004E-3</v>
      </c>
      <c r="CS192">
        <v>1.69201E-2</v>
      </c>
      <c r="CT192">
        <v>2.2387499999999999E-3</v>
      </c>
      <c r="CU192">
        <v>1.0702700000000001E-2</v>
      </c>
      <c r="CV192">
        <v>1.14927E-3</v>
      </c>
      <c r="CW192">
        <f t="shared" si="8"/>
        <v>90.389300003867248</v>
      </c>
      <c r="CY192">
        <v>39.857199999999999</v>
      </c>
      <c r="CZ192">
        <v>14.6965</v>
      </c>
      <c r="DA192">
        <v>0.26197599999999999</v>
      </c>
      <c r="DB192">
        <v>44.81</v>
      </c>
      <c r="DC192">
        <v>0.37432399999999999</v>
      </c>
      <c r="DD192">
        <f t="shared" si="9"/>
        <v>84.460408406047023</v>
      </c>
    </row>
    <row r="193" spans="1:108">
      <c r="A193">
        <f t="shared" si="10"/>
        <v>191</v>
      </c>
      <c r="B193">
        <v>2000</v>
      </c>
      <c r="C193">
        <v>1131</v>
      </c>
      <c r="D193">
        <v>41.671374</v>
      </c>
      <c r="E193">
        <v>47.973700000000001</v>
      </c>
      <c r="F193">
        <v>0.64801399999999998</v>
      </c>
      <c r="G193">
        <v>20.1647</v>
      </c>
      <c r="H193">
        <v>1.6413800000000001</v>
      </c>
      <c r="I193">
        <v>6.5940300000000001</v>
      </c>
      <c r="J193">
        <v>0.21035400000000001</v>
      </c>
      <c r="K193">
        <v>6.6781100000000002</v>
      </c>
      <c r="L193">
        <v>11.3248</v>
      </c>
      <c r="M193">
        <v>2.10548</v>
      </c>
      <c r="N193">
        <v>0.23569000000000001</v>
      </c>
      <c r="O193">
        <v>2.3997299999999999E-2</v>
      </c>
      <c r="P193">
        <v>2.3997299999999999</v>
      </c>
      <c r="Q193">
        <f t="shared" si="7"/>
        <v>8.9680800000000005</v>
      </c>
      <c r="S193">
        <v>52.354599999999998</v>
      </c>
      <c r="T193">
        <v>51.444400000000002</v>
      </c>
      <c r="U193">
        <v>0.40844900000000001</v>
      </c>
      <c r="V193">
        <v>1.3180499999999999</v>
      </c>
      <c r="W193">
        <v>1.1019399999999999</v>
      </c>
      <c r="X193">
        <v>1.5637000000000001</v>
      </c>
      <c r="Y193">
        <v>1.0802400000000001</v>
      </c>
      <c r="Z193">
        <v>3.34802</v>
      </c>
      <c r="AA193">
        <v>72.280699999999996</v>
      </c>
      <c r="AB193">
        <v>373.47300000000001</v>
      </c>
      <c r="AC193">
        <v>9.5265299999999997E-2</v>
      </c>
      <c r="AD193">
        <v>0.37884099999999998</v>
      </c>
      <c r="AE193">
        <v>0.11640200000000001</v>
      </c>
      <c r="AF193">
        <v>174.34700000000001</v>
      </c>
      <c r="AG193">
        <v>12.787699999999999</v>
      </c>
      <c r="AH193">
        <v>50.571199999999997</v>
      </c>
      <c r="AI193">
        <v>3.5218600000000002</v>
      </c>
      <c r="AJ193">
        <v>8.8655299999999997</v>
      </c>
      <c r="AK193">
        <v>1.33019</v>
      </c>
      <c r="AL193">
        <v>6.3607500000000003</v>
      </c>
      <c r="AM193">
        <v>2.0418400000000001</v>
      </c>
      <c r="AN193">
        <v>0.89568599999999998</v>
      </c>
      <c r="AO193">
        <v>2.3262499999999999</v>
      </c>
      <c r="AP193">
        <v>0.40865699999999999</v>
      </c>
      <c r="AQ193">
        <v>2.4070999999999998</v>
      </c>
      <c r="AR193">
        <v>0.50161999999999995</v>
      </c>
      <c r="AS193">
        <v>1.3673299999999999</v>
      </c>
      <c r="AT193">
        <v>0.22729099999999999</v>
      </c>
      <c r="AU193">
        <v>1.34276</v>
      </c>
      <c r="AV193">
        <v>0.17488999999999999</v>
      </c>
      <c r="AX193">
        <v>41.671374</v>
      </c>
      <c r="AY193">
        <v>4.3257999999999998E-2</v>
      </c>
      <c r="AZ193">
        <v>0</v>
      </c>
      <c r="BA193">
        <v>0.133516</v>
      </c>
      <c r="BB193">
        <v>0.154862</v>
      </c>
      <c r="BC193">
        <v>0</v>
      </c>
      <c r="BD193">
        <v>0</v>
      </c>
      <c r="BG193">
        <v>45.542900000000003</v>
      </c>
      <c r="BH193">
        <v>0</v>
      </c>
      <c r="BI193">
        <v>35.063699999999997</v>
      </c>
      <c r="BJ193">
        <v>0</v>
      </c>
      <c r="BK193">
        <v>0</v>
      </c>
      <c r="BL193">
        <v>0</v>
      </c>
      <c r="BM193">
        <v>0</v>
      </c>
      <c r="BN193">
        <v>18.301100000000002</v>
      </c>
      <c r="BO193">
        <v>1.0787100000000001</v>
      </c>
      <c r="BP193">
        <v>1.3679999999999999E-2</v>
      </c>
      <c r="BQ193">
        <v>0</v>
      </c>
      <c r="BR193">
        <v>0</v>
      </c>
      <c r="BS193">
        <v>20.7624</v>
      </c>
      <c r="BT193">
        <v>2.5722200000000002</v>
      </c>
      <c r="BU193">
        <v>1.2217700000000001E-4</v>
      </c>
      <c r="BV193">
        <v>1.31805E-2</v>
      </c>
      <c r="BW193">
        <v>1.10194E-2</v>
      </c>
      <c r="BX193">
        <v>0</v>
      </c>
      <c r="BY193">
        <v>0.38888600000000001</v>
      </c>
      <c r="BZ193">
        <v>4.78465E-2</v>
      </c>
      <c r="CA193">
        <v>1.4456100000000001</v>
      </c>
      <c r="CB193">
        <v>814.45799999999997</v>
      </c>
      <c r="CC193">
        <v>0</v>
      </c>
      <c r="CD193">
        <v>1.89421E-2</v>
      </c>
      <c r="CE193">
        <v>1.28042E-2</v>
      </c>
      <c r="CF193">
        <v>0</v>
      </c>
      <c r="CG193">
        <v>0.22048799999999999</v>
      </c>
      <c r="CH193">
        <v>0.50571200000000005</v>
      </c>
      <c r="CI193">
        <v>0.51385000000000003</v>
      </c>
      <c r="CJ193">
        <v>1.1055900000000001</v>
      </c>
      <c r="CK193">
        <v>0.137654</v>
      </c>
      <c r="CL193">
        <v>0.53081500000000004</v>
      </c>
      <c r="CM193">
        <v>0.109026</v>
      </c>
      <c r="CN193">
        <v>3.8422999999999999E-2</v>
      </c>
      <c r="CO193">
        <v>7.8996800000000006E-2</v>
      </c>
      <c r="CP193">
        <v>1.0829500000000001E-2</v>
      </c>
      <c r="CQ193">
        <v>4.90909E-2</v>
      </c>
      <c r="CR193">
        <v>7.9376499999999992E-3</v>
      </c>
      <c r="CS193">
        <v>1.6979600000000001E-2</v>
      </c>
      <c r="CT193">
        <v>2.2464999999999998E-3</v>
      </c>
      <c r="CU193">
        <v>1.0739500000000001E-2</v>
      </c>
      <c r="CV193">
        <v>1.15321E-3</v>
      </c>
      <c r="CW193">
        <f t="shared" si="8"/>
        <v>90.361991486003916</v>
      </c>
      <c r="CY193">
        <v>39.842399999999998</v>
      </c>
      <c r="CZ193">
        <v>14.774900000000001</v>
      </c>
      <c r="DA193">
        <v>0.26399</v>
      </c>
      <c r="DB193">
        <v>44.746000000000002</v>
      </c>
      <c r="DC193">
        <v>0.37272100000000002</v>
      </c>
      <c r="DD193">
        <f t="shared" si="9"/>
        <v>84.371613750139801</v>
      </c>
    </row>
    <row r="194" spans="1:108">
      <c r="A194">
        <f t="shared" si="10"/>
        <v>192</v>
      </c>
      <c r="B194">
        <v>2000</v>
      </c>
      <c r="C194">
        <v>1130</v>
      </c>
      <c r="D194">
        <v>41.344850999999998</v>
      </c>
      <c r="E194">
        <v>47.9863</v>
      </c>
      <c r="F194">
        <v>0.651536</v>
      </c>
      <c r="G194">
        <v>20.1739</v>
      </c>
      <c r="H194">
        <v>1.64592</v>
      </c>
      <c r="I194">
        <v>6.6179899999999998</v>
      </c>
      <c r="J194">
        <v>0.21174200000000001</v>
      </c>
      <c r="K194">
        <v>6.63645</v>
      </c>
      <c r="L194">
        <v>11.2782</v>
      </c>
      <c r="M194">
        <v>2.1176400000000002</v>
      </c>
      <c r="N194">
        <v>0.23750099999999999</v>
      </c>
      <c r="O194">
        <v>2.4186800000000001E-2</v>
      </c>
      <c r="P194">
        <v>2.4186800000000002</v>
      </c>
      <c r="Q194">
        <f t="shared" si="7"/>
        <v>8.9992422222222217</v>
      </c>
      <c r="S194">
        <v>52.690300000000001</v>
      </c>
      <c r="T194">
        <v>51.460700000000003</v>
      </c>
      <c r="U194">
        <v>0.41166599999999998</v>
      </c>
      <c r="V194">
        <v>1.32745</v>
      </c>
      <c r="W194">
        <v>1.1105</v>
      </c>
      <c r="X194">
        <v>1.51614</v>
      </c>
      <c r="Y194">
        <v>1.08727</v>
      </c>
      <c r="Z194">
        <v>3.3742100000000002</v>
      </c>
      <c r="AA194">
        <v>72.806299999999993</v>
      </c>
      <c r="AB194">
        <v>373.37200000000001</v>
      </c>
      <c r="AC194">
        <v>9.6009200000000003E-2</v>
      </c>
      <c r="AD194">
        <v>0.38175399999999998</v>
      </c>
      <c r="AE194">
        <v>0.117271</v>
      </c>
      <c r="AF194">
        <v>174.983</v>
      </c>
      <c r="AG194">
        <v>12.856199999999999</v>
      </c>
      <c r="AH194">
        <v>50.951000000000001</v>
      </c>
      <c r="AI194">
        <v>3.5462699999999998</v>
      </c>
      <c r="AJ194">
        <v>8.9257000000000009</v>
      </c>
      <c r="AK194">
        <v>1.3389500000000001</v>
      </c>
      <c r="AL194">
        <v>6.40097</v>
      </c>
      <c r="AM194">
        <v>2.0537200000000002</v>
      </c>
      <c r="AN194">
        <v>0.90072300000000005</v>
      </c>
      <c r="AO194">
        <v>2.3389700000000002</v>
      </c>
      <c r="AP194">
        <v>0.41085300000000002</v>
      </c>
      <c r="AQ194">
        <v>2.41995</v>
      </c>
      <c r="AR194">
        <v>0.50431499999999996</v>
      </c>
      <c r="AS194">
        <v>1.3747799999999999</v>
      </c>
      <c r="AT194">
        <v>0.22855500000000001</v>
      </c>
      <c r="AU194">
        <v>1.3504</v>
      </c>
      <c r="AV194">
        <v>0.17590700000000001</v>
      </c>
      <c r="AX194">
        <v>41.344850999999998</v>
      </c>
      <c r="AY194">
        <v>4.2609000000000001E-2</v>
      </c>
      <c r="AZ194">
        <v>0</v>
      </c>
      <c r="BA194">
        <v>0.131276</v>
      </c>
      <c r="BB194">
        <v>0.15263099999999999</v>
      </c>
      <c r="BC194">
        <v>0</v>
      </c>
      <c r="BD194">
        <v>0</v>
      </c>
      <c r="BG194">
        <v>45.549599999999998</v>
      </c>
      <c r="BH194">
        <v>0</v>
      </c>
      <c r="BI194">
        <v>35.059100000000001</v>
      </c>
      <c r="BJ194">
        <v>0</v>
      </c>
      <c r="BK194">
        <v>0</v>
      </c>
      <c r="BL194">
        <v>0</v>
      </c>
      <c r="BM194">
        <v>0</v>
      </c>
      <c r="BN194">
        <v>18.2957</v>
      </c>
      <c r="BO194">
        <v>1.0818000000000001</v>
      </c>
      <c r="BP194">
        <v>1.37584E-2</v>
      </c>
      <c r="BQ194">
        <v>0</v>
      </c>
      <c r="BR194">
        <v>0</v>
      </c>
      <c r="BS194">
        <v>20.869700000000002</v>
      </c>
      <c r="BT194">
        <v>2.5730400000000002</v>
      </c>
      <c r="BU194">
        <v>1.2243099999999999E-4</v>
      </c>
      <c r="BV194">
        <v>1.32745E-2</v>
      </c>
      <c r="BW194">
        <v>1.1105E-2</v>
      </c>
      <c r="BX194">
        <v>0</v>
      </c>
      <c r="BY194">
        <v>0.39141900000000002</v>
      </c>
      <c r="BZ194">
        <v>4.8076099999999997E-2</v>
      </c>
      <c r="CA194">
        <v>1.4561299999999999</v>
      </c>
      <c r="CB194">
        <v>814.21900000000005</v>
      </c>
      <c r="CC194">
        <v>0</v>
      </c>
      <c r="CD194">
        <v>1.9087699999999999E-2</v>
      </c>
      <c r="CE194">
        <v>1.2899799999999999E-2</v>
      </c>
      <c r="CF194">
        <v>0</v>
      </c>
      <c r="CG194">
        <v>0.22128100000000001</v>
      </c>
      <c r="CH194">
        <v>0.50951000000000002</v>
      </c>
      <c r="CI194">
        <v>0.51729499999999995</v>
      </c>
      <c r="CJ194">
        <v>1.1127100000000001</v>
      </c>
      <c r="CK194">
        <v>0.13849500000000001</v>
      </c>
      <c r="CL194">
        <v>0.53383899999999995</v>
      </c>
      <c r="CM194">
        <v>0.109557</v>
      </c>
      <c r="CN194">
        <v>3.8596699999999998E-2</v>
      </c>
      <c r="CO194">
        <v>7.9328700000000002E-2</v>
      </c>
      <c r="CP194">
        <v>1.0872E-2</v>
      </c>
      <c r="CQ194">
        <v>4.9272900000000001E-2</v>
      </c>
      <c r="CR194">
        <v>7.9658699999999999E-3</v>
      </c>
      <c r="CS194">
        <v>1.7038399999999999E-2</v>
      </c>
      <c r="CT194">
        <v>2.2541599999999998E-3</v>
      </c>
      <c r="CU194">
        <v>1.07758E-2</v>
      </c>
      <c r="CV194">
        <v>1.1571000000000001E-3</v>
      </c>
      <c r="CW194">
        <f t="shared" si="8"/>
        <v>90.334474512452658</v>
      </c>
      <c r="CY194">
        <v>39.827399999999997</v>
      </c>
      <c r="CZ194">
        <v>14.8537</v>
      </c>
      <c r="DA194">
        <v>0.26601000000000002</v>
      </c>
      <c r="DB194">
        <v>44.681800000000003</v>
      </c>
      <c r="DC194">
        <v>0.37112499999999998</v>
      </c>
      <c r="DD194">
        <f t="shared" si="9"/>
        <v>84.282335998996018</v>
      </c>
    </row>
    <row r="195" spans="1:108">
      <c r="A195">
        <f t="shared" si="10"/>
        <v>193</v>
      </c>
      <c r="B195">
        <v>2000</v>
      </c>
      <c r="C195">
        <v>1129</v>
      </c>
      <c r="D195">
        <v>41.023336999999998</v>
      </c>
      <c r="E195">
        <v>47.998899999999999</v>
      </c>
      <c r="F195">
        <v>0.65503800000000001</v>
      </c>
      <c r="G195">
        <v>20.1829</v>
      </c>
      <c r="H195">
        <v>1.6504300000000001</v>
      </c>
      <c r="I195">
        <v>6.6418299999999997</v>
      </c>
      <c r="J195">
        <v>0.21312700000000001</v>
      </c>
      <c r="K195">
        <v>6.5949400000000002</v>
      </c>
      <c r="L195">
        <v>11.2317</v>
      </c>
      <c r="M195">
        <v>2.1297999999999999</v>
      </c>
      <c r="N195">
        <v>0.239312</v>
      </c>
      <c r="O195">
        <v>2.4376399999999999E-2</v>
      </c>
      <c r="P195">
        <v>2.43764</v>
      </c>
      <c r="Q195">
        <f t="shared" ref="Q195:Q258" si="11">H195+I195/0.9</f>
        <v>9.0302411111111098</v>
      </c>
      <c r="S195">
        <v>53.025599999999997</v>
      </c>
      <c r="T195">
        <v>51.477400000000003</v>
      </c>
      <c r="U195">
        <v>0.41488399999999998</v>
      </c>
      <c r="V195">
        <v>1.3368599999999999</v>
      </c>
      <c r="W195">
        <v>1.1190599999999999</v>
      </c>
      <c r="X195">
        <v>1.47041</v>
      </c>
      <c r="Y195">
        <v>1.0943000000000001</v>
      </c>
      <c r="Z195">
        <v>3.4003999999999999</v>
      </c>
      <c r="AA195">
        <v>73.331599999999995</v>
      </c>
      <c r="AB195">
        <v>373.26900000000001</v>
      </c>
      <c r="AC195">
        <v>9.6753199999999998E-2</v>
      </c>
      <c r="AD195">
        <v>0.38466699999999998</v>
      </c>
      <c r="AE195">
        <v>0.11814</v>
      </c>
      <c r="AF195">
        <v>175.61699999999999</v>
      </c>
      <c r="AG195">
        <v>12.9244</v>
      </c>
      <c r="AH195">
        <v>51.330800000000004</v>
      </c>
      <c r="AI195">
        <v>3.5706600000000002</v>
      </c>
      <c r="AJ195">
        <v>8.9858100000000007</v>
      </c>
      <c r="AK195">
        <v>1.3476900000000001</v>
      </c>
      <c r="AL195">
        <v>6.4411300000000002</v>
      </c>
      <c r="AM195">
        <v>2.0655700000000001</v>
      </c>
      <c r="AN195">
        <v>0.90574600000000005</v>
      </c>
      <c r="AO195">
        <v>2.3516599999999999</v>
      </c>
      <c r="AP195">
        <v>0.41304099999999999</v>
      </c>
      <c r="AQ195">
        <v>2.43276</v>
      </c>
      <c r="AR195">
        <v>0.50700000000000001</v>
      </c>
      <c r="AS195">
        <v>1.3822099999999999</v>
      </c>
      <c r="AT195">
        <v>0.22981499999999999</v>
      </c>
      <c r="AU195">
        <v>1.35802</v>
      </c>
      <c r="AV195">
        <v>0.17692099999999999</v>
      </c>
      <c r="AX195">
        <v>41.023336999999998</v>
      </c>
      <c r="AY195">
        <v>4.1973999999999997E-2</v>
      </c>
      <c r="AZ195">
        <v>0</v>
      </c>
      <c r="BA195">
        <v>0.12908500000000001</v>
      </c>
      <c r="BB195">
        <v>0.150448</v>
      </c>
      <c r="BC195">
        <v>0</v>
      </c>
      <c r="BD195">
        <v>0</v>
      </c>
      <c r="BG195">
        <v>45.556399999999996</v>
      </c>
      <c r="BH195">
        <v>0</v>
      </c>
      <c r="BI195">
        <v>35.054499999999997</v>
      </c>
      <c r="BJ195">
        <v>0</v>
      </c>
      <c r="BK195">
        <v>0</v>
      </c>
      <c r="BL195">
        <v>0</v>
      </c>
      <c r="BM195">
        <v>0</v>
      </c>
      <c r="BN195">
        <v>18.290299999999998</v>
      </c>
      <c r="BO195">
        <v>1.0849</v>
      </c>
      <c r="BP195">
        <v>1.38368E-2</v>
      </c>
      <c r="BQ195">
        <v>0</v>
      </c>
      <c r="BR195">
        <v>0</v>
      </c>
      <c r="BS195">
        <v>20.976500000000001</v>
      </c>
      <c r="BT195">
        <v>2.5738699999999999</v>
      </c>
      <c r="BU195">
        <v>1.22679E-4</v>
      </c>
      <c r="BV195">
        <v>1.33686E-2</v>
      </c>
      <c r="BW195">
        <v>1.11906E-2</v>
      </c>
      <c r="BX195">
        <v>0</v>
      </c>
      <c r="BY195">
        <v>0.39394800000000002</v>
      </c>
      <c r="BZ195">
        <v>4.8303699999999998E-2</v>
      </c>
      <c r="CA195">
        <v>1.4666300000000001</v>
      </c>
      <c r="CB195">
        <v>813.976</v>
      </c>
      <c r="CC195">
        <v>0</v>
      </c>
      <c r="CD195">
        <v>1.9233299999999998E-2</v>
      </c>
      <c r="CE195">
        <v>1.2995400000000001E-2</v>
      </c>
      <c r="CF195">
        <v>0</v>
      </c>
      <c r="CG195">
        <v>0.22206600000000001</v>
      </c>
      <c r="CH195">
        <v>0.51330799999999999</v>
      </c>
      <c r="CI195">
        <v>0.52073599999999998</v>
      </c>
      <c r="CJ195">
        <v>1.1198300000000001</v>
      </c>
      <c r="CK195">
        <v>0.13933400000000001</v>
      </c>
      <c r="CL195">
        <v>0.53685300000000002</v>
      </c>
      <c r="CM195">
        <v>0.110086</v>
      </c>
      <c r="CN195">
        <v>3.87693E-2</v>
      </c>
      <c r="CO195">
        <v>7.9658000000000007E-2</v>
      </c>
      <c r="CP195">
        <v>1.0914099999999999E-2</v>
      </c>
      <c r="CQ195">
        <v>4.9452999999999997E-2</v>
      </c>
      <c r="CR195">
        <v>7.9938100000000005E-3</v>
      </c>
      <c r="CS195">
        <v>1.7096500000000001E-2</v>
      </c>
      <c r="CT195">
        <v>2.26173E-3</v>
      </c>
      <c r="CU195">
        <v>1.08117E-2</v>
      </c>
      <c r="CV195">
        <v>1.1609400000000001E-3</v>
      </c>
      <c r="CW195">
        <f t="shared" si="8"/>
        <v>90.306877373954393</v>
      </c>
      <c r="CY195">
        <v>39.812399999999997</v>
      </c>
      <c r="CZ195">
        <v>14.9328</v>
      </c>
      <c r="DA195">
        <v>0.268036</v>
      </c>
      <c r="DB195">
        <v>44.6173</v>
      </c>
      <c r="DC195">
        <v>0.36953599999999998</v>
      </c>
      <c r="DD195">
        <f t="shared" si="9"/>
        <v>84.19263402400415</v>
      </c>
    </row>
    <row r="196" spans="1:108">
      <c r="A196">
        <f t="shared" si="10"/>
        <v>194</v>
      </c>
      <c r="B196">
        <v>2000</v>
      </c>
      <c r="C196">
        <v>1128</v>
      </c>
      <c r="D196">
        <v>40.706724000000001</v>
      </c>
      <c r="E196">
        <v>48.011699999999998</v>
      </c>
      <c r="F196">
        <v>0.65851800000000005</v>
      </c>
      <c r="G196">
        <v>20.191800000000001</v>
      </c>
      <c r="H196">
        <v>1.6549199999999999</v>
      </c>
      <c r="I196">
        <v>6.66554</v>
      </c>
      <c r="J196">
        <v>0.21451000000000001</v>
      </c>
      <c r="K196">
        <v>6.5535800000000002</v>
      </c>
      <c r="L196">
        <v>11.1852</v>
      </c>
      <c r="M196">
        <v>2.1419299999999999</v>
      </c>
      <c r="N196">
        <v>0.241122</v>
      </c>
      <c r="O196">
        <v>2.4566000000000001E-2</v>
      </c>
      <c r="P196">
        <v>2.4565999999999999</v>
      </c>
      <c r="Q196">
        <f t="shared" si="11"/>
        <v>9.061075555555556</v>
      </c>
      <c r="S196">
        <v>53.360500000000002</v>
      </c>
      <c r="T196">
        <v>51.494300000000003</v>
      </c>
      <c r="U196">
        <v>0.41810199999999997</v>
      </c>
      <c r="V196">
        <v>1.34626</v>
      </c>
      <c r="W196">
        <v>1.1276299999999999</v>
      </c>
      <c r="X196">
        <v>1.4264300000000001</v>
      </c>
      <c r="Y196">
        <v>1.1013200000000001</v>
      </c>
      <c r="Z196">
        <v>3.4266000000000001</v>
      </c>
      <c r="AA196">
        <v>73.8566</v>
      </c>
      <c r="AB196">
        <v>373.16300000000001</v>
      </c>
      <c r="AC196">
        <v>9.7497299999999995E-2</v>
      </c>
      <c r="AD196">
        <v>0.38757900000000001</v>
      </c>
      <c r="AE196">
        <v>0.119009</v>
      </c>
      <c r="AF196">
        <v>176.249</v>
      </c>
      <c r="AG196">
        <v>12.9923</v>
      </c>
      <c r="AH196">
        <v>51.710500000000003</v>
      </c>
      <c r="AI196">
        <v>3.5950299999999999</v>
      </c>
      <c r="AJ196">
        <v>9.0458700000000007</v>
      </c>
      <c r="AK196">
        <v>1.35643</v>
      </c>
      <c r="AL196">
        <v>6.4812200000000004</v>
      </c>
      <c r="AM196">
        <v>2.0773999999999999</v>
      </c>
      <c r="AN196">
        <v>0.91075499999999998</v>
      </c>
      <c r="AO196">
        <v>2.3643000000000001</v>
      </c>
      <c r="AP196">
        <v>0.41522100000000001</v>
      </c>
      <c r="AQ196">
        <v>2.4455300000000002</v>
      </c>
      <c r="AR196">
        <v>0.50967600000000002</v>
      </c>
      <c r="AS196">
        <v>1.3896200000000001</v>
      </c>
      <c r="AT196">
        <v>0.231072</v>
      </c>
      <c r="AU196">
        <v>1.36561</v>
      </c>
      <c r="AV196">
        <v>0.17793300000000001</v>
      </c>
      <c r="AX196">
        <v>40.706724000000001</v>
      </c>
      <c r="AY196">
        <v>4.1353000000000001E-2</v>
      </c>
      <c r="AZ196">
        <v>0</v>
      </c>
      <c r="BA196">
        <v>0.126941</v>
      </c>
      <c r="BB196">
        <v>0.148311</v>
      </c>
      <c r="BC196">
        <v>0</v>
      </c>
      <c r="BD196">
        <v>0</v>
      </c>
      <c r="BG196">
        <v>45.563299999999998</v>
      </c>
      <c r="BH196">
        <v>0</v>
      </c>
      <c r="BI196">
        <v>35.049900000000001</v>
      </c>
      <c r="BJ196">
        <v>0</v>
      </c>
      <c r="BK196">
        <v>0</v>
      </c>
      <c r="BL196">
        <v>0</v>
      </c>
      <c r="BM196">
        <v>0</v>
      </c>
      <c r="BN196">
        <v>18.2849</v>
      </c>
      <c r="BO196">
        <v>1.08802</v>
      </c>
      <c r="BP196">
        <v>1.39153E-2</v>
      </c>
      <c r="BQ196">
        <v>0</v>
      </c>
      <c r="BR196">
        <v>0</v>
      </c>
      <c r="BS196">
        <v>21.082799999999999</v>
      </c>
      <c r="BT196">
        <v>2.5747200000000001</v>
      </c>
      <c r="BU196">
        <v>1.2291799999999999E-4</v>
      </c>
      <c r="BV196">
        <v>1.34626E-2</v>
      </c>
      <c r="BW196">
        <v>1.12763E-2</v>
      </c>
      <c r="BX196">
        <v>0</v>
      </c>
      <c r="BY196">
        <v>0.39647500000000002</v>
      </c>
      <c r="BZ196">
        <v>4.8529299999999997E-2</v>
      </c>
      <c r="CA196">
        <v>1.4771300000000001</v>
      </c>
      <c r="CB196">
        <v>813.72699999999998</v>
      </c>
      <c r="CC196">
        <v>0</v>
      </c>
      <c r="CD196">
        <v>1.9379E-2</v>
      </c>
      <c r="CE196">
        <v>1.3091E-2</v>
      </c>
      <c r="CF196">
        <v>0</v>
      </c>
      <c r="CG196">
        <v>0.22284300000000001</v>
      </c>
      <c r="CH196">
        <v>0.51710500000000004</v>
      </c>
      <c r="CI196">
        <v>0.52417199999999997</v>
      </c>
      <c r="CJ196">
        <v>1.12693</v>
      </c>
      <c r="CK196">
        <v>0.14016999999999999</v>
      </c>
      <c r="CL196">
        <v>0.53985700000000003</v>
      </c>
      <c r="CM196">
        <v>0.110611</v>
      </c>
      <c r="CN196">
        <v>3.8940799999999998E-2</v>
      </c>
      <c r="CO196">
        <v>7.9984899999999998E-2</v>
      </c>
      <c r="CP196">
        <v>1.0955899999999999E-2</v>
      </c>
      <c r="CQ196">
        <v>4.9631399999999999E-2</v>
      </c>
      <c r="CR196">
        <v>8.0214399999999995E-3</v>
      </c>
      <c r="CS196">
        <v>1.7153999999999999E-2</v>
      </c>
      <c r="CT196">
        <v>2.2692099999999998E-3</v>
      </c>
      <c r="CU196">
        <v>1.08472E-2</v>
      </c>
      <c r="CV196">
        <v>1.16474E-3</v>
      </c>
      <c r="CW196">
        <f t="shared" si="8"/>
        <v>90.279119487300491</v>
      </c>
      <c r="CY196">
        <v>39.7973</v>
      </c>
      <c r="CZ196">
        <v>15.0122</v>
      </c>
      <c r="DA196">
        <v>0.270067</v>
      </c>
      <c r="DB196">
        <v>44.552399999999999</v>
      </c>
      <c r="DC196">
        <v>0.367954</v>
      </c>
      <c r="DD196">
        <f t="shared" si="9"/>
        <v>84.10247666255286</v>
      </c>
    </row>
    <row r="197" spans="1:108">
      <c r="A197">
        <f t="shared" si="10"/>
        <v>195</v>
      </c>
      <c r="B197">
        <v>2000</v>
      </c>
      <c r="C197">
        <v>1127</v>
      </c>
      <c r="D197">
        <v>40.394908000000001</v>
      </c>
      <c r="E197">
        <v>48.024500000000003</v>
      </c>
      <c r="F197">
        <v>0.66197700000000004</v>
      </c>
      <c r="G197">
        <v>20.200700000000001</v>
      </c>
      <c r="H197">
        <v>1.6593800000000001</v>
      </c>
      <c r="I197">
        <v>6.68912</v>
      </c>
      <c r="J197">
        <v>0.215892</v>
      </c>
      <c r="K197">
        <v>6.5123899999999999</v>
      </c>
      <c r="L197">
        <v>11.1388</v>
      </c>
      <c r="M197">
        <v>2.1540599999999999</v>
      </c>
      <c r="N197">
        <v>0.24293300000000001</v>
      </c>
      <c r="O197">
        <v>2.4755599999999999E-2</v>
      </c>
      <c r="P197">
        <v>2.4755600000000002</v>
      </c>
      <c r="Q197">
        <f t="shared" si="11"/>
        <v>9.0917355555555552</v>
      </c>
      <c r="S197">
        <v>53.694899999999997</v>
      </c>
      <c r="T197">
        <v>51.511600000000001</v>
      </c>
      <c r="U197">
        <v>0.421321</v>
      </c>
      <c r="V197">
        <v>1.3556600000000001</v>
      </c>
      <c r="W197">
        <v>1.1362000000000001</v>
      </c>
      <c r="X197">
        <v>1.3841300000000001</v>
      </c>
      <c r="Y197">
        <v>1.10833</v>
      </c>
      <c r="Z197">
        <v>3.4527999999999999</v>
      </c>
      <c r="AA197">
        <v>74.381399999999999</v>
      </c>
      <c r="AB197">
        <v>373.05599999999998</v>
      </c>
      <c r="AC197">
        <v>9.8241499999999995E-2</v>
      </c>
      <c r="AD197">
        <v>0.39049200000000001</v>
      </c>
      <c r="AE197">
        <v>0.119878</v>
      </c>
      <c r="AF197">
        <v>176.88</v>
      </c>
      <c r="AG197">
        <v>13.06</v>
      </c>
      <c r="AH197">
        <v>52.090200000000003</v>
      </c>
      <c r="AI197">
        <v>3.61938</v>
      </c>
      <c r="AJ197">
        <v>9.1058500000000002</v>
      </c>
      <c r="AK197">
        <v>1.3651500000000001</v>
      </c>
      <c r="AL197">
        <v>6.5212399999999997</v>
      </c>
      <c r="AM197">
        <v>2.0891899999999999</v>
      </c>
      <c r="AN197">
        <v>0.91574900000000004</v>
      </c>
      <c r="AO197">
        <v>2.3769100000000001</v>
      </c>
      <c r="AP197">
        <v>0.41739399999999999</v>
      </c>
      <c r="AQ197">
        <v>2.45825</v>
      </c>
      <c r="AR197">
        <v>0.51234299999999999</v>
      </c>
      <c r="AS197">
        <v>1.397</v>
      </c>
      <c r="AT197">
        <v>0.232324</v>
      </c>
      <c r="AU197">
        <v>1.3731800000000001</v>
      </c>
      <c r="AV197">
        <v>0.17894199999999999</v>
      </c>
      <c r="AX197">
        <v>40.394908000000001</v>
      </c>
      <c r="AY197">
        <v>4.0745000000000003E-2</v>
      </c>
      <c r="AZ197">
        <v>0</v>
      </c>
      <c r="BA197">
        <v>0.12484199999999999</v>
      </c>
      <c r="BB197">
        <v>0.14622099999999999</v>
      </c>
      <c r="BC197">
        <v>0</v>
      </c>
      <c r="BD197">
        <v>0</v>
      </c>
      <c r="BG197">
        <v>45.5702</v>
      </c>
      <c r="BH197">
        <v>0</v>
      </c>
      <c r="BI197">
        <v>35.045200000000001</v>
      </c>
      <c r="BJ197">
        <v>0</v>
      </c>
      <c r="BK197">
        <v>0</v>
      </c>
      <c r="BL197">
        <v>0</v>
      </c>
      <c r="BM197">
        <v>0</v>
      </c>
      <c r="BN197">
        <v>18.279499999999999</v>
      </c>
      <c r="BO197">
        <v>1.0911599999999999</v>
      </c>
      <c r="BP197">
        <v>1.3993800000000001E-2</v>
      </c>
      <c r="BQ197">
        <v>0</v>
      </c>
      <c r="BR197">
        <v>0</v>
      </c>
      <c r="BS197">
        <v>21.188600000000001</v>
      </c>
      <c r="BT197">
        <v>2.57558</v>
      </c>
      <c r="BU197">
        <v>1.2315000000000001E-4</v>
      </c>
      <c r="BV197">
        <v>1.35566E-2</v>
      </c>
      <c r="BW197">
        <v>1.1362000000000001E-2</v>
      </c>
      <c r="BX197">
        <v>0</v>
      </c>
      <c r="BY197">
        <v>0.39899699999999999</v>
      </c>
      <c r="BZ197">
        <v>4.8752999999999998E-2</v>
      </c>
      <c r="CA197">
        <v>1.48763</v>
      </c>
      <c r="CB197">
        <v>813.47500000000002</v>
      </c>
      <c r="CC197">
        <v>0</v>
      </c>
      <c r="CD197">
        <v>1.95246E-2</v>
      </c>
      <c r="CE197">
        <v>1.31865E-2</v>
      </c>
      <c r="CF197">
        <v>0</v>
      </c>
      <c r="CG197">
        <v>0.22361200000000001</v>
      </c>
      <c r="CH197">
        <v>0.52090199999999998</v>
      </c>
      <c r="CI197">
        <v>0.52760300000000004</v>
      </c>
      <c r="CJ197">
        <v>1.13402</v>
      </c>
      <c r="CK197">
        <v>0.14100499999999999</v>
      </c>
      <c r="CL197">
        <v>0.54285000000000005</v>
      </c>
      <c r="CM197">
        <v>0.111134</v>
      </c>
      <c r="CN197">
        <v>3.9111199999999999E-2</v>
      </c>
      <c r="CO197">
        <v>8.03093E-2</v>
      </c>
      <c r="CP197">
        <v>1.09973E-2</v>
      </c>
      <c r="CQ197">
        <v>4.9808100000000001E-2</v>
      </c>
      <c r="CR197">
        <v>8.0487900000000001E-3</v>
      </c>
      <c r="CS197">
        <v>1.7210799999999998E-2</v>
      </c>
      <c r="CT197">
        <v>2.2766000000000002E-3</v>
      </c>
      <c r="CU197">
        <v>1.08822E-2</v>
      </c>
      <c r="CV197">
        <v>1.16848E-3</v>
      </c>
      <c r="CW197">
        <f t="shared" ref="CW197:CW260" si="12">(BN197/56.0774)/(BN197/56.0774+BO197/61.9789*2)*100</f>
        <v>90.251201007143521</v>
      </c>
      <c r="CY197">
        <v>39.782200000000003</v>
      </c>
      <c r="CZ197">
        <v>15.0921</v>
      </c>
      <c r="DA197">
        <v>0.27210400000000001</v>
      </c>
      <c r="DB197">
        <v>44.487299999999998</v>
      </c>
      <c r="DC197">
        <v>0.36637999999999998</v>
      </c>
      <c r="DD197">
        <f t="shared" ref="DD197:DD260" si="13">(DB197/40.3044)/(DB197/40.3044+CZ197/71.8464)*100</f>
        <v>84.011744590482152</v>
      </c>
    </row>
    <row r="198" spans="1:108">
      <c r="A198">
        <f t="shared" si="10"/>
        <v>196</v>
      </c>
      <c r="B198">
        <v>2000</v>
      </c>
      <c r="C198">
        <v>1126</v>
      </c>
      <c r="D198">
        <v>40.087786999999999</v>
      </c>
      <c r="E198">
        <v>48.037399999999998</v>
      </c>
      <c r="F198">
        <v>0.66541399999999995</v>
      </c>
      <c r="G198">
        <v>20.209399999999999</v>
      </c>
      <c r="H198">
        <v>1.66381</v>
      </c>
      <c r="I198">
        <v>6.7125899999999996</v>
      </c>
      <c r="J198">
        <v>0.21727099999999999</v>
      </c>
      <c r="K198">
        <v>6.4713500000000002</v>
      </c>
      <c r="L198">
        <v>11.0924</v>
      </c>
      <c r="M198">
        <v>2.1661700000000002</v>
      </c>
      <c r="N198">
        <v>0.24474299999999999</v>
      </c>
      <c r="O198">
        <v>2.49453E-2</v>
      </c>
      <c r="P198">
        <v>2.4945300000000001</v>
      </c>
      <c r="Q198">
        <f t="shared" si="11"/>
        <v>9.1222433333333335</v>
      </c>
      <c r="S198">
        <v>54.029000000000003</v>
      </c>
      <c r="T198">
        <v>51.5291</v>
      </c>
      <c r="U198">
        <v>0.424541</v>
      </c>
      <c r="V198">
        <v>1.3650500000000001</v>
      </c>
      <c r="W198">
        <v>1.14476</v>
      </c>
      <c r="X198">
        <v>1.3434299999999999</v>
      </c>
      <c r="Y198">
        <v>1.1153200000000001</v>
      </c>
      <c r="Z198">
        <v>3.4790100000000002</v>
      </c>
      <c r="AA198">
        <v>74.905900000000003</v>
      </c>
      <c r="AB198">
        <v>372.94600000000003</v>
      </c>
      <c r="AC198">
        <v>9.8985699999999996E-2</v>
      </c>
      <c r="AD198">
        <v>0.39340399999999998</v>
      </c>
      <c r="AE198">
        <v>0.12074600000000001</v>
      </c>
      <c r="AF198">
        <v>177.51</v>
      </c>
      <c r="AG198">
        <v>13.1275</v>
      </c>
      <c r="AH198">
        <v>52.469799999999999</v>
      </c>
      <c r="AI198">
        <v>3.64371</v>
      </c>
      <c r="AJ198">
        <v>9.1657799999999998</v>
      </c>
      <c r="AK198">
        <v>1.3738600000000001</v>
      </c>
      <c r="AL198">
        <v>6.5611899999999999</v>
      </c>
      <c r="AM198">
        <v>2.1009500000000001</v>
      </c>
      <c r="AN198">
        <v>0.92072799999999999</v>
      </c>
      <c r="AO198">
        <v>2.3894700000000002</v>
      </c>
      <c r="AP198">
        <v>0.41955999999999999</v>
      </c>
      <c r="AQ198">
        <v>2.47092</v>
      </c>
      <c r="AR198">
        <v>0.51500000000000001</v>
      </c>
      <c r="AS198">
        <v>1.40435</v>
      </c>
      <c r="AT198">
        <v>0.233572</v>
      </c>
      <c r="AU198">
        <v>1.3807199999999999</v>
      </c>
      <c r="AV198">
        <v>0.179948</v>
      </c>
      <c r="AX198">
        <v>40.087786999999999</v>
      </c>
      <c r="AY198">
        <v>4.0150999999999999E-2</v>
      </c>
      <c r="AZ198">
        <v>0</v>
      </c>
      <c r="BA198">
        <v>0.12278799999999999</v>
      </c>
      <c r="BB198">
        <v>0.144175</v>
      </c>
      <c r="BC198">
        <v>0</v>
      </c>
      <c r="BD198">
        <v>0</v>
      </c>
      <c r="BG198">
        <v>45.577100000000002</v>
      </c>
      <c r="BH198">
        <v>0</v>
      </c>
      <c r="BI198">
        <v>35.040500000000002</v>
      </c>
      <c r="BJ198">
        <v>0</v>
      </c>
      <c r="BK198">
        <v>0</v>
      </c>
      <c r="BL198">
        <v>0</v>
      </c>
      <c r="BM198">
        <v>0</v>
      </c>
      <c r="BN198">
        <v>18.274000000000001</v>
      </c>
      <c r="BO198">
        <v>1.09432</v>
      </c>
      <c r="BP198">
        <v>1.4072400000000001E-2</v>
      </c>
      <c r="BQ198">
        <v>0</v>
      </c>
      <c r="BR198">
        <v>0</v>
      </c>
      <c r="BS198">
        <v>21.293900000000001</v>
      </c>
      <c r="BT198">
        <v>2.5764499999999999</v>
      </c>
      <c r="BU198">
        <v>1.2337399999999999E-4</v>
      </c>
      <c r="BV198">
        <v>1.3650499999999999E-2</v>
      </c>
      <c r="BW198">
        <v>1.14476E-2</v>
      </c>
      <c r="BX198">
        <v>0</v>
      </c>
      <c r="BY198">
        <v>0.40151700000000001</v>
      </c>
      <c r="BZ198">
        <v>4.8974799999999999E-2</v>
      </c>
      <c r="CA198">
        <v>1.4981199999999999</v>
      </c>
      <c r="CB198">
        <v>813.21799999999996</v>
      </c>
      <c r="CC198">
        <v>0</v>
      </c>
      <c r="CD198">
        <v>1.9670199999999999E-2</v>
      </c>
      <c r="CE198">
        <v>1.3282E-2</v>
      </c>
      <c r="CF198">
        <v>0</v>
      </c>
      <c r="CG198">
        <v>0.22437299999999999</v>
      </c>
      <c r="CH198">
        <v>0.524698</v>
      </c>
      <c r="CI198">
        <v>0.53102899999999997</v>
      </c>
      <c r="CJ198">
        <v>1.1411</v>
      </c>
      <c r="CK198">
        <v>0.14183799999999999</v>
      </c>
      <c r="CL198">
        <v>0.54583400000000004</v>
      </c>
      <c r="CM198">
        <v>0.111654</v>
      </c>
      <c r="CN198">
        <v>3.9280500000000003E-2</v>
      </c>
      <c r="CO198">
        <v>8.06312E-2</v>
      </c>
      <c r="CP198">
        <v>1.10384E-2</v>
      </c>
      <c r="CQ198">
        <v>4.9983E-2</v>
      </c>
      <c r="CR198">
        <v>8.0758300000000009E-3</v>
      </c>
      <c r="CS198">
        <v>1.7267000000000001E-2</v>
      </c>
      <c r="CT198">
        <v>2.2839100000000001E-3</v>
      </c>
      <c r="CU198">
        <v>1.0916800000000001E-2</v>
      </c>
      <c r="CV198">
        <v>1.1721800000000001E-3</v>
      </c>
      <c r="CW198">
        <f t="shared" si="12"/>
        <v>90.223073819083666</v>
      </c>
      <c r="CY198">
        <v>39.7669</v>
      </c>
      <c r="CZ198">
        <v>15.1722</v>
      </c>
      <c r="DA198">
        <v>0.27414699999999997</v>
      </c>
      <c r="DB198">
        <v>44.421900000000001</v>
      </c>
      <c r="DC198">
        <v>0.36481200000000003</v>
      </c>
      <c r="DD198">
        <f t="shared" si="13"/>
        <v>83.920673997922165</v>
      </c>
    </row>
    <row r="199" spans="1:108">
      <c r="A199">
        <f t="shared" si="10"/>
        <v>197</v>
      </c>
      <c r="B199">
        <v>2000</v>
      </c>
      <c r="C199">
        <v>1125</v>
      </c>
      <c r="D199">
        <v>39.785260999999998</v>
      </c>
      <c r="E199">
        <v>48.0503</v>
      </c>
      <c r="F199">
        <v>0.66883000000000004</v>
      </c>
      <c r="G199">
        <v>20.218</v>
      </c>
      <c r="H199">
        <v>1.66821</v>
      </c>
      <c r="I199">
        <v>6.7359299999999998</v>
      </c>
      <c r="J199">
        <v>0.21864900000000001</v>
      </c>
      <c r="K199">
        <v>6.4304800000000002</v>
      </c>
      <c r="L199">
        <v>11.046099999999999</v>
      </c>
      <c r="M199">
        <v>2.1782599999999999</v>
      </c>
      <c r="N199">
        <v>0.246554</v>
      </c>
      <c r="O199">
        <v>2.5134900000000002E-2</v>
      </c>
      <c r="P199">
        <v>2.51349</v>
      </c>
      <c r="Q199">
        <f t="shared" si="11"/>
        <v>9.1525766666666666</v>
      </c>
      <c r="S199">
        <v>54.362699999999997</v>
      </c>
      <c r="T199">
        <v>51.546900000000001</v>
      </c>
      <c r="U199">
        <v>0.427761</v>
      </c>
      <c r="V199">
        <v>1.3744400000000001</v>
      </c>
      <c r="W199">
        <v>1.15333</v>
      </c>
      <c r="X199">
        <v>1.3042499999999999</v>
      </c>
      <c r="Y199">
        <v>1.1223099999999999</v>
      </c>
      <c r="Z199">
        <v>3.50522</v>
      </c>
      <c r="AA199">
        <v>75.430099999999996</v>
      </c>
      <c r="AB199">
        <v>372.83499999999998</v>
      </c>
      <c r="AC199">
        <v>9.9729999999999999E-2</v>
      </c>
      <c r="AD199">
        <v>0.396316</v>
      </c>
      <c r="AE199">
        <v>0.121614</v>
      </c>
      <c r="AF199">
        <v>178.13800000000001</v>
      </c>
      <c r="AG199">
        <v>13.194699999999999</v>
      </c>
      <c r="AH199">
        <v>52.849400000000003</v>
      </c>
      <c r="AI199">
        <v>3.6680100000000002</v>
      </c>
      <c r="AJ199">
        <v>9.2256400000000003</v>
      </c>
      <c r="AK199">
        <v>1.3825499999999999</v>
      </c>
      <c r="AL199">
        <v>6.60107</v>
      </c>
      <c r="AM199">
        <v>2.1126800000000001</v>
      </c>
      <c r="AN199">
        <v>0.92569299999999999</v>
      </c>
      <c r="AO199">
        <v>2.4019900000000001</v>
      </c>
      <c r="AP199">
        <v>0.42171799999999998</v>
      </c>
      <c r="AQ199">
        <v>2.4835500000000001</v>
      </c>
      <c r="AR199">
        <v>0.51764900000000003</v>
      </c>
      <c r="AS199">
        <v>1.41168</v>
      </c>
      <c r="AT199">
        <v>0.234816</v>
      </c>
      <c r="AU199">
        <v>1.38825</v>
      </c>
      <c r="AV199">
        <v>0.180951</v>
      </c>
      <c r="AX199">
        <v>39.785260999999998</v>
      </c>
      <c r="AY199">
        <v>3.9569E-2</v>
      </c>
      <c r="AZ199">
        <v>0</v>
      </c>
      <c r="BA199">
        <v>0.120777</v>
      </c>
      <c r="BB199">
        <v>0.14217199999999999</v>
      </c>
      <c r="BC199">
        <v>0</v>
      </c>
      <c r="BD199">
        <v>0</v>
      </c>
      <c r="BG199">
        <v>45.584099999999999</v>
      </c>
      <c r="BH199">
        <v>0</v>
      </c>
      <c r="BI199">
        <v>35.035800000000002</v>
      </c>
      <c r="BJ199">
        <v>0</v>
      </c>
      <c r="BK199">
        <v>0</v>
      </c>
      <c r="BL199">
        <v>0</v>
      </c>
      <c r="BM199">
        <v>0</v>
      </c>
      <c r="BN199">
        <v>18.2685</v>
      </c>
      <c r="BO199">
        <v>1.0974900000000001</v>
      </c>
      <c r="BP199">
        <v>1.4151E-2</v>
      </c>
      <c r="BQ199">
        <v>0</v>
      </c>
      <c r="BR199">
        <v>0</v>
      </c>
      <c r="BS199">
        <v>21.398700000000002</v>
      </c>
      <c r="BT199">
        <v>2.57735</v>
      </c>
      <c r="BU199">
        <v>1.2359E-4</v>
      </c>
      <c r="BV199">
        <v>1.37444E-2</v>
      </c>
      <c r="BW199">
        <v>1.15333E-2</v>
      </c>
      <c r="BX199">
        <v>0</v>
      </c>
      <c r="BY199">
        <v>0.404032</v>
      </c>
      <c r="BZ199">
        <v>4.9194500000000002E-2</v>
      </c>
      <c r="CA199">
        <v>1.5085999999999999</v>
      </c>
      <c r="CB199">
        <v>812.95600000000002</v>
      </c>
      <c r="CC199">
        <v>0</v>
      </c>
      <c r="CD199">
        <v>1.9815800000000001E-2</v>
      </c>
      <c r="CE199">
        <v>1.3377500000000001E-2</v>
      </c>
      <c r="CF199">
        <v>0</v>
      </c>
      <c r="CG199">
        <v>0.22512499999999999</v>
      </c>
      <c r="CH199">
        <v>0.52849400000000002</v>
      </c>
      <c r="CI199">
        <v>0.53445100000000001</v>
      </c>
      <c r="CJ199">
        <v>1.1481600000000001</v>
      </c>
      <c r="CK199">
        <v>0.14266799999999999</v>
      </c>
      <c r="CL199">
        <v>0.54880700000000004</v>
      </c>
      <c r="CM199">
        <v>0.11217100000000001</v>
      </c>
      <c r="CN199">
        <v>3.9448700000000003E-2</v>
      </c>
      <c r="CO199">
        <v>8.09507E-2</v>
      </c>
      <c r="CP199">
        <v>1.10791E-2</v>
      </c>
      <c r="CQ199">
        <v>5.0156199999999998E-2</v>
      </c>
      <c r="CR199">
        <v>8.1025899999999998E-3</v>
      </c>
      <c r="CS199">
        <v>1.7322500000000001E-2</v>
      </c>
      <c r="CT199">
        <v>2.2911199999999998E-3</v>
      </c>
      <c r="CU199">
        <v>1.0951000000000001E-2</v>
      </c>
      <c r="CV199">
        <v>1.1758300000000001E-3</v>
      </c>
      <c r="CW199">
        <f t="shared" si="12"/>
        <v>90.194866655650557</v>
      </c>
      <c r="CY199">
        <v>39.7517</v>
      </c>
      <c r="CZ199">
        <v>15.252800000000001</v>
      </c>
      <c r="DA199">
        <v>0.27619700000000003</v>
      </c>
      <c r="DB199">
        <v>44.356099999999998</v>
      </c>
      <c r="DC199">
        <v>0.36325099999999999</v>
      </c>
      <c r="DD199">
        <f t="shared" si="13"/>
        <v>83.828966333540805</v>
      </c>
    </row>
    <row r="200" spans="1:108">
      <c r="A200">
        <f t="shared" si="10"/>
        <v>198</v>
      </c>
      <c r="B200">
        <v>2000</v>
      </c>
      <c r="C200">
        <v>1124</v>
      </c>
      <c r="D200">
        <v>39.487234999999998</v>
      </c>
      <c r="E200">
        <v>48.063400000000001</v>
      </c>
      <c r="F200">
        <v>0.67222400000000004</v>
      </c>
      <c r="G200">
        <v>20.226500000000001</v>
      </c>
      <c r="H200">
        <v>1.67259</v>
      </c>
      <c r="I200">
        <v>6.7591400000000004</v>
      </c>
      <c r="J200">
        <v>0.220024</v>
      </c>
      <c r="K200">
        <v>6.3897599999999999</v>
      </c>
      <c r="L200">
        <v>10.9999</v>
      </c>
      <c r="M200">
        <v>2.19034</v>
      </c>
      <c r="N200">
        <v>0.248364</v>
      </c>
      <c r="O200">
        <v>2.5324599999999999E-2</v>
      </c>
      <c r="P200">
        <v>2.5324599999999999</v>
      </c>
      <c r="Q200">
        <f t="shared" si="11"/>
        <v>9.1827455555555559</v>
      </c>
      <c r="S200">
        <v>54.695900000000002</v>
      </c>
      <c r="T200">
        <v>51.564999999999998</v>
      </c>
      <c r="U200">
        <v>0.430981</v>
      </c>
      <c r="V200">
        <v>1.3838200000000001</v>
      </c>
      <c r="W200">
        <v>1.1618999999999999</v>
      </c>
      <c r="X200">
        <v>1.26654</v>
      </c>
      <c r="Y200">
        <v>1.1292899999999999</v>
      </c>
      <c r="Z200">
        <v>3.5314299999999998</v>
      </c>
      <c r="AA200">
        <v>75.953999999999994</v>
      </c>
      <c r="AB200">
        <v>372.721</v>
      </c>
      <c r="AC200">
        <v>0.10047399999999999</v>
      </c>
      <c r="AD200">
        <v>0.39922800000000003</v>
      </c>
      <c r="AE200">
        <v>0.12248100000000001</v>
      </c>
      <c r="AF200">
        <v>178.76499999999999</v>
      </c>
      <c r="AG200">
        <v>13.261699999999999</v>
      </c>
      <c r="AH200">
        <v>53.228900000000003</v>
      </c>
      <c r="AI200">
        <v>3.6922999999999999</v>
      </c>
      <c r="AJ200">
        <v>9.2854399999999995</v>
      </c>
      <c r="AK200">
        <v>1.39124</v>
      </c>
      <c r="AL200">
        <v>6.6408800000000001</v>
      </c>
      <c r="AM200">
        <v>2.1243799999999999</v>
      </c>
      <c r="AN200">
        <v>0.930643</v>
      </c>
      <c r="AO200">
        <v>2.4144700000000001</v>
      </c>
      <c r="AP200">
        <v>0.42386800000000002</v>
      </c>
      <c r="AQ200">
        <v>2.49613</v>
      </c>
      <c r="AR200">
        <v>0.52028700000000005</v>
      </c>
      <c r="AS200">
        <v>1.41899</v>
      </c>
      <c r="AT200">
        <v>0.23605699999999999</v>
      </c>
      <c r="AU200">
        <v>1.39575</v>
      </c>
      <c r="AV200">
        <v>0.181951</v>
      </c>
      <c r="AX200">
        <v>39.487234999999998</v>
      </c>
      <c r="AY200">
        <v>3.9E-2</v>
      </c>
      <c r="AZ200">
        <v>0</v>
      </c>
      <c r="BA200">
        <v>0.118808</v>
      </c>
      <c r="BB200">
        <v>0.140211</v>
      </c>
      <c r="BC200">
        <v>0</v>
      </c>
      <c r="BD200">
        <v>0</v>
      </c>
      <c r="BG200">
        <v>45.591099999999997</v>
      </c>
      <c r="BH200">
        <v>0</v>
      </c>
      <c r="BI200">
        <v>35.031100000000002</v>
      </c>
      <c r="BJ200">
        <v>0</v>
      </c>
      <c r="BK200">
        <v>0</v>
      </c>
      <c r="BL200">
        <v>0</v>
      </c>
      <c r="BM200">
        <v>0</v>
      </c>
      <c r="BN200">
        <v>18.262899999999998</v>
      </c>
      <c r="BO200">
        <v>1.1006800000000001</v>
      </c>
      <c r="BP200">
        <v>1.42297E-2</v>
      </c>
      <c r="BQ200">
        <v>0</v>
      </c>
      <c r="BR200">
        <v>0</v>
      </c>
      <c r="BS200">
        <v>21.5031</v>
      </c>
      <c r="BT200">
        <v>2.5782500000000002</v>
      </c>
      <c r="BU200">
        <v>1.2379900000000001E-4</v>
      </c>
      <c r="BV200">
        <v>1.38382E-2</v>
      </c>
      <c r="BW200">
        <v>1.1619000000000001E-2</v>
      </c>
      <c r="BX200">
        <v>0</v>
      </c>
      <c r="BY200">
        <v>0.40654499999999999</v>
      </c>
      <c r="BZ200">
        <v>4.9412400000000002E-2</v>
      </c>
      <c r="CA200">
        <v>1.51908</v>
      </c>
      <c r="CB200">
        <v>812.69</v>
      </c>
      <c r="CC200">
        <v>0</v>
      </c>
      <c r="CD200">
        <v>1.9961400000000001E-2</v>
      </c>
      <c r="CE200">
        <v>1.3473000000000001E-2</v>
      </c>
      <c r="CF200">
        <v>0</v>
      </c>
      <c r="CG200">
        <v>0.22586999999999999</v>
      </c>
      <c r="CH200">
        <v>0.53228900000000001</v>
      </c>
      <c r="CI200">
        <v>0.53786699999999998</v>
      </c>
      <c r="CJ200">
        <v>1.1552100000000001</v>
      </c>
      <c r="CK200">
        <v>0.14349600000000001</v>
      </c>
      <c r="CL200">
        <v>0.55176999999999998</v>
      </c>
      <c r="CM200">
        <v>0.11268499999999999</v>
      </c>
      <c r="CN200">
        <v>3.96158E-2</v>
      </c>
      <c r="CO200">
        <v>8.1267699999999998E-2</v>
      </c>
      <c r="CP200">
        <v>1.11194E-2</v>
      </c>
      <c r="CQ200">
        <v>5.0327700000000003E-2</v>
      </c>
      <c r="CR200">
        <v>8.1290600000000005E-3</v>
      </c>
      <c r="CS200">
        <v>1.7377400000000001E-2</v>
      </c>
      <c r="CT200">
        <v>2.2982499999999999E-3</v>
      </c>
      <c r="CU200">
        <v>1.09847E-2</v>
      </c>
      <c r="CV200">
        <v>1.1794399999999999E-3</v>
      </c>
      <c r="CW200">
        <f t="shared" si="12"/>
        <v>90.166450490863241</v>
      </c>
      <c r="CY200">
        <v>39.7363</v>
      </c>
      <c r="CZ200">
        <v>15.3337</v>
      </c>
      <c r="DA200">
        <v>0.278252</v>
      </c>
      <c r="DB200">
        <v>44.290100000000002</v>
      </c>
      <c r="DC200">
        <v>0.36169800000000002</v>
      </c>
      <c r="DD200">
        <f t="shared" si="13"/>
        <v>83.73685935293031</v>
      </c>
    </row>
    <row r="201" spans="1:108">
      <c r="A201">
        <f t="shared" si="10"/>
        <v>199</v>
      </c>
      <c r="B201">
        <v>2000</v>
      </c>
      <c r="C201">
        <v>1123</v>
      </c>
      <c r="D201">
        <v>39.193613999999997</v>
      </c>
      <c r="E201">
        <v>48.076500000000003</v>
      </c>
      <c r="F201">
        <v>0.675597</v>
      </c>
      <c r="G201">
        <v>20.2348</v>
      </c>
      <c r="H201">
        <v>1.6769400000000001</v>
      </c>
      <c r="I201">
        <v>6.7822399999999998</v>
      </c>
      <c r="J201">
        <v>0.22139800000000001</v>
      </c>
      <c r="K201">
        <v>6.3491999999999997</v>
      </c>
      <c r="L201">
        <v>10.953799999999999</v>
      </c>
      <c r="M201">
        <v>2.20241</v>
      </c>
      <c r="N201">
        <v>0.25017400000000001</v>
      </c>
      <c r="O201">
        <v>2.55144E-2</v>
      </c>
      <c r="P201">
        <v>2.5514399999999999</v>
      </c>
      <c r="Q201">
        <f t="shared" si="11"/>
        <v>9.2127622222222207</v>
      </c>
      <c r="S201">
        <v>55.028700000000001</v>
      </c>
      <c r="T201">
        <v>51.583399999999997</v>
      </c>
      <c r="U201">
        <v>0.434201</v>
      </c>
      <c r="V201">
        <v>1.3932</v>
      </c>
      <c r="W201">
        <v>1.1704600000000001</v>
      </c>
      <c r="X201">
        <v>1.2302200000000001</v>
      </c>
      <c r="Y201">
        <v>1.13626</v>
      </c>
      <c r="Z201">
        <v>3.5576400000000001</v>
      </c>
      <c r="AA201">
        <v>76.477599999999995</v>
      </c>
      <c r="AB201">
        <v>372.60500000000002</v>
      </c>
      <c r="AC201">
        <v>0.101219</v>
      </c>
      <c r="AD201">
        <v>0.40213900000000002</v>
      </c>
      <c r="AE201">
        <v>0.123349</v>
      </c>
      <c r="AF201">
        <v>179.39</v>
      </c>
      <c r="AG201">
        <v>13.3285</v>
      </c>
      <c r="AH201">
        <v>53.6083</v>
      </c>
      <c r="AI201">
        <v>3.7165599999999999</v>
      </c>
      <c r="AJ201">
        <v>9.3451699999999995</v>
      </c>
      <c r="AK201">
        <v>1.39991</v>
      </c>
      <c r="AL201">
        <v>6.6806200000000002</v>
      </c>
      <c r="AM201">
        <v>2.13605</v>
      </c>
      <c r="AN201">
        <v>0.93557800000000002</v>
      </c>
      <c r="AO201">
        <v>2.42692</v>
      </c>
      <c r="AP201">
        <v>0.426012</v>
      </c>
      <c r="AQ201">
        <v>2.50867</v>
      </c>
      <c r="AR201">
        <v>0.52291699999999997</v>
      </c>
      <c r="AS201">
        <v>1.4262699999999999</v>
      </c>
      <c r="AT201">
        <v>0.237293</v>
      </c>
      <c r="AU201">
        <v>1.40323</v>
      </c>
      <c r="AV201">
        <v>0.182949</v>
      </c>
      <c r="AX201">
        <v>39.193613999999997</v>
      </c>
      <c r="AY201">
        <v>3.8443999999999999E-2</v>
      </c>
      <c r="AZ201">
        <v>0</v>
      </c>
      <c r="BA201">
        <v>0.116879</v>
      </c>
      <c r="BB201">
        <v>0.138291</v>
      </c>
      <c r="BC201">
        <v>0</v>
      </c>
      <c r="BD201">
        <v>0</v>
      </c>
      <c r="BG201">
        <v>45.598100000000002</v>
      </c>
      <c r="BH201">
        <v>0</v>
      </c>
      <c r="BI201">
        <v>35.026299999999999</v>
      </c>
      <c r="BJ201">
        <v>0</v>
      </c>
      <c r="BK201">
        <v>0</v>
      </c>
      <c r="BL201">
        <v>0</v>
      </c>
      <c r="BM201">
        <v>0</v>
      </c>
      <c r="BN201">
        <v>18.257400000000001</v>
      </c>
      <c r="BO201">
        <v>1.10389</v>
      </c>
      <c r="BP201">
        <v>1.43085E-2</v>
      </c>
      <c r="BQ201">
        <v>0</v>
      </c>
      <c r="BR201">
        <v>0</v>
      </c>
      <c r="BS201">
        <v>21.6069</v>
      </c>
      <c r="BT201">
        <v>2.57917</v>
      </c>
      <c r="BU201">
        <v>1.2400000000000001E-4</v>
      </c>
      <c r="BV201">
        <v>1.3932E-2</v>
      </c>
      <c r="BW201">
        <v>1.1704600000000001E-2</v>
      </c>
      <c r="BX201">
        <v>0</v>
      </c>
      <c r="BY201">
        <v>0.409053</v>
      </c>
      <c r="BZ201">
        <v>4.9628199999999997E-2</v>
      </c>
      <c r="CA201">
        <v>1.52955</v>
      </c>
      <c r="CB201">
        <v>812.42</v>
      </c>
      <c r="CC201">
        <v>0</v>
      </c>
      <c r="CD201">
        <v>2.0107E-2</v>
      </c>
      <c r="CE201">
        <v>1.35684E-2</v>
      </c>
      <c r="CF201">
        <v>0</v>
      </c>
      <c r="CG201">
        <v>0.226607</v>
      </c>
      <c r="CH201">
        <v>0.53608299999999998</v>
      </c>
      <c r="CI201">
        <v>0.54127899999999995</v>
      </c>
      <c r="CJ201">
        <v>1.16225</v>
      </c>
      <c r="CK201">
        <v>0.14432300000000001</v>
      </c>
      <c r="CL201">
        <v>0.55472299999999997</v>
      </c>
      <c r="CM201">
        <v>0.11319700000000001</v>
      </c>
      <c r="CN201">
        <v>3.9781799999999999E-2</v>
      </c>
      <c r="CO201">
        <v>8.1582299999999996E-2</v>
      </c>
      <c r="CP201">
        <v>1.11594E-2</v>
      </c>
      <c r="CQ201">
        <v>5.0497500000000001E-2</v>
      </c>
      <c r="CR201">
        <v>8.1552299999999994E-3</v>
      </c>
      <c r="CS201">
        <v>1.7431700000000001E-2</v>
      </c>
      <c r="CT201">
        <v>2.3052900000000002E-3</v>
      </c>
      <c r="CU201">
        <v>1.1018E-2</v>
      </c>
      <c r="CV201">
        <v>1.1829900000000001E-3</v>
      </c>
      <c r="CW201">
        <f t="shared" si="12"/>
        <v>90.137922441848488</v>
      </c>
      <c r="CY201">
        <v>39.7209</v>
      </c>
      <c r="CZ201">
        <v>15.414899999999999</v>
      </c>
      <c r="DA201">
        <v>0.28031299999999998</v>
      </c>
      <c r="DB201">
        <v>44.223700000000001</v>
      </c>
      <c r="DC201">
        <v>0.360151</v>
      </c>
      <c r="DD201">
        <f t="shared" si="13"/>
        <v>83.644290553420518</v>
      </c>
    </row>
    <row r="202" spans="1:108">
      <c r="A202">
        <f t="shared" si="10"/>
        <v>200</v>
      </c>
      <c r="B202">
        <v>2000</v>
      </c>
      <c r="C202">
        <v>1122</v>
      </c>
      <c r="D202">
        <v>38.904308</v>
      </c>
      <c r="E202">
        <v>48.089700000000001</v>
      </c>
      <c r="F202">
        <v>0.67894699999999997</v>
      </c>
      <c r="G202">
        <v>20.243099999999998</v>
      </c>
      <c r="H202">
        <v>1.68127</v>
      </c>
      <c r="I202">
        <v>6.8052099999999998</v>
      </c>
      <c r="J202">
        <v>0.22276899999999999</v>
      </c>
      <c r="K202">
        <v>6.3087999999999997</v>
      </c>
      <c r="L202">
        <v>10.9077</v>
      </c>
      <c r="M202">
        <v>2.2144599999999999</v>
      </c>
      <c r="N202">
        <v>0.25198399999999999</v>
      </c>
      <c r="O202">
        <v>2.5704100000000001E-2</v>
      </c>
      <c r="P202">
        <v>2.5704099999999999</v>
      </c>
      <c r="Q202">
        <f t="shared" si="11"/>
        <v>9.2426144444444436</v>
      </c>
      <c r="S202">
        <v>55.3611</v>
      </c>
      <c r="T202">
        <v>51.6021</v>
      </c>
      <c r="U202">
        <v>0.43742199999999998</v>
      </c>
      <c r="V202">
        <v>1.4025799999999999</v>
      </c>
      <c r="W202">
        <v>1.17903</v>
      </c>
      <c r="X202">
        <v>1.19523</v>
      </c>
      <c r="Y202">
        <v>1.1432199999999999</v>
      </c>
      <c r="Z202">
        <v>3.58385</v>
      </c>
      <c r="AA202">
        <v>77.000900000000001</v>
      </c>
      <c r="AB202">
        <v>372.488</v>
      </c>
      <c r="AC202">
        <v>0.101963</v>
      </c>
      <c r="AD202">
        <v>0.40505000000000002</v>
      </c>
      <c r="AE202">
        <v>0.12421599999999999</v>
      </c>
      <c r="AF202">
        <v>180.01400000000001</v>
      </c>
      <c r="AG202">
        <v>13.395</v>
      </c>
      <c r="AH202">
        <v>53.987699999999997</v>
      </c>
      <c r="AI202">
        <v>3.7408000000000001</v>
      </c>
      <c r="AJ202">
        <v>9.4048400000000001</v>
      </c>
      <c r="AK202">
        <v>1.4085799999999999</v>
      </c>
      <c r="AL202">
        <v>6.7202900000000003</v>
      </c>
      <c r="AM202">
        <v>2.1476899999999999</v>
      </c>
      <c r="AN202">
        <v>0.9405</v>
      </c>
      <c r="AO202">
        <v>2.4393199999999999</v>
      </c>
      <c r="AP202">
        <v>0.428147</v>
      </c>
      <c r="AQ202">
        <v>2.5211700000000001</v>
      </c>
      <c r="AR202">
        <v>0.52553700000000003</v>
      </c>
      <c r="AS202">
        <v>1.4335199999999999</v>
      </c>
      <c r="AT202">
        <v>0.23852499999999999</v>
      </c>
      <c r="AU202">
        <v>1.4106799999999999</v>
      </c>
      <c r="AV202">
        <v>0.183943</v>
      </c>
      <c r="AX202">
        <v>38.904308</v>
      </c>
      <c r="AY202">
        <v>3.7899000000000002E-2</v>
      </c>
      <c r="AZ202">
        <v>0</v>
      </c>
      <c r="BA202">
        <v>0.114991</v>
      </c>
      <c r="BB202">
        <v>0.13641</v>
      </c>
      <c r="BC202">
        <v>0</v>
      </c>
      <c r="BD202">
        <v>0</v>
      </c>
      <c r="BG202">
        <v>45.605200000000004</v>
      </c>
      <c r="BH202">
        <v>0</v>
      </c>
      <c r="BI202">
        <v>35.021500000000003</v>
      </c>
      <c r="BJ202">
        <v>0</v>
      </c>
      <c r="BK202">
        <v>0</v>
      </c>
      <c r="BL202">
        <v>0</v>
      </c>
      <c r="BM202">
        <v>0</v>
      </c>
      <c r="BN202">
        <v>18.251799999999999</v>
      </c>
      <c r="BO202">
        <v>1.1071200000000001</v>
      </c>
      <c r="BP202">
        <v>1.43873E-2</v>
      </c>
      <c r="BQ202">
        <v>0</v>
      </c>
      <c r="BR202">
        <v>0</v>
      </c>
      <c r="BS202">
        <v>21.7102</v>
      </c>
      <c r="BT202">
        <v>2.5801099999999999</v>
      </c>
      <c r="BU202">
        <v>1.24194E-4</v>
      </c>
      <c r="BV202">
        <v>1.40258E-2</v>
      </c>
      <c r="BW202">
        <v>1.17903E-2</v>
      </c>
      <c r="BX202">
        <v>0</v>
      </c>
      <c r="BY202">
        <v>0.41155799999999998</v>
      </c>
      <c r="BZ202">
        <v>4.98421E-2</v>
      </c>
      <c r="CA202">
        <v>1.5400199999999999</v>
      </c>
      <c r="CB202">
        <v>812.14499999999998</v>
      </c>
      <c r="CC202">
        <v>0</v>
      </c>
      <c r="CD202">
        <v>2.02525E-2</v>
      </c>
      <c r="CE202">
        <v>1.3663700000000001E-2</v>
      </c>
      <c r="CF202">
        <v>0</v>
      </c>
      <c r="CG202">
        <v>0.22733600000000001</v>
      </c>
      <c r="CH202">
        <v>0.53987700000000005</v>
      </c>
      <c r="CI202">
        <v>0.54468499999999997</v>
      </c>
      <c r="CJ202">
        <v>1.16927</v>
      </c>
      <c r="CK202">
        <v>0.145147</v>
      </c>
      <c r="CL202">
        <v>0.557666</v>
      </c>
      <c r="CM202">
        <v>0.113705</v>
      </c>
      <c r="CN202">
        <v>3.9946700000000002E-2</v>
      </c>
      <c r="CO202">
        <v>8.1894400000000006E-2</v>
      </c>
      <c r="CP202">
        <v>1.1199000000000001E-2</v>
      </c>
      <c r="CQ202">
        <v>5.0665599999999998E-2</v>
      </c>
      <c r="CR202">
        <v>8.1811200000000001E-3</v>
      </c>
      <c r="CS202">
        <v>1.7485299999999999E-2</v>
      </c>
      <c r="CT202">
        <v>2.3122400000000001E-3</v>
      </c>
      <c r="CU202">
        <v>1.10508E-2</v>
      </c>
      <c r="CV202">
        <v>1.1865000000000001E-3</v>
      </c>
      <c r="CW202">
        <f t="shared" si="12"/>
        <v>90.109185428172253</v>
      </c>
      <c r="CY202">
        <v>39.705399999999997</v>
      </c>
      <c r="CZ202">
        <v>15.496600000000001</v>
      </c>
      <c r="DA202">
        <v>0.28238099999999999</v>
      </c>
      <c r="DB202">
        <v>44.1571</v>
      </c>
      <c r="DC202">
        <v>0.35861100000000001</v>
      </c>
      <c r="DD202">
        <f t="shared" si="13"/>
        <v>83.551143046523606</v>
      </c>
    </row>
    <row r="203" spans="1:108">
      <c r="A203">
        <f t="shared" si="10"/>
        <v>201</v>
      </c>
      <c r="B203">
        <v>2000</v>
      </c>
      <c r="C203">
        <v>1121</v>
      </c>
      <c r="D203">
        <v>38.619228</v>
      </c>
      <c r="E203">
        <v>48.103000000000002</v>
      </c>
      <c r="F203">
        <v>0.68227599999999999</v>
      </c>
      <c r="G203">
        <v>20.251300000000001</v>
      </c>
      <c r="H203">
        <v>1.68557</v>
      </c>
      <c r="I203">
        <v>6.8280500000000002</v>
      </c>
      <c r="J203">
        <v>0.224138</v>
      </c>
      <c r="K203">
        <v>6.2685599999999999</v>
      </c>
      <c r="L203">
        <v>10.861599999999999</v>
      </c>
      <c r="M203">
        <v>2.2264900000000001</v>
      </c>
      <c r="N203">
        <v>0.25379400000000002</v>
      </c>
      <c r="O203">
        <v>2.5893800000000002E-2</v>
      </c>
      <c r="P203">
        <v>2.5893799999999998</v>
      </c>
      <c r="Q203">
        <f t="shared" si="11"/>
        <v>9.2722922222222213</v>
      </c>
      <c r="S203">
        <v>55.693100000000001</v>
      </c>
      <c r="T203">
        <v>51.621099999999998</v>
      </c>
      <c r="U203">
        <v>0.44064300000000001</v>
      </c>
      <c r="V203">
        <v>1.41195</v>
      </c>
      <c r="W203">
        <v>1.1876</v>
      </c>
      <c r="X203">
        <v>1.1615200000000001</v>
      </c>
      <c r="Y203">
        <v>1.1501699999999999</v>
      </c>
      <c r="Z203">
        <v>3.6100599999999998</v>
      </c>
      <c r="AA203">
        <v>77.523799999999994</v>
      </c>
      <c r="AB203">
        <v>372.36799999999999</v>
      </c>
      <c r="AC203">
        <v>0.10270700000000001</v>
      </c>
      <c r="AD203">
        <v>0.40796100000000002</v>
      </c>
      <c r="AE203">
        <v>0.125082</v>
      </c>
      <c r="AF203">
        <v>180.637</v>
      </c>
      <c r="AG203">
        <v>13.4613</v>
      </c>
      <c r="AH203">
        <v>54.366900000000001</v>
      </c>
      <c r="AI203">
        <v>3.7650199999999998</v>
      </c>
      <c r="AJ203">
        <v>9.4644399999999997</v>
      </c>
      <c r="AK203">
        <v>1.41723</v>
      </c>
      <c r="AL203">
        <v>6.7599</v>
      </c>
      <c r="AM203">
        <v>2.1593</v>
      </c>
      <c r="AN203">
        <v>0.94540599999999997</v>
      </c>
      <c r="AO203">
        <v>2.4516800000000001</v>
      </c>
      <c r="AP203">
        <v>0.43027599999999999</v>
      </c>
      <c r="AQ203">
        <v>2.53362</v>
      </c>
      <c r="AR203">
        <v>0.52814700000000003</v>
      </c>
      <c r="AS203">
        <v>1.44075</v>
      </c>
      <c r="AT203">
        <v>0.23975299999999999</v>
      </c>
      <c r="AU203">
        <v>1.41812</v>
      </c>
      <c r="AV203">
        <v>0.18493499999999999</v>
      </c>
      <c r="AX203">
        <v>38.619228</v>
      </c>
      <c r="AY203">
        <v>3.7365000000000002E-2</v>
      </c>
      <c r="AZ203">
        <v>0</v>
      </c>
      <c r="BA203">
        <v>0.11314100000000001</v>
      </c>
      <c r="BB203">
        <v>0.13456799999999999</v>
      </c>
      <c r="BC203">
        <v>0</v>
      </c>
      <c r="BD203">
        <v>0</v>
      </c>
      <c r="BG203">
        <v>45.612299999999998</v>
      </c>
      <c r="BH203">
        <v>0</v>
      </c>
      <c r="BI203">
        <v>35.0167</v>
      </c>
      <c r="BJ203">
        <v>0</v>
      </c>
      <c r="BK203">
        <v>0</v>
      </c>
      <c r="BL203">
        <v>0</v>
      </c>
      <c r="BM203">
        <v>0</v>
      </c>
      <c r="BN203">
        <v>18.246099999999998</v>
      </c>
      <c r="BO203">
        <v>1.1103700000000001</v>
      </c>
      <c r="BP203">
        <v>1.44662E-2</v>
      </c>
      <c r="BQ203">
        <v>0</v>
      </c>
      <c r="BR203">
        <v>0</v>
      </c>
      <c r="BS203">
        <v>21.813099999999999</v>
      </c>
      <c r="BT203">
        <v>2.5810499999999998</v>
      </c>
      <c r="BU203">
        <v>1.2438099999999999E-4</v>
      </c>
      <c r="BV203">
        <v>1.41195E-2</v>
      </c>
      <c r="BW203">
        <v>1.1875999999999999E-2</v>
      </c>
      <c r="BX203">
        <v>0</v>
      </c>
      <c r="BY203">
        <v>0.41405900000000001</v>
      </c>
      <c r="BZ203">
        <v>5.0054000000000001E-2</v>
      </c>
      <c r="CA203">
        <v>1.5504800000000001</v>
      </c>
      <c r="CB203">
        <v>811.86599999999999</v>
      </c>
      <c r="CC203">
        <v>0</v>
      </c>
      <c r="CD203">
        <v>2.0397999999999999E-2</v>
      </c>
      <c r="CE203">
        <v>1.37591E-2</v>
      </c>
      <c r="CF203">
        <v>0</v>
      </c>
      <c r="CG203">
        <v>0.22805700000000001</v>
      </c>
      <c r="CH203">
        <v>0.54366899999999996</v>
      </c>
      <c r="CI203">
        <v>0.54808699999999999</v>
      </c>
      <c r="CJ203">
        <v>1.17628</v>
      </c>
      <c r="CK203">
        <v>0.14596799999999999</v>
      </c>
      <c r="CL203">
        <v>0.56059800000000004</v>
      </c>
      <c r="CM203">
        <v>0.11421099999999999</v>
      </c>
      <c r="CN203">
        <v>4.01105E-2</v>
      </c>
      <c r="CO203">
        <v>8.2204100000000002E-2</v>
      </c>
      <c r="CP203">
        <v>1.12383E-2</v>
      </c>
      <c r="CQ203">
        <v>5.0831899999999999E-2</v>
      </c>
      <c r="CR203">
        <v>8.2067200000000007E-3</v>
      </c>
      <c r="CS203">
        <v>1.75382E-2</v>
      </c>
      <c r="CT203">
        <v>2.3191100000000001E-3</v>
      </c>
      <c r="CU203">
        <v>1.1083300000000001E-2</v>
      </c>
      <c r="CV203">
        <v>1.18997E-3</v>
      </c>
      <c r="CW203">
        <f t="shared" si="12"/>
        <v>90.08023918583099</v>
      </c>
      <c r="CY203">
        <v>39.689799999999998</v>
      </c>
      <c r="CZ203">
        <v>15.5786</v>
      </c>
      <c r="DA203">
        <v>0.28445500000000001</v>
      </c>
      <c r="DB203">
        <v>44.0901</v>
      </c>
      <c r="DC203">
        <v>0.35707800000000001</v>
      </c>
      <c r="DD203">
        <f t="shared" si="13"/>
        <v>83.457531191132233</v>
      </c>
    </row>
    <row r="204" spans="1:108">
      <c r="A204">
        <f t="shared" si="10"/>
        <v>202</v>
      </c>
      <c r="B204">
        <v>2000</v>
      </c>
      <c r="C204">
        <v>1120</v>
      </c>
      <c r="D204">
        <v>38.338287000000001</v>
      </c>
      <c r="E204">
        <v>48.116300000000003</v>
      </c>
      <c r="F204">
        <v>0.68558300000000005</v>
      </c>
      <c r="G204">
        <v>20.2593</v>
      </c>
      <c r="H204">
        <v>1.6898500000000001</v>
      </c>
      <c r="I204">
        <v>6.8507800000000003</v>
      </c>
      <c r="J204">
        <v>0.22550500000000001</v>
      </c>
      <c r="K204">
        <v>6.2284899999999999</v>
      </c>
      <c r="L204">
        <v>10.8157</v>
      </c>
      <c r="M204">
        <v>2.2385000000000002</v>
      </c>
      <c r="N204">
        <v>0.25560300000000002</v>
      </c>
      <c r="O204">
        <v>2.6083599999999998E-2</v>
      </c>
      <c r="P204">
        <v>2.6083599999999998</v>
      </c>
      <c r="Q204">
        <f t="shared" si="11"/>
        <v>9.3018277777777776</v>
      </c>
      <c r="S204">
        <v>56.024700000000003</v>
      </c>
      <c r="T204">
        <v>51.6404</v>
      </c>
      <c r="U204">
        <v>0.44386399999999998</v>
      </c>
      <c r="V204">
        <v>1.4213100000000001</v>
      </c>
      <c r="W204">
        <v>1.1961599999999999</v>
      </c>
      <c r="X204">
        <v>1.12903</v>
      </c>
      <c r="Y204">
        <v>1.1571</v>
      </c>
      <c r="Z204">
        <v>3.6362700000000001</v>
      </c>
      <c r="AA204">
        <v>78.046400000000006</v>
      </c>
      <c r="AB204">
        <v>372.24599999999998</v>
      </c>
      <c r="AC204">
        <v>0.103452</v>
      </c>
      <c r="AD204">
        <v>0.41087099999999999</v>
      </c>
      <c r="AE204">
        <v>0.12594900000000001</v>
      </c>
      <c r="AF204">
        <v>181.25800000000001</v>
      </c>
      <c r="AG204">
        <v>13.5273</v>
      </c>
      <c r="AH204">
        <v>54.746099999999998</v>
      </c>
      <c r="AI204">
        <v>3.7892100000000002</v>
      </c>
      <c r="AJ204">
        <v>9.5239799999999999</v>
      </c>
      <c r="AK204">
        <v>1.4258599999999999</v>
      </c>
      <c r="AL204">
        <v>6.7994300000000001</v>
      </c>
      <c r="AM204">
        <v>2.1708799999999999</v>
      </c>
      <c r="AN204">
        <v>0.95029799999999998</v>
      </c>
      <c r="AO204">
        <v>2.464</v>
      </c>
      <c r="AP204">
        <v>0.43239699999999998</v>
      </c>
      <c r="AQ204">
        <v>2.5460199999999999</v>
      </c>
      <c r="AR204">
        <v>0.53074900000000003</v>
      </c>
      <c r="AS204">
        <v>1.4479599999999999</v>
      </c>
      <c r="AT204">
        <v>0.240977</v>
      </c>
      <c r="AU204">
        <v>1.42553</v>
      </c>
      <c r="AV204">
        <v>0.18592400000000001</v>
      </c>
      <c r="AX204">
        <v>38.338287000000001</v>
      </c>
      <c r="AY204">
        <v>3.6843000000000001E-2</v>
      </c>
      <c r="AZ204">
        <v>0</v>
      </c>
      <c r="BA204">
        <v>0.111328</v>
      </c>
      <c r="BB204">
        <v>0.13276399999999999</v>
      </c>
      <c r="BC204">
        <v>0</v>
      </c>
      <c r="BD204">
        <v>0</v>
      </c>
      <c r="BG204">
        <v>45.619500000000002</v>
      </c>
      <c r="BH204">
        <v>0</v>
      </c>
      <c r="BI204">
        <v>35.011899999999997</v>
      </c>
      <c r="BJ204">
        <v>0</v>
      </c>
      <c r="BK204">
        <v>0</v>
      </c>
      <c r="BL204">
        <v>0</v>
      </c>
      <c r="BM204">
        <v>0</v>
      </c>
      <c r="BN204">
        <v>18.240500000000001</v>
      </c>
      <c r="BO204">
        <v>1.11364</v>
      </c>
      <c r="BP204">
        <v>1.4545199999999999E-2</v>
      </c>
      <c r="BQ204">
        <v>0</v>
      </c>
      <c r="BR204">
        <v>0</v>
      </c>
      <c r="BS204">
        <v>21.915400000000002</v>
      </c>
      <c r="BT204">
        <v>2.58202</v>
      </c>
      <c r="BU204">
        <v>1.2455999999999999E-4</v>
      </c>
      <c r="BV204">
        <v>1.4213099999999999E-2</v>
      </c>
      <c r="BW204">
        <v>1.1961599999999999E-2</v>
      </c>
      <c r="BX204">
        <v>0</v>
      </c>
      <c r="BY204">
        <v>0.41655700000000001</v>
      </c>
      <c r="BZ204">
        <v>5.02639E-2</v>
      </c>
      <c r="CA204">
        <v>1.5609299999999999</v>
      </c>
      <c r="CB204">
        <v>811.58199999999999</v>
      </c>
      <c r="CC204">
        <v>0</v>
      </c>
      <c r="CD204">
        <v>2.0543499999999999E-2</v>
      </c>
      <c r="CE204">
        <v>1.3854399999999999E-2</v>
      </c>
      <c r="CF204">
        <v>0</v>
      </c>
      <c r="CG204">
        <v>0.22877</v>
      </c>
      <c r="CH204">
        <v>0.54746099999999998</v>
      </c>
      <c r="CI204">
        <v>0.55148299999999995</v>
      </c>
      <c r="CJ204">
        <v>1.1832800000000001</v>
      </c>
      <c r="CK204">
        <v>0.146788</v>
      </c>
      <c r="CL204">
        <v>0.56352100000000005</v>
      </c>
      <c r="CM204">
        <v>0.114714</v>
      </c>
      <c r="CN204">
        <v>4.0273200000000002E-2</v>
      </c>
      <c r="CO204">
        <v>8.2511399999999999E-2</v>
      </c>
      <c r="CP204">
        <v>1.1277199999999999E-2</v>
      </c>
      <c r="CQ204">
        <v>5.0996600000000003E-2</v>
      </c>
      <c r="CR204">
        <v>8.2320299999999996E-3</v>
      </c>
      <c r="CS204">
        <v>1.7590600000000001E-2</v>
      </c>
      <c r="CT204">
        <v>2.3258900000000002E-3</v>
      </c>
      <c r="CU204">
        <v>1.11153E-2</v>
      </c>
      <c r="CV204">
        <v>1.19338E-3</v>
      </c>
      <c r="CW204">
        <f t="shared" si="12"/>
        <v>90.051181680115917</v>
      </c>
      <c r="CY204">
        <v>39.674100000000003</v>
      </c>
      <c r="CZ204">
        <v>15.661</v>
      </c>
      <c r="DA204">
        <v>0.28653600000000001</v>
      </c>
      <c r="DB204">
        <v>44.022799999999997</v>
      </c>
      <c r="DC204">
        <v>0.35555199999999998</v>
      </c>
      <c r="DD204">
        <f t="shared" si="13"/>
        <v>83.363396148133376</v>
      </c>
    </row>
    <row r="205" spans="1:108">
      <c r="A205">
        <f t="shared" si="10"/>
        <v>203</v>
      </c>
      <c r="B205">
        <v>2000</v>
      </c>
      <c r="C205">
        <v>1119</v>
      </c>
      <c r="D205">
        <v>38.061400999999996</v>
      </c>
      <c r="E205">
        <v>48.1297</v>
      </c>
      <c r="F205">
        <v>0.68886700000000001</v>
      </c>
      <c r="G205">
        <v>20.267199999999999</v>
      </c>
      <c r="H205">
        <v>1.6940999999999999</v>
      </c>
      <c r="I205">
        <v>6.8733700000000004</v>
      </c>
      <c r="J205">
        <v>0.22687099999999999</v>
      </c>
      <c r="K205">
        <v>6.1885700000000003</v>
      </c>
      <c r="L205">
        <v>10.7698</v>
      </c>
      <c r="M205">
        <v>2.2505000000000002</v>
      </c>
      <c r="N205">
        <v>0.257413</v>
      </c>
      <c r="O205">
        <v>2.6273299999999999E-2</v>
      </c>
      <c r="P205">
        <v>2.6273300000000002</v>
      </c>
      <c r="Q205">
        <f t="shared" si="11"/>
        <v>9.3311777777777785</v>
      </c>
      <c r="S205">
        <v>56.355800000000002</v>
      </c>
      <c r="T205">
        <v>51.6599</v>
      </c>
      <c r="U205">
        <v>0.44708399999999998</v>
      </c>
      <c r="V205">
        <v>1.4306700000000001</v>
      </c>
      <c r="W205">
        <v>1.2047300000000001</v>
      </c>
      <c r="X205">
        <v>1.09771</v>
      </c>
      <c r="Y205">
        <v>1.1640299999999999</v>
      </c>
      <c r="Z205">
        <v>3.66248</v>
      </c>
      <c r="AA205">
        <v>78.568700000000007</v>
      </c>
      <c r="AB205">
        <v>372.12299999999999</v>
      </c>
      <c r="AC205">
        <v>0.104196</v>
      </c>
      <c r="AD205">
        <v>0.41377999999999998</v>
      </c>
      <c r="AE205">
        <v>0.12681500000000001</v>
      </c>
      <c r="AF205">
        <v>181.87799999999999</v>
      </c>
      <c r="AG205">
        <v>13.5931</v>
      </c>
      <c r="AH205">
        <v>55.125100000000003</v>
      </c>
      <c r="AI205">
        <v>3.8133900000000001</v>
      </c>
      <c r="AJ205">
        <v>9.5834399999999995</v>
      </c>
      <c r="AK205">
        <v>1.43449</v>
      </c>
      <c r="AL205">
        <v>6.8388900000000001</v>
      </c>
      <c r="AM205">
        <v>2.1824300000000001</v>
      </c>
      <c r="AN205">
        <v>0.95517600000000003</v>
      </c>
      <c r="AO205">
        <v>2.47628</v>
      </c>
      <c r="AP205">
        <v>0.43451099999999998</v>
      </c>
      <c r="AQ205">
        <v>2.5583800000000001</v>
      </c>
      <c r="AR205">
        <v>0.53334099999999995</v>
      </c>
      <c r="AS205">
        <v>1.4551400000000001</v>
      </c>
      <c r="AT205">
        <v>0.242198</v>
      </c>
      <c r="AU205">
        <v>1.43292</v>
      </c>
      <c r="AV205">
        <v>0.18691099999999999</v>
      </c>
      <c r="AX205">
        <v>38.061400999999996</v>
      </c>
      <c r="AY205">
        <v>3.6331000000000002E-2</v>
      </c>
      <c r="AZ205">
        <v>0</v>
      </c>
      <c r="BA205">
        <v>0.109552</v>
      </c>
      <c r="BB205">
        <v>0.130996</v>
      </c>
      <c r="BC205">
        <v>0</v>
      </c>
      <c r="BD205">
        <v>0</v>
      </c>
      <c r="BG205">
        <v>45.6267</v>
      </c>
      <c r="BH205">
        <v>0</v>
      </c>
      <c r="BI205">
        <v>35.006999999999998</v>
      </c>
      <c r="BJ205">
        <v>0</v>
      </c>
      <c r="BK205">
        <v>0</v>
      </c>
      <c r="BL205">
        <v>0</v>
      </c>
      <c r="BM205">
        <v>0</v>
      </c>
      <c r="BN205">
        <v>18.2348</v>
      </c>
      <c r="BO205">
        <v>1.11693</v>
      </c>
      <c r="BP205">
        <v>1.46243E-2</v>
      </c>
      <c r="BQ205">
        <v>0</v>
      </c>
      <c r="BR205">
        <v>0</v>
      </c>
      <c r="BS205">
        <v>22.017199999999999</v>
      </c>
      <c r="BT205">
        <v>2.5830000000000002</v>
      </c>
      <c r="BU205">
        <v>1.24731E-4</v>
      </c>
      <c r="BV205">
        <v>1.43067E-2</v>
      </c>
      <c r="BW205">
        <v>1.20473E-2</v>
      </c>
      <c r="BX205">
        <v>0</v>
      </c>
      <c r="BY205">
        <v>0.41905100000000001</v>
      </c>
      <c r="BZ205">
        <v>5.04719E-2</v>
      </c>
      <c r="CA205">
        <v>1.5713699999999999</v>
      </c>
      <c r="CB205">
        <v>811.29399999999998</v>
      </c>
      <c r="CC205">
        <v>0</v>
      </c>
      <c r="CD205">
        <v>2.0688999999999999E-2</v>
      </c>
      <c r="CE205">
        <v>1.39496E-2</v>
      </c>
      <c r="CF205">
        <v>0</v>
      </c>
      <c r="CG205">
        <v>0.22947600000000001</v>
      </c>
      <c r="CH205">
        <v>0.55125100000000005</v>
      </c>
      <c r="CI205">
        <v>0.55487500000000001</v>
      </c>
      <c r="CJ205">
        <v>1.1902600000000001</v>
      </c>
      <c r="CK205">
        <v>0.14760599999999999</v>
      </c>
      <c r="CL205">
        <v>0.56643200000000005</v>
      </c>
      <c r="CM205">
        <v>0.115214</v>
      </c>
      <c r="CN205">
        <v>4.04348E-2</v>
      </c>
      <c r="CO205">
        <v>8.2816200000000006E-2</v>
      </c>
      <c r="CP205">
        <v>1.13157E-2</v>
      </c>
      <c r="CQ205">
        <v>5.1159499999999997E-2</v>
      </c>
      <c r="CR205">
        <v>8.2570600000000001E-3</v>
      </c>
      <c r="CS205">
        <v>1.76423E-2</v>
      </c>
      <c r="CT205">
        <v>2.3325799999999999E-3</v>
      </c>
      <c r="CU205">
        <v>1.11469E-2</v>
      </c>
      <c r="CV205">
        <v>1.1967499999999999E-3</v>
      </c>
      <c r="CW205">
        <f t="shared" si="12"/>
        <v>90.021914983320144</v>
      </c>
      <c r="CY205">
        <v>39.6584</v>
      </c>
      <c r="CZ205">
        <v>15.7437</v>
      </c>
      <c r="DA205">
        <v>0.28862199999999999</v>
      </c>
      <c r="DB205">
        <v>43.955199999999998</v>
      </c>
      <c r="DC205">
        <v>0.35403400000000002</v>
      </c>
      <c r="DD205">
        <f t="shared" si="13"/>
        <v>83.268825377895723</v>
      </c>
    </row>
    <row r="206" spans="1:108">
      <c r="A206">
        <f t="shared" si="10"/>
        <v>204</v>
      </c>
      <c r="B206">
        <v>2000</v>
      </c>
      <c r="C206">
        <v>1118</v>
      </c>
      <c r="D206">
        <v>37.788488000000001</v>
      </c>
      <c r="E206">
        <v>48.1432</v>
      </c>
      <c r="F206">
        <v>0.69213000000000002</v>
      </c>
      <c r="G206">
        <v>20.274999999999999</v>
      </c>
      <c r="H206">
        <v>1.6983200000000001</v>
      </c>
      <c r="I206">
        <v>6.8958500000000003</v>
      </c>
      <c r="J206">
        <v>0.22823299999999999</v>
      </c>
      <c r="K206">
        <v>6.1488100000000001</v>
      </c>
      <c r="L206">
        <v>10.724</v>
      </c>
      <c r="M206">
        <v>2.2624900000000001</v>
      </c>
      <c r="N206">
        <v>0.25922099999999998</v>
      </c>
      <c r="O206">
        <v>2.64631E-2</v>
      </c>
      <c r="P206">
        <v>2.6463100000000002</v>
      </c>
      <c r="Q206">
        <f t="shared" si="11"/>
        <v>9.3603755555555566</v>
      </c>
      <c r="S206">
        <v>56.686399999999999</v>
      </c>
      <c r="T206">
        <v>51.6798</v>
      </c>
      <c r="U206">
        <v>0.45030500000000001</v>
      </c>
      <c r="V206">
        <v>1.4400299999999999</v>
      </c>
      <c r="W206">
        <v>1.21329</v>
      </c>
      <c r="X206">
        <v>1.06751</v>
      </c>
      <c r="Y206">
        <v>1.1709499999999999</v>
      </c>
      <c r="Z206">
        <v>3.6886899999999998</v>
      </c>
      <c r="AA206">
        <v>79.090599999999995</v>
      </c>
      <c r="AB206">
        <v>371.99700000000001</v>
      </c>
      <c r="AC206">
        <v>0.10494000000000001</v>
      </c>
      <c r="AD206">
        <v>0.41668899999999998</v>
      </c>
      <c r="AE206">
        <v>0.12767999999999999</v>
      </c>
      <c r="AF206">
        <v>182.49700000000001</v>
      </c>
      <c r="AG206">
        <v>13.6587</v>
      </c>
      <c r="AH206">
        <v>55.504100000000001</v>
      </c>
      <c r="AI206">
        <v>3.8375300000000001</v>
      </c>
      <c r="AJ206">
        <v>9.6428399999999996</v>
      </c>
      <c r="AK206">
        <v>1.4431</v>
      </c>
      <c r="AL206">
        <v>6.8782800000000002</v>
      </c>
      <c r="AM206">
        <v>2.1939500000000001</v>
      </c>
      <c r="AN206">
        <v>0.96003899999999998</v>
      </c>
      <c r="AO206">
        <v>2.4885199999999998</v>
      </c>
      <c r="AP206">
        <v>0.43661699999999998</v>
      </c>
      <c r="AQ206">
        <v>2.5707</v>
      </c>
      <c r="AR206">
        <v>0.53592399999999996</v>
      </c>
      <c r="AS206">
        <v>1.4622999999999999</v>
      </c>
      <c r="AT206">
        <v>0.24341399999999999</v>
      </c>
      <c r="AU206">
        <v>1.44028</v>
      </c>
      <c r="AV206">
        <v>0.18789400000000001</v>
      </c>
      <c r="AX206">
        <v>37.788488000000001</v>
      </c>
      <c r="AY206">
        <v>3.5831000000000002E-2</v>
      </c>
      <c r="AZ206">
        <v>0</v>
      </c>
      <c r="BA206">
        <v>0.10781200000000001</v>
      </c>
      <c r="BB206">
        <v>0.12926399999999999</v>
      </c>
      <c r="BC206">
        <v>0</v>
      </c>
      <c r="BD206">
        <v>0</v>
      </c>
      <c r="BG206">
        <v>45.633899999999997</v>
      </c>
      <c r="BH206">
        <v>0</v>
      </c>
      <c r="BI206">
        <v>35.002099999999999</v>
      </c>
      <c r="BJ206">
        <v>0</v>
      </c>
      <c r="BK206">
        <v>0</v>
      </c>
      <c r="BL206">
        <v>0</v>
      </c>
      <c r="BM206">
        <v>0</v>
      </c>
      <c r="BN206">
        <v>18.228999999999999</v>
      </c>
      <c r="BO206">
        <v>1.1202300000000001</v>
      </c>
      <c r="BP206">
        <v>1.47035E-2</v>
      </c>
      <c r="BQ206">
        <v>0</v>
      </c>
      <c r="BR206">
        <v>0</v>
      </c>
      <c r="BS206">
        <v>22.118600000000001</v>
      </c>
      <c r="BT206">
        <v>2.58399</v>
      </c>
      <c r="BU206">
        <v>1.2489599999999999E-4</v>
      </c>
      <c r="BV206">
        <v>1.44003E-2</v>
      </c>
      <c r="BW206">
        <v>1.21329E-2</v>
      </c>
      <c r="BX206">
        <v>0</v>
      </c>
      <c r="BY206">
        <v>0.421541</v>
      </c>
      <c r="BZ206">
        <v>5.0677899999999998E-2</v>
      </c>
      <c r="CA206">
        <v>1.5818099999999999</v>
      </c>
      <c r="CB206">
        <v>811.00199999999995</v>
      </c>
      <c r="CC206">
        <v>0</v>
      </c>
      <c r="CD206">
        <v>2.0834399999999999E-2</v>
      </c>
      <c r="CE206">
        <v>1.40448E-2</v>
      </c>
      <c r="CF206">
        <v>0</v>
      </c>
      <c r="CG206">
        <v>0.23017299999999999</v>
      </c>
      <c r="CH206">
        <v>0.55504100000000001</v>
      </c>
      <c r="CI206">
        <v>0.55826100000000001</v>
      </c>
      <c r="CJ206">
        <v>1.19722</v>
      </c>
      <c r="CK206">
        <v>0.148421</v>
      </c>
      <c r="CL206">
        <v>0.56933400000000001</v>
      </c>
      <c r="CM206">
        <v>0.115712</v>
      </c>
      <c r="CN206">
        <v>4.0595399999999997E-2</v>
      </c>
      <c r="CO206">
        <v>8.3118700000000004E-2</v>
      </c>
      <c r="CP206">
        <v>1.13539E-2</v>
      </c>
      <c r="CQ206">
        <v>5.13208E-2</v>
      </c>
      <c r="CR206">
        <v>8.2818100000000006E-3</v>
      </c>
      <c r="CS206">
        <v>1.7693299999999999E-2</v>
      </c>
      <c r="CT206">
        <v>2.3391800000000002E-3</v>
      </c>
      <c r="CU206">
        <v>1.11781E-2</v>
      </c>
      <c r="CV206">
        <v>1.2000800000000001E-3</v>
      </c>
      <c r="CW206">
        <f t="shared" si="12"/>
        <v>89.992519220708886</v>
      </c>
      <c r="CY206">
        <v>39.642600000000002</v>
      </c>
      <c r="CZ206">
        <v>15.8269</v>
      </c>
      <c r="DA206">
        <v>0.29071599999999997</v>
      </c>
      <c r="DB206">
        <v>43.8872</v>
      </c>
      <c r="DC206">
        <v>0.352522</v>
      </c>
      <c r="DD206">
        <f t="shared" si="13"/>
        <v>83.173608905730632</v>
      </c>
    </row>
    <row r="207" spans="1:108">
      <c r="A207">
        <f t="shared" si="10"/>
        <v>205</v>
      </c>
      <c r="B207">
        <v>2000</v>
      </c>
      <c r="C207">
        <v>1117</v>
      </c>
      <c r="D207">
        <v>37.519469000000001</v>
      </c>
      <c r="E207">
        <v>48.156700000000001</v>
      </c>
      <c r="F207">
        <v>0.69536900000000001</v>
      </c>
      <c r="G207">
        <v>20.282699999999998</v>
      </c>
      <c r="H207">
        <v>1.70252</v>
      </c>
      <c r="I207">
        <v>6.9181999999999997</v>
      </c>
      <c r="J207">
        <v>0.22959399999999999</v>
      </c>
      <c r="K207">
        <v>6.10921</v>
      </c>
      <c r="L207">
        <v>10.6782</v>
      </c>
      <c r="M207">
        <v>2.2744499999999999</v>
      </c>
      <c r="N207">
        <v>0.26102999999999998</v>
      </c>
      <c r="O207">
        <v>2.6652800000000001E-2</v>
      </c>
      <c r="P207">
        <v>2.6652800000000001</v>
      </c>
      <c r="Q207">
        <f t="shared" si="11"/>
        <v>9.3894088888888891</v>
      </c>
      <c r="S207">
        <v>57.0167</v>
      </c>
      <c r="T207">
        <v>51.6999</v>
      </c>
      <c r="U207">
        <v>0.45352599999999998</v>
      </c>
      <c r="V207">
        <v>1.4493799999999999</v>
      </c>
      <c r="W207">
        <v>1.2218500000000001</v>
      </c>
      <c r="X207">
        <v>1.0383800000000001</v>
      </c>
      <c r="Y207">
        <v>1.1778500000000001</v>
      </c>
      <c r="Z207">
        <v>3.7149000000000001</v>
      </c>
      <c r="AA207">
        <v>79.612200000000001</v>
      </c>
      <c r="AB207">
        <v>371.87</v>
      </c>
      <c r="AC207">
        <v>0.105685</v>
      </c>
      <c r="AD207">
        <v>0.419597</v>
      </c>
      <c r="AE207">
        <v>0.12854499999999999</v>
      </c>
      <c r="AF207">
        <v>183.11500000000001</v>
      </c>
      <c r="AG207">
        <v>13.7241</v>
      </c>
      <c r="AH207">
        <v>55.882899999999999</v>
      </c>
      <c r="AI207">
        <v>3.8616600000000001</v>
      </c>
      <c r="AJ207">
        <v>9.7021700000000006</v>
      </c>
      <c r="AK207">
        <v>1.4517</v>
      </c>
      <c r="AL207">
        <v>6.9176000000000002</v>
      </c>
      <c r="AM207">
        <v>2.2054399999999998</v>
      </c>
      <c r="AN207">
        <v>0.96488799999999997</v>
      </c>
      <c r="AO207">
        <v>2.5007199999999998</v>
      </c>
      <c r="AP207">
        <v>0.43871599999999999</v>
      </c>
      <c r="AQ207">
        <v>2.58297</v>
      </c>
      <c r="AR207">
        <v>0.53849800000000003</v>
      </c>
      <c r="AS207">
        <v>1.46943</v>
      </c>
      <c r="AT207">
        <v>0.24462600000000001</v>
      </c>
      <c r="AU207">
        <v>1.4476199999999999</v>
      </c>
      <c r="AV207">
        <v>0.18887499999999999</v>
      </c>
      <c r="AX207">
        <v>37.519469000000001</v>
      </c>
      <c r="AY207">
        <v>3.5340000000000003E-2</v>
      </c>
      <c r="AZ207">
        <v>0</v>
      </c>
      <c r="BA207">
        <v>0.10610600000000001</v>
      </c>
      <c r="BB207">
        <v>0.12756700000000001</v>
      </c>
      <c r="BC207">
        <v>0</v>
      </c>
      <c r="BD207">
        <v>0</v>
      </c>
      <c r="BG207">
        <v>45.641199999999998</v>
      </c>
      <c r="BH207">
        <v>0</v>
      </c>
      <c r="BI207">
        <v>34.997199999999999</v>
      </c>
      <c r="BJ207">
        <v>0</v>
      </c>
      <c r="BK207">
        <v>0</v>
      </c>
      <c r="BL207">
        <v>0</v>
      </c>
      <c r="BM207">
        <v>0</v>
      </c>
      <c r="BN207">
        <v>18.223299999999998</v>
      </c>
      <c r="BO207">
        <v>1.1235599999999999</v>
      </c>
      <c r="BP207">
        <v>1.47828E-2</v>
      </c>
      <c r="BQ207">
        <v>0</v>
      </c>
      <c r="BR207">
        <v>0</v>
      </c>
      <c r="BS207">
        <v>22.2194</v>
      </c>
      <c r="BT207">
        <v>2.585</v>
      </c>
      <c r="BU207">
        <v>1.25053E-4</v>
      </c>
      <c r="BV207">
        <v>1.4493799999999999E-2</v>
      </c>
      <c r="BW207">
        <v>1.22185E-2</v>
      </c>
      <c r="BX207">
        <v>0</v>
      </c>
      <c r="BY207">
        <v>0.42402800000000002</v>
      </c>
      <c r="BZ207">
        <v>5.0881900000000001E-2</v>
      </c>
      <c r="CA207">
        <v>1.5922400000000001</v>
      </c>
      <c r="CB207">
        <v>810.70600000000002</v>
      </c>
      <c r="CC207">
        <v>0</v>
      </c>
      <c r="CD207">
        <v>2.0979899999999999E-2</v>
      </c>
      <c r="CE207">
        <v>1.414E-2</v>
      </c>
      <c r="CF207">
        <v>0</v>
      </c>
      <c r="CG207">
        <v>0.23086300000000001</v>
      </c>
      <c r="CH207">
        <v>0.55882900000000002</v>
      </c>
      <c r="CI207">
        <v>0.56164099999999995</v>
      </c>
      <c r="CJ207">
        <v>1.20418</v>
      </c>
      <c r="CK207">
        <v>0.14923400000000001</v>
      </c>
      <c r="CL207">
        <v>0.57222499999999998</v>
      </c>
      <c r="CM207">
        <v>0.116206</v>
      </c>
      <c r="CN207">
        <v>4.0754800000000001E-2</v>
      </c>
      <c r="CO207">
        <v>8.3418699999999998E-2</v>
      </c>
      <c r="CP207">
        <v>1.1391800000000001E-2</v>
      </c>
      <c r="CQ207">
        <v>5.1480400000000003E-2</v>
      </c>
      <c r="CR207">
        <v>8.3062699999999993E-3</v>
      </c>
      <c r="CS207">
        <v>1.7743800000000001E-2</v>
      </c>
      <c r="CT207">
        <v>2.34571E-3</v>
      </c>
      <c r="CU207">
        <v>1.12088E-2</v>
      </c>
      <c r="CV207">
        <v>1.2033600000000001E-3</v>
      </c>
      <c r="CW207">
        <f t="shared" si="12"/>
        <v>89.962932405534858</v>
      </c>
      <c r="CY207">
        <v>39.626800000000003</v>
      </c>
      <c r="CZ207">
        <v>15.910399999999999</v>
      </c>
      <c r="DA207">
        <v>0.29281600000000002</v>
      </c>
      <c r="DB207">
        <v>43.819000000000003</v>
      </c>
      <c r="DC207">
        <v>0.35101700000000002</v>
      </c>
      <c r="DD207">
        <f t="shared" si="13"/>
        <v>83.0779861881351</v>
      </c>
    </row>
    <row r="208" spans="1:108">
      <c r="A208">
        <f t="shared" si="10"/>
        <v>206</v>
      </c>
      <c r="B208">
        <v>2000</v>
      </c>
      <c r="C208">
        <v>1116</v>
      </c>
      <c r="D208">
        <v>37.254266999999999</v>
      </c>
      <c r="E208">
        <v>48.170400000000001</v>
      </c>
      <c r="F208">
        <v>0.69858699999999996</v>
      </c>
      <c r="G208">
        <v>20.290299999999998</v>
      </c>
      <c r="H208">
        <v>1.7067000000000001</v>
      </c>
      <c r="I208">
        <v>6.9404300000000001</v>
      </c>
      <c r="J208">
        <v>0.23095299999999999</v>
      </c>
      <c r="K208">
        <v>6.0697799999999997</v>
      </c>
      <c r="L208">
        <v>10.6325</v>
      </c>
      <c r="M208">
        <v>2.2864</v>
      </c>
      <c r="N208">
        <v>0.26283800000000002</v>
      </c>
      <c r="O208">
        <v>2.6842600000000001E-2</v>
      </c>
      <c r="P208">
        <v>2.6842600000000001</v>
      </c>
      <c r="Q208">
        <f t="shared" si="11"/>
        <v>9.4182888888888883</v>
      </c>
      <c r="S208">
        <v>57.346499999999999</v>
      </c>
      <c r="T208">
        <v>51.720300000000002</v>
      </c>
      <c r="U208">
        <v>0.45674700000000001</v>
      </c>
      <c r="V208">
        <v>1.4587300000000001</v>
      </c>
      <c r="W208">
        <v>1.2304200000000001</v>
      </c>
      <c r="X208">
        <v>1.0102800000000001</v>
      </c>
      <c r="Y208">
        <v>1.18475</v>
      </c>
      <c r="Z208">
        <v>3.7411099999999999</v>
      </c>
      <c r="AA208">
        <v>80.133399999999995</v>
      </c>
      <c r="AB208">
        <v>371.74</v>
      </c>
      <c r="AC208">
        <v>0.106429</v>
      </c>
      <c r="AD208">
        <v>0.42250500000000002</v>
      </c>
      <c r="AE208">
        <v>0.12941</v>
      </c>
      <c r="AF208">
        <v>183.73099999999999</v>
      </c>
      <c r="AG208">
        <v>13.789199999999999</v>
      </c>
      <c r="AH208">
        <v>56.261699999999998</v>
      </c>
      <c r="AI208">
        <v>3.8857599999999999</v>
      </c>
      <c r="AJ208">
        <v>9.7614300000000007</v>
      </c>
      <c r="AK208">
        <v>1.4602900000000001</v>
      </c>
      <c r="AL208">
        <v>6.9568500000000002</v>
      </c>
      <c r="AM208">
        <v>2.2168999999999999</v>
      </c>
      <c r="AN208">
        <v>0.96972199999999997</v>
      </c>
      <c r="AO208">
        <v>2.51288</v>
      </c>
      <c r="AP208">
        <v>0.440807</v>
      </c>
      <c r="AQ208">
        <v>2.5952000000000002</v>
      </c>
      <c r="AR208">
        <v>0.54106299999999996</v>
      </c>
      <c r="AS208">
        <v>1.4765299999999999</v>
      </c>
      <c r="AT208">
        <v>0.245834</v>
      </c>
      <c r="AU208">
        <v>1.4549399999999999</v>
      </c>
      <c r="AV208">
        <v>0.18985199999999999</v>
      </c>
      <c r="AX208">
        <v>37.254266999999999</v>
      </c>
      <c r="AY208">
        <v>3.4860000000000002E-2</v>
      </c>
      <c r="AZ208">
        <v>0</v>
      </c>
      <c r="BA208">
        <v>0.104434</v>
      </c>
      <c r="BB208">
        <v>0.12590299999999999</v>
      </c>
      <c r="BC208">
        <v>0</v>
      </c>
      <c r="BD208">
        <v>0</v>
      </c>
      <c r="BG208">
        <v>45.648600000000002</v>
      </c>
      <c r="BH208">
        <v>0</v>
      </c>
      <c r="BI208">
        <v>34.992199999999997</v>
      </c>
      <c r="BJ208">
        <v>0</v>
      </c>
      <c r="BK208">
        <v>0</v>
      </c>
      <c r="BL208">
        <v>0</v>
      </c>
      <c r="BM208">
        <v>0</v>
      </c>
      <c r="BN208">
        <v>18.217500000000001</v>
      </c>
      <c r="BO208">
        <v>1.1269100000000001</v>
      </c>
      <c r="BP208">
        <v>1.4862200000000001E-2</v>
      </c>
      <c r="BQ208">
        <v>0</v>
      </c>
      <c r="BR208">
        <v>0</v>
      </c>
      <c r="BS208">
        <v>22.319700000000001</v>
      </c>
      <c r="BT208">
        <v>2.58602</v>
      </c>
      <c r="BU208">
        <v>1.25203E-4</v>
      </c>
      <c r="BV208">
        <v>1.4587299999999999E-2</v>
      </c>
      <c r="BW208">
        <v>1.23042E-2</v>
      </c>
      <c r="BX208">
        <v>0</v>
      </c>
      <c r="BY208">
        <v>0.42651</v>
      </c>
      <c r="BZ208">
        <v>5.1083900000000002E-2</v>
      </c>
      <c r="CA208">
        <v>1.60267</v>
      </c>
      <c r="CB208">
        <v>810.40499999999997</v>
      </c>
      <c r="CC208">
        <v>0</v>
      </c>
      <c r="CD208">
        <v>2.11252E-2</v>
      </c>
      <c r="CE208">
        <v>1.4235100000000001E-2</v>
      </c>
      <c r="CF208">
        <v>0</v>
      </c>
      <c r="CG208">
        <v>0.231545</v>
      </c>
      <c r="CH208">
        <v>0.56261700000000003</v>
      </c>
      <c r="CI208">
        <v>0.56501699999999999</v>
      </c>
      <c r="CJ208">
        <v>1.21112</v>
      </c>
      <c r="CK208">
        <v>0.15004500000000001</v>
      </c>
      <c r="CL208">
        <v>0.57510600000000001</v>
      </c>
      <c r="CM208">
        <v>0.116698</v>
      </c>
      <c r="CN208">
        <v>4.0913199999999997E-2</v>
      </c>
      <c r="CO208">
        <v>8.3716299999999993E-2</v>
      </c>
      <c r="CP208">
        <v>1.14293E-2</v>
      </c>
      <c r="CQ208">
        <v>5.1638299999999998E-2</v>
      </c>
      <c r="CR208">
        <v>8.3304499999999997E-3</v>
      </c>
      <c r="CS208">
        <v>1.77936E-2</v>
      </c>
      <c r="CT208">
        <v>2.35214E-3</v>
      </c>
      <c r="CU208">
        <v>1.12392E-2</v>
      </c>
      <c r="CV208">
        <v>1.20659E-3</v>
      </c>
      <c r="CW208">
        <f t="shared" si="12"/>
        <v>89.933136169096841</v>
      </c>
      <c r="CY208">
        <v>39.610799999999998</v>
      </c>
      <c r="CZ208">
        <v>15.994400000000001</v>
      </c>
      <c r="DA208">
        <v>0.29492299999999999</v>
      </c>
      <c r="DB208">
        <v>43.750399999999999</v>
      </c>
      <c r="DC208">
        <v>0.34951900000000002</v>
      </c>
      <c r="DD208">
        <f t="shared" si="13"/>
        <v>82.981715414255149</v>
      </c>
    </row>
    <row r="209" spans="1:108">
      <c r="A209">
        <f t="shared" si="10"/>
        <v>207</v>
      </c>
      <c r="B209">
        <v>2000</v>
      </c>
      <c r="C209">
        <v>1115</v>
      </c>
      <c r="D209">
        <v>36.992804</v>
      </c>
      <c r="E209">
        <v>48.184100000000001</v>
      </c>
      <c r="F209">
        <v>0.70178200000000002</v>
      </c>
      <c r="G209">
        <v>20.297799999999999</v>
      </c>
      <c r="H209">
        <v>1.71085</v>
      </c>
      <c r="I209">
        <v>6.9625399999999997</v>
      </c>
      <c r="J209">
        <v>0.23230899999999999</v>
      </c>
      <c r="K209">
        <v>6.0305</v>
      </c>
      <c r="L209">
        <v>10.5869</v>
      </c>
      <c r="M209">
        <v>2.29833</v>
      </c>
      <c r="N209">
        <v>0.26464500000000002</v>
      </c>
      <c r="O209">
        <v>2.7032299999999999E-2</v>
      </c>
      <c r="P209">
        <v>2.70323</v>
      </c>
      <c r="Q209">
        <f t="shared" si="11"/>
        <v>9.4470055555555561</v>
      </c>
      <c r="S209">
        <v>57.675800000000002</v>
      </c>
      <c r="T209">
        <v>51.741100000000003</v>
      </c>
      <c r="U209">
        <v>0.45996700000000001</v>
      </c>
      <c r="V209">
        <v>1.46807</v>
      </c>
      <c r="W209">
        <v>1.23898</v>
      </c>
      <c r="X209">
        <v>0.98316099999999995</v>
      </c>
      <c r="Y209">
        <v>1.19164</v>
      </c>
      <c r="Z209">
        <v>3.7673100000000002</v>
      </c>
      <c r="AA209">
        <v>80.654200000000003</v>
      </c>
      <c r="AB209">
        <v>371.60899999999998</v>
      </c>
      <c r="AC209">
        <v>0.107173</v>
      </c>
      <c r="AD209">
        <v>0.42541099999999998</v>
      </c>
      <c r="AE209">
        <v>0.130274</v>
      </c>
      <c r="AF209">
        <v>184.346</v>
      </c>
      <c r="AG209">
        <v>13.853999999999999</v>
      </c>
      <c r="AH209">
        <v>56.640300000000003</v>
      </c>
      <c r="AI209">
        <v>3.9098299999999999</v>
      </c>
      <c r="AJ209">
        <v>9.8206199999999999</v>
      </c>
      <c r="AK209">
        <v>1.4688699999999999</v>
      </c>
      <c r="AL209">
        <v>6.9960300000000002</v>
      </c>
      <c r="AM209">
        <v>2.2283300000000001</v>
      </c>
      <c r="AN209">
        <v>0.97454200000000002</v>
      </c>
      <c r="AO209">
        <v>2.5249999999999999</v>
      </c>
      <c r="AP209">
        <v>0.44289200000000001</v>
      </c>
      <c r="AQ209">
        <v>2.6073900000000001</v>
      </c>
      <c r="AR209">
        <v>0.54361800000000005</v>
      </c>
      <c r="AS209">
        <v>1.4836199999999999</v>
      </c>
      <c r="AT209">
        <v>0.24703800000000001</v>
      </c>
      <c r="AU209">
        <v>1.46224</v>
      </c>
      <c r="AV209">
        <v>0.190827</v>
      </c>
      <c r="AX209">
        <v>36.992804</v>
      </c>
      <c r="AY209">
        <v>3.4389999999999997E-2</v>
      </c>
      <c r="AZ209">
        <v>0</v>
      </c>
      <c r="BA209">
        <v>0.102795</v>
      </c>
      <c r="BB209">
        <v>0.12427199999999999</v>
      </c>
      <c r="BC209">
        <v>0</v>
      </c>
      <c r="BD209">
        <v>0</v>
      </c>
      <c r="BG209">
        <v>45.655999999999999</v>
      </c>
      <c r="BH209">
        <v>0</v>
      </c>
      <c r="BI209">
        <v>34.987200000000001</v>
      </c>
      <c r="BJ209">
        <v>0</v>
      </c>
      <c r="BK209">
        <v>0</v>
      </c>
      <c r="BL209">
        <v>0</v>
      </c>
      <c r="BM209">
        <v>0</v>
      </c>
      <c r="BN209">
        <v>18.211600000000001</v>
      </c>
      <c r="BO209">
        <v>1.13028</v>
      </c>
      <c r="BP209">
        <v>1.49417E-2</v>
      </c>
      <c r="BQ209">
        <v>0</v>
      </c>
      <c r="BR209">
        <v>0</v>
      </c>
      <c r="BS209">
        <v>22.419599999999999</v>
      </c>
      <c r="BT209">
        <v>2.5870500000000001</v>
      </c>
      <c r="BU209">
        <v>1.25346E-4</v>
      </c>
      <c r="BV209">
        <v>1.46807E-2</v>
      </c>
      <c r="BW209">
        <v>1.2389799999999999E-2</v>
      </c>
      <c r="BX209">
        <v>0</v>
      </c>
      <c r="BY209">
        <v>0.42898900000000001</v>
      </c>
      <c r="BZ209">
        <v>5.1284000000000003E-2</v>
      </c>
      <c r="CA209">
        <v>1.6130800000000001</v>
      </c>
      <c r="CB209">
        <v>810.1</v>
      </c>
      <c r="CC209">
        <v>0</v>
      </c>
      <c r="CD209">
        <v>2.1270600000000001E-2</v>
      </c>
      <c r="CE209">
        <v>1.43302E-2</v>
      </c>
      <c r="CF209">
        <v>0</v>
      </c>
      <c r="CG209">
        <v>0.23222000000000001</v>
      </c>
      <c r="CH209">
        <v>0.56640299999999999</v>
      </c>
      <c r="CI209">
        <v>0.56838699999999998</v>
      </c>
      <c r="CJ209">
        <v>1.21804</v>
      </c>
      <c r="CK209">
        <v>0.15085399999999999</v>
      </c>
      <c r="CL209">
        <v>0.57797699999999996</v>
      </c>
      <c r="CM209">
        <v>0.117187</v>
      </c>
      <c r="CN209">
        <v>4.1070500000000003E-2</v>
      </c>
      <c r="CO209">
        <v>8.4011600000000006E-2</v>
      </c>
      <c r="CP209">
        <v>1.1466499999999999E-2</v>
      </c>
      <c r="CQ209">
        <v>5.1794600000000003E-2</v>
      </c>
      <c r="CR209">
        <v>8.35434E-3</v>
      </c>
      <c r="CS209">
        <v>1.7842799999999999E-2</v>
      </c>
      <c r="CT209">
        <v>2.35849E-3</v>
      </c>
      <c r="CU209">
        <v>1.1269100000000001E-2</v>
      </c>
      <c r="CV209">
        <v>1.20977E-3</v>
      </c>
      <c r="CW209">
        <f t="shared" si="12"/>
        <v>89.903130237949995</v>
      </c>
      <c r="CY209">
        <v>39.594799999999999</v>
      </c>
      <c r="CZ209">
        <v>16.078700000000001</v>
      </c>
      <c r="DA209">
        <v>0.29703600000000002</v>
      </c>
      <c r="DB209">
        <v>43.681399999999996</v>
      </c>
      <c r="DC209">
        <v>0.348028</v>
      </c>
      <c r="DD209">
        <f t="shared" si="13"/>
        <v>82.88497159085766</v>
      </c>
    </row>
    <row r="210" spans="1:108">
      <c r="A210">
        <f t="shared" si="10"/>
        <v>208</v>
      </c>
      <c r="B210">
        <v>2000</v>
      </c>
      <c r="C210">
        <v>1114</v>
      </c>
      <c r="D210">
        <v>36.735008000000001</v>
      </c>
      <c r="E210">
        <v>48.197800000000001</v>
      </c>
      <c r="F210">
        <v>0.70495399999999997</v>
      </c>
      <c r="G210">
        <v>20.305099999999999</v>
      </c>
      <c r="H210">
        <v>1.7149799999999999</v>
      </c>
      <c r="I210">
        <v>6.9845199999999998</v>
      </c>
      <c r="J210">
        <v>0.23366300000000001</v>
      </c>
      <c r="K210">
        <v>5.99139</v>
      </c>
      <c r="L210">
        <v>10.541399999999999</v>
      </c>
      <c r="M210">
        <v>2.3102499999999999</v>
      </c>
      <c r="N210">
        <v>0.26645200000000002</v>
      </c>
      <c r="O210">
        <v>2.7222E-2</v>
      </c>
      <c r="P210">
        <v>2.7222</v>
      </c>
      <c r="Q210">
        <f t="shared" si="11"/>
        <v>9.4755577777777784</v>
      </c>
      <c r="S210">
        <v>58.0047</v>
      </c>
      <c r="T210">
        <v>51.762099999999997</v>
      </c>
      <c r="U210">
        <v>0.46318700000000002</v>
      </c>
      <c r="V210">
        <v>1.4774</v>
      </c>
      <c r="W210">
        <v>1.24753</v>
      </c>
      <c r="X210">
        <v>0.95698700000000003</v>
      </c>
      <c r="Y210">
        <v>1.19851</v>
      </c>
      <c r="Z210">
        <v>3.7935099999999999</v>
      </c>
      <c r="AA210">
        <v>81.174700000000001</v>
      </c>
      <c r="AB210">
        <v>371.47500000000002</v>
      </c>
      <c r="AC210">
        <v>0.107917</v>
      </c>
      <c r="AD210">
        <v>0.428317</v>
      </c>
      <c r="AE210">
        <v>0.131138</v>
      </c>
      <c r="AF210">
        <v>184.96</v>
      </c>
      <c r="AG210">
        <v>13.918699999999999</v>
      </c>
      <c r="AH210">
        <v>57.018700000000003</v>
      </c>
      <c r="AI210">
        <v>3.9338899999999999</v>
      </c>
      <c r="AJ210">
        <v>9.87974</v>
      </c>
      <c r="AK210">
        <v>1.47743</v>
      </c>
      <c r="AL210">
        <v>7.0351299999999997</v>
      </c>
      <c r="AM210">
        <v>2.2397300000000002</v>
      </c>
      <c r="AN210">
        <v>0.979348</v>
      </c>
      <c r="AO210">
        <v>2.53708</v>
      </c>
      <c r="AP210">
        <v>0.44496799999999997</v>
      </c>
      <c r="AQ210">
        <v>2.6195300000000001</v>
      </c>
      <c r="AR210">
        <v>0.54616399999999998</v>
      </c>
      <c r="AS210">
        <v>1.4906699999999999</v>
      </c>
      <c r="AT210">
        <v>0.24823899999999999</v>
      </c>
      <c r="AU210">
        <v>1.4695199999999999</v>
      </c>
      <c r="AV210">
        <v>0.191799</v>
      </c>
      <c r="AX210">
        <v>36.735008000000001</v>
      </c>
      <c r="AY210">
        <v>3.3929000000000001E-2</v>
      </c>
      <c r="AZ210">
        <v>0</v>
      </c>
      <c r="BA210">
        <v>0.101188</v>
      </c>
      <c r="BB210">
        <v>0.122673</v>
      </c>
      <c r="BC210">
        <v>0</v>
      </c>
      <c r="BD210">
        <v>0</v>
      </c>
      <c r="BG210">
        <v>45.663400000000003</v>
      </c>
      <c r="BH210">
        <v>0</v>
      </c>
      <c r="BI210">
        <v>34.982199999999999</v>
      </c>
      <c r="BJ210">
        <v>0</v>
      </c>
      <c r="BK210">
        <v>0</v>
      </c>
      <c r="BL210">
        <v>0</v>
      </c>
      <c r="BM210">
        <v>0</v>
      </c>
      <c r="BN210">
        <v>18.2057</v>
      </c>
      <c r="BO210">
        <v>1.13368</v>
      </c>
      <c r="BP210">
        <v>1.5021400000000001E-2</v>
      </c>
      <c r="BQ210">
        <v>0</v>
      </c>
      <c r="BR210">
        <v>0</v>
      </c>
      <c r="BS210">
        <v>22.518899999999999</v>
      </c>
      <c r="BT210">
        <v>2.5880999999999998</v>
      </c>
      <c r="BU210">
        <v>1.2548099999999999E-4</v>
      </c>
      <c r="BV210">
        <v>1.4774000000000001E-2</v>
      </c>
      <c r="BW210">
        <v>1.24753E-2</v>
      </c>
      <c r="BX210">
        <v>0</v>
      </c>
      <c r="BY210">
        <v>0.43146400000000001</v>
      </c>
      <c r="BZ210">
        <v>5.1482E-2</v>
      </c>
      <c r="CA210">
        <v>1.6234900000000001</v>
      </c>
      <c r="CB210">
        <v>809.79</v>
      </c>
      <c r="CC210">
        <v>0</v>
      </c>
      <c r="CD210">
        <v>2.1415900000000002E-2</v>
      </c>
      <c r="CE210">
        <v>1.4425199999999999E-2</v>
      </c>
      <c r="CF210">
        <v>0</v>
      </c>
      <c r="CG210">
        <v>0.23288700000000001</v>
      </c>
      <c r="CH210">
        <v>0.570187</v>
      </c>
      <c r="CI210">
        <v>0.57175200000000004</v>
      </c>
      <c r="CJ210">
        <v>1.22495</v>
      </c>
      <c r="CK210">
        <v>0.15166099999999999</v>
      </c>
      <c r="CL210">
        <v>0.58083799999999997</v>
      </c>
      <c r="CM210">
        <v>0.117673</v>
      </c>
      <c r="CN210">
        <v>4.1226699999999998E-2</v>
      </c>
      <c r="CO210">
        <v>8.4304400000000002E-2</v>
      </c>
      <c r="CP210">
        <v>1.1503299999999999E-2</v>
      </c>
      <c r="CQ210">
        <v>5.1949200000000001E-2</v>
      </c>
      <c r="CR210">
        <v>8.3779600000000003E-3</v>
      </c>
      <c r="CS210">
        <v>1.7891399999999998E-2</v>
      </c>
      <c r="CT210">
        <v>2.36476E-3</v>
      </c>
      <c r="CU210">
        <v>1.1298600000000001E-2</v>
      </c>
      <c r="CV210">
        <v>1.2129199999999999E-3</v>
      </c>
      <c r="CW210">
        <f t="shared" si="12"/>
        <v>89.872884044207296</v>
      </c>
      <c r="CY210">
        <v>39.578699999999998</v>
      </c>
      <c r="CZ210">
        <v>16.163499999999999</v>
      </c>
      <c r="DA210">
        <v>0.29915599999999998</v>
      </c>
      <c r="DB210">
        <v>43.612200000000001</v>
      </c>
      <c r="DC210">
        <v>0.34654400000000002</v>
      </c>
      <c r="DD210">
        <f t="shared" si="13"/>
        <v>82.787641883669323</v>
      </c>
    </row>
    <row r="211" spans="1:108">
      <c r="A211">
        <f t="shared" si="10"/>
        <v>209</v>
      </c>
      <c r="B211">
        <v>2000</v>
      </c>
      <c r="C211">
        <v>1113</v>
      </c>
      <c r="D211">
        <v>36.480806999999999</v>
      </c>
      <c r="E211">
        <v>48.2117</v>
      </c>
      <c r="F211">
        <v>0.70810300000000004</v>
      </c>
      <c r="G211">
        <v>20.3124</v>
      </c>
      <c r="H211">
        <v>1.71909</v>
      </c>
      <c r="I211">
        <v>7.0063800000000001</v>
      </c>
      <c r="J211">
        <v>0.235015</v>
      </c>
      <c r="K211">
        <v>5.9524400000000002</v>
      </c>
      <c r="L211">
        <v>10.495900000000001</v>
      </c>
      <c r="M211">
        <v>2.3221400000000001</v>
      </c>
      <c r="N211">
        <v>0.26825900000000003</v>
      </c>
      <c r="O211">
        <v>2.7411700000000001E-2</v>
      </c>
      <c r="P211">
        <v>2.7411699999999999</v>
      </c>
      <c r="Q211">
        <f t="shared" si="11"/>
        <v>9.5039566666666673</v>
      </c>
      <c r="S211">
        <v>58.333199999999998</v>
      </c>
      <c r="T211">
        <v>51.7834</v>
      </c>
      <c r="U211">
        <v>0.46640700000000002</v>
      </c>
      <c r="V211">
        <v>1.4867300000000001</v>
      </c>
      <c r="W211">
        <v>1.2560899999999999</v>
      </c>
      <c r="X211">
        <v>0.93171599999999999</v>
      </c>
      <c r="Y211">
        <v>1.2053799999999999</v>
      </c>
      <c r="Z211">
        <v>3.8197100000000002</v>
      </c>
      <c r="AA211">
        <v>81.694699999999997</v>
      </c>
      <c r="AB211">
        <v>371.34</v>
      </c>
      <c r="AC211">
        <v>0.10866099999999999</v>
      </c>
      <c r="AD211">
        <v>0.43122199999999999</v>
      </c>
      <c r="AE211">
        <v>0.13200200000000001</v>
      </c>
      <c r="AF211">
        <v>185.572</v>
      </c>
      <c r="AG211">
        <v>13.9831</v>
      </c>
      <c r="AH211">
        <v>57.397100000000002</v>
      </c>
      <c r="AI211">
        <v>3.95791</v>
      </c>
      <c r="AJ211">
        <v>9.9387899999999991</v>
      </c>
      <c r="AK211">
        <v>1.4859800000000001</v>
      </c>
      <c r="AL211">
        <v>7.0741699999999996</v>
      </c>
      <c r="AM211">
        <v>2.2511000000000001</v>
      </c>
      <c r="AN211">
        <v>0.98413899999999999</v>
      </c>
      <c r="AO211">
        <v>2.5491199999999998</v>
      </c>
      <c r="AP211">
        <v>0.44703799999999999</v>
      </c>
      <c r="AQ211">
        <v>2.6316299999999999</v>
      </c>
      <c r="AR211">
        <v>0.54870200000000002</v>
      </c>
      <c r="AS211">
        <v>1.4977100000000001</v>
      </c>
      <c r="AT211">
        <v>0.24943499999999999</v>
      </c>
      <c r="AU211">
        <v>1.4767699999999999</v>
      </c>
      <c r="AV211">
        <v>0.192769</v>
      </c>
      <c r="AX211">
        <v>36.480806999999999</v>
      </c>
      <c r="AY211">
        <v>3.3478000000000001E-2</v>
      </c>
      <c r="AZ211">
        <v>0</v>
      </c>
      <c r="BA211">
        <v>9.9612000000000006E-2</v>
      </c>
      <c r="BB211">
        <v>0.121105</v>
      </c>
      <c r="BC211">
        <v>0</v>
      </c>
      <c r="BD211">
        <v>0</v>
      </c>
      <c r="BG211">
        <v>45.670900000000003</v>
      </c>
      <c r="BH211">
        <v>0</v>
      </c>
      <c r="BI211">
        <v>34.9771</v>
      </c>
      <c r="BJ211">
        <v>0</v>
      </c>
      <c r="BK211">
        <v>0</v>
      </c>
      <c r="BL211">
        <v>0</v>
      </c>
      <c r="BM211">
        <v>0</v>
      </c>
      <c r="BN211">
        <v>18.1998</v>
      </c>
      <c r="BO211">
        <v>1.1370899999999999</v>
      </c>
      <c r="BP211">
        <v>1.51012E-2</v>
      </c>
      <c r="BQ211">
        <v>0</v>
      </c>
      <c r="BR211">
        <v>0</v>
      </c>
      <c r="BS211">
        <v>22.617699999999999</v>
      </c>
      <c r="BT211">
        <v>2.5891700000000002</v>
      </c>
      <c r="BU211">
        <v>1.2561000000000001E-4</v>
      </c>
      <c r="BV211">
        <v>1.48673E-2</v>
      </c>
      <c r="BW211">
        <v>1.25609E-2</v>
      </c>
      <c r="BX211">
        <v>0</v>
      </c>
      <c r="BY211">
        <v>0.43393500000000002</v>
      </c>
      <c r="BZ211">
        <v>5.1678099999999998E-2</v>
      </c>
      <c r="CA211">
        <v>1.6338900000000001</v>
      </c>
      <c r="CB211">
        <v>809.47699999999998</v>
      </c>
      <c r="CC211">
        <v>0</v>
      </c>
      <c r="CD211">
        <v>2.15611E-2</v>
      </c>
      <c r="CE211">
        <v>1.45202E-2</v>
      </c>
      <c r="CF211">
        <v>0</v>
      </c>
      <c r="CG211">
        <v>0.233546</v>
      </c>
      <c r="CH211">
        <v>0.57397100000000001</v>
      </c>
      <c r="CI211">
        <v>0.57511199999999996</v>
      </c>
      <c r="CJ211">
        <v>1.2318499999999999</v>
      </c>
      <c r="CK211">
        <v>0.15246499999999999</v>
      </c>
      <c r="CL211">
        <v>0.58368799999999998</v>
      </c>
      <c r="CM211">
        <v>0.118156</v>
      </c>
      <c r="CN211">
        <v>4.1381800000000003E-2</v>
      </c>
      <c r="CO211">
        <v>8.4594900000000001E-2</v>
      </c>
      <c r="CP211">
        <v>1.15397E-2</v>
      </c>
      <c r="CQ211">
        <v>5.2102200000000001E-2</v>
      </c>
      <c r="CR211">
        <v>8.4013000000000004E-3</v>
      </c>
      <c r="CS211">
        <v>1.7939299999999998E-2</v>
      </c>
      <c r="CT211">
        <v>2.3709500000000001E-3</v>
      </c>
      <c r="CU211">
        <v>1.13277E-2</v>
      </c>
      <c r="CV211">
        <v>1.21601E-3</v>
      </c>
      <c r="CW211">
        <f t="shared" si="12"/>
        <v>89.842558349550288</v>
      </c>
      <c r="CY211">
        <v>39.5625</v>
      </c>
      <c r="CZ211">
        <v>16.2486</v>
      </c>
      <c r="DA211">
        <v>0.30128300000000002</v>
      </c>
      <c r="DB211">
        <v>43.542499999999997</v>
      </c>
      <c r="DC211">
        <v>0.34506700000000001</v>
      </c>
      <c r="DD211">
        <f t="shared" si="13"/>
        <v>82.689803581797861</v>
      </c>
    </row>
    <row r="212" spans="1:108">
      <c r="A212">
        <f t="shared" si="10"/>
        <v>210</v>
      </c>
      <c r="B212">
        <v>2000</v>
      </c>
      <c r="C212">
        <v>1112</v>
      </c>
      <c r="D212">
        <v>36.230131</v>
      </c>
      <c r="E212">
        <v>48.2256</v>
      </c>
      <c r="F212">
        <v>0.71123000000000003</v>
      </c>
      <c r="G212">
        <v>20.319500000000001</v>
      </c>
      <c r="H212">
        <v>1.7231700000000001</v>
      </c>
      <c r="I212">
        <v>7.0281099999999999</v>
      </c>
      <c r="J212">
        <v>0.23636399999999999</v>
      </c>
      <c r="K212">
        <v>5.9136499999999996</v>
      </c>
      <c r="L212">
        <v>10.4505</v>
      </c>
      <c r="M212">
        <v>2.3340200000000002</v>
      </c>
      <c r="N212">
        <v>0.270065</v>
      </c>
      <c r="O212">
        <v>2.7601299999999999E-2</v>
      </c>
      <c r="P212">
        <v>2.7601300000000002</v>
      </c>
      <c r="Q212">
        <f t="shared" si="11"/>
        <v>9.532181111111111</v>
      </c>
      <c r="S212">
        <v>58.661099999999998</v>
      </c>
      <c r="T212">
        <v>51.804900000000004</v>
      </c>
      <c r="U212">
        <v>0.46962599999999999</v>
      </c>
      <c r="V212">
        <v>1.4960599999999999</v>
      </c>
      <c r="W212">
        <v>1.2646500000000001</v>
      </c>
      <c r="X212">
        <v>0.90731200000000001</v>
      </c>
      <c r="Y212">
        <v>1.2122299999999999</v>
      </c>
      <c r="Z212">
        <v>3.8458999999999999</v>
      </c>
      <c r="AA212">
        <v>82.214399999999998</v>
      </c>
      <c r="AB212">
        <v>371.202</v>
      </c>
      <c r="AC212">
        <v>0.109404</v>
      </c>
      <c r="AD212">
        <v>0.43412600000000001</v>
      </c>
      <c r="AE212">
        <v>0.13286400000000001</v>
      </c>
      <c r="AF212">
        <v>186.184</v>
      </c>
      <c r="AG212">
        <v>14.0472</v>
      </c>
      <c r="AH212">
        <v>57.775199999999998</v>
      </c>
      <c r="AI212">
        <v>3.9819100000000001</v>
      </c>
      <c r="AJ212">
        <v>9.9977599999999995</v>
      </c>
      <c r="AK212">
        <v>1.4945200000000001</v>
      </c>
      <c r="AL212">
        <v>7.11313</v>
      </c>
      <c r="AM212">
        <v>2.2624399999999998</v>
      </c>
      <c r="AN212">
        <v>0.98891600000000002</v>
      </c>
      <c r="AO212">
        <v>2.5611199999999998</v>
      </c>
      <c r="AP212">
        <v>0.44910099999999997</v>
      </c>
      <c r="AQ212">
        <v>2.6436799999999998</v>
      </c>
      <c r="AR212">
        <v>0.55123</v>
      </c>
      <c r="AS212">
        <v>1.50471</v>
      </c>
      <c r="AT212">
        <v>0.25062699999999999</v>
      </c>
      <c r="AU212">
        <v>1.484</v>
      </c>
      <c r="AV212">
        <v>0.19373499999999999</v>
      </c>
      <c r="AX212">
        <v>36.230131</v>
      </c>
      <c r="AY212">
        <v>3.3036000000000003E-2</v>
      </c>
      <c r="AZ212">
        <v>0</v>
      </c>
      <c r="BA212">
        <v>9.8067000000000001E-2</v>
      </c>
      <c r="BB212">
        <v>0.11956799999999999</v>
      </c>
      <c r="BC212">
        <v>0</v>
      </c>
      <c r="BD212">
        <v>0</v>
      </c>
      <c r="BG212">
        <v>45.678400000000003</v>
      </c>
      <c r="BH212">
        <v>0</v>
      </c>
      <c r="BI212">
        <v>34.972000000000001</v>
      </c>
      <c r="BJ212">
        <v>0</v>
      </c>
      <c r="BK212">
        <v>0</v>
      </c>
      <c r="BL212">
        <v>0</v>
      </c>
      <c r="BM212">
        <v>0</v>
      </c>
      <c r="BN212">
        <v>18.1938</v>
      </c>
      <c r="BO212">
        <v>1.14053</v>
      </c>
      <c r="BP212">
        <v>1.5181099999999999E-2</v>
      </c>
      <c r="BQ212">
        <v>0</v>
      </c>
      <c r="BR212">
        <v>0</v>
      </c>
      <c r="BS212">
        <v>22.716000000000001</v>
      </c>
      <c r="BT212">
        <v>2.5902500000000002</v>
      </c>
      <c r="BU212">
        <v>1.2573099999999999E-4</v>
      </c>
      <c r="BV212">
        <v>1.4960599999999999E-2</v>
      </c>
      <c r="BW212">
        <v>1.26465E-2</v>
      </c>
      <c r="BX212">
        <v>0</v>
      </c>
      <c r="BY212">
        <v>0.43640299999999999</v>
      </c>
      <c r="BZ212">
        <v>5.1872300000000003E-2</v>
      </c>
      <c r="CA212">
        <v>1.64429</v>
      </c>
      <c r="CB212">
        <v>809.15899999999999</v>
      </c>
      <c r="CC212">
        <v>0</v>
      </c>
      <c r="CD212">
        <v>2.1706300000000001E-2</v>
      </c>
      <c r="CE212">
        <v>1.4615100000000001E-2</v>
      </c>
      <c r="CF212">
        <v>0</v>
      </c>
      <c r="CG212">
        <v>0.23419699999999999</v>
      </c>
      <c r="CH212">
        <v>0.57775200000000004</v>
      </c>
      <c r="CI212">
        <v>0.57846600000000004</v>
      </c>
      <c r="CJ212">
        <v>1.2387300000000001</v>
      </c>
      <c r="CK212">
        <v>0.15326699999999999</v>
      </c>
      <c r="CL212">
        <v>0.58652700000000002</v>
      </c>
      <c r="CM212">
        <v>0.11863700000000001</v>
      </c>
      <c r="CN212">
        <v>4.1535900000000001E-2</v>
      </c>
      <c r="CO212">
        <v>8.4883E-2</v>
      </c>
      <c r="CP212">
        <v>1.1575800000000001E-2</v>
      </c>
      <c r="CQ212">
        <v>5.2253500000000001E-2</v>
      </c>
      <c r="CR212">
        <v>8.4243700000000005E-3</v>
      </c>
      <c r="CS212">
        <v>1.7986700000000001E-2</v>
      </c>
      <c r="CT212">
        <v>2.3770499999999999E-3</v>
      </c>
      <c r="CU212">
        <v>1.1356399999999999E-2</v>
      </c>
      <c r="CV212">
        <v>1.2190599999999999E-3</v>
      </c>
      <c r="CW212">
        <f t="shared" si="12"/>
        <v>89.811942493391612</v>
      </c>
      <c r="CY212">
        <v>39.546199999999999</v>
      </c>
      <c r="CZ212">
        <v>16.334199999999999</v>
      </c>
      <c r="DA212">
        <v>0.30341800000000002</v>
      </c>
      <c r="DB212">
        <v>43.4726</v>
      </c>
      <c r="DC212">
        <v>0.34359699999999999</v>
      </c>
      <c r="DD212">
        <f t="shared" si="13"/>
        <v>82.591377371535756</v>
      </c>
    </row>
    <row r="213" spans="1:108">
      <c r="A213">
        <f t="shared" si="10"/>
        <v>211</v>
      </c>
      <c r="B213">
        <v>2000</v>
      </c>
      <c r="C213">
        <v>1111</v>
      </c>
      <c r="D213">
        <v>35.982911000000001</v>
      </c>
      <c r="E213">
        <v>48.239600000000003</v>
      </c>
      <c r="F213">
        <v>0.714333</v>
      </c>
      <c r="G213">
        <v>20.326499999999999</v>
      </c>
      <c r="H213">
        <v>1.72723</v>
      </c>
      <c r="I213">
        <v>7.0497199999999998</v>
      </c>
      <c r="J213">
        <v>0.23771100000000001</v>
      </c>
      <c r="K213">
        <v>5.8750200000000001</v>
      </c>
      <c r="L213">
        <v>10.405200000000001</v>
      </c>
      <c r="M213">
        <v>2.3458800000000002</v>
      </c>
      <c r="N213">
        <v>0.27187</v>
      </c>
      <c r="O213">
        <v>2.7791E-2</v>
      </c>
      <c r="P213">
        <v>2.7791000000000001</v>
      </c>
      <c r="Q213">
        <f t="shared" si="11"/>
        <v>9.5602522222222213</v>
      </c>
      <c r="S213">
        <v>58.988700000000001</v>
      </c>
      <c r="T213">
        <v>51.826799999999999</v>
      </c>
      <c r="U213">
        <v>0.47284500000000002</v>
      </c>
      <c r="V213">
        <v>1.5053799999999999</v>
      </c>
      <c r="W213">
        <v>1.2732000000000001</v>
      </c>
      <c r="X213">
        <v>0.883741</v>
      </c>
      <c r="Y213">
        <v>1.2190700000000001</v>
      </c>
      <c r="Z213">
        <v>3.87209</v>
      </c>
      <c r="AA213">
        <v>82.733599999999996</v>
      </c>
      <c r="AB213">
        <v>371.06299999999999</v>
      </c>
      <c r="AC213">
        <v>0.110148</v>
      </c>
      <c r="AD213">
        <v>0.437029</v>
      </c>
      <c r="AE213">
        <v>0.13372700000000001</v>
      </c>
      <c r="AF213">
        <v>186.79400000000001</v>
      </c>
      <c r="AG213">
        <v>14.1112</v>
      </c>
      <c r="AH213">
        <v>58.153300000000002</v>
      </c>
      <c r="AI213">
        <v>4.00589</v>
      </c>
      <c r="AJ213">
        <v>10.056699999999999</v>
      </c>
      <c r="AK213">
        <v>1.50305</v>
      </c>
      <c r="AL213">
        <v>7.1520200000000003</v>
      </c>
      <c r="AM213">
        <v>2.2737500000000002</v>
      </c>
      <c r="AN213">
        <v>0.99367799999999995</v>
      </c>
      <c r="AO213">
        <v>2.57308</v>
      </c>
      <c r="AP213">
        <v>0.451156</v>
      </c>
      <c r="AQ213">
        <v>2.6556899999999999</v>
      </c>
      <c r="AR213">
        <v>0.55374900000000005</v>
      </c>
      <c r="AS213">
        <v>1.5117</v>
      </c>
      <c r="AT213">
        <v>0.25181599999999998</v>
      </c>
      <c r="AU213">
        <v>1.4912000000000001</v>
      </c>
      <c r="AV213">
        <v>0.19469900000000001</v>
      </c>
      <c r="AX213">
        <v>35.982911000000001</v>
      </c>
      <c r="AY213">
        <v>3.2603E-2</v>
      </c>
      <c r="AZ213">
        <v>0</v>
      </c>
      <c r="BA213">
        <v>9.6550999999999998E-2</v>
      </c>
      <c r="BB213">
        <v>0.118061</v>
      </c>
      <c r="BC213">
        <v>0</v>
      </c>
      <c r="BD213">
        <v>0</v>
      </c>
      <c r="BG213">
        <v>45.686</v>
      </c>
      <c r="BH213">
        <v>0</v>
      </c>
      <c r="BI213">
        <v>34.966900000000003</v>
      </c>
      <c r="BJ213">
        <v>0</v>
      </c>
      <c r="BK213">
        <v>0</v>
      </c>
      <c r="BL213">
        <v>0</v>
      </c>
      <c r="BM213">
        <v>0</v>
      </c>
      <c r="BN213">
        <v>18.187799999999999</v>
      </c>
      <c r="BO213">
        <v>1.1439900000000001</v>
      </c>
      <c r="BP213">
        <v>1.5261200000000001E-2</v>
      </c>
      <c r="BQ213">
        <v>0</v>
      </c>
      <c r="BR213">
        <v>0</v>
      </c>
      <c r="BS213">
        <v>22.813800000000001</v>
      </c>
      <c r="BT213">
        <v>2.5913400000000002</v>
      </c>
      <c r="BU213">
        <v>1.2584599999999999E-4</v>
      </c>
      <c r="BV213">
        <v>1.5053800000000001E-2</v>
      </c>
      <c r="BW213">
        <v>1.2732E-2</v>
      </c>
      <c r="BX213">
        <v>0</v>
      </c>
      <c r="BY213">
        <v>0.43886599999999998</v>
      </c>
      <c r="BZ213">
        <v>5.2064399999999997E-2</v>
      </c>
      <c r="CA213">
        <v>1.6546700000000001</v>
      </c>
      <c r="CB213">
        <v>808.83699999999999</v>
      </c>
      <c r="CC213">
        <v>0</v>
      </c>
      <c r="CD213">
        <v>2.18514E-2</v>
      </c>
      <c r="CE213">
        <v>1.4710000000000001E-2</v>
      </c>
      <c r="CF213">
        <v>0</v>
      </c>
      <c r="CG213">
        <v>0.234842</v>
      </c>
      <c r="CH213">
        <v>0.58153299999999997</v>
      </c>
      <c r="CI213">
        <v>0.58181400000000005</v>
      </c>
      <c r="CJ213">
        <v>1.2456</v>
      </c>
      <c r="CK213">
        <v>0.15406700000000001</v>
      </c>
      <c r="CL213">
        <v>0.58935700000000002</v>
      </c>
      <c r="CM213">
        <v>0.119114</v>
      </c>
      <c r="CN213">
        <v>4.1688900000000001E-2</v>
      </c>
      <c r="CO213">
        <v>8.5168800000000003E-2</v>
      </c>
      <c r="CP213">
        <v>1.16116E-2</v>
      </c>
      <c r="CQ213">
        <v>5.2403199999999997E-2</v>
      </c>
      <c r="CR213">
        <v>8.4471600000000004E-3</v>
      </c>
      <c r="CS213">
        <v>1.8033400000000002E-2</v>
      </c>
      <c r="CT213">
        <v>2.3830600000000002E-3</v>
      </c>
      <c r="CU213">
        <v>1.1384699999999999E-2</v>
      </c>
      <c r="CV213">
        <v>1.22207E-3</v>
      </c>
      <c r="CW213">
        <f t="shared" si="12"/>
        <v>89.781166920444491</v>
      </c>
      <c r="CY213">
        <v>39.529899999999998</v>
      </c>
      <c r="CZ213">
        <v>16.420100000000001</v>
      </c>
      <c r="DA213">
        <v>0.30555900000000003</v>
      </c>
      <c r="DB213">
        <v>43.402299999999997</v>
      </c>
      <c r="DC213">
        <v>0.34213399999999999</v>
      </c>
      <c r="DD213">
        <f t="shared" si="13"/>
        <v>82.492472330354829</v>
      </c>
    </row>
    <row r="214" spans="1:108">
      <c r="A214">
        <f t="shared" si="10"/>
        <v>212</v>
      </c>
      <c r="B214">
        <v>2000</v>
      </c>
      <c r="C214">
        <v>1110</v>
      </c>
      <c r="D214">
        <v>35.739080999999999</v>
      </c>
      <c r="E214">
        <v>48.253599999999999</v>
      </c>
      <c r="F214">
        <v>0.717414</v>
      </c>
      <c r="G214">
        <v>20.333400000000001</v>
      </c>
      <c r="H214">
        <v>1.73126</v>
      </c>
      <c r="I214">
        <v>7.0712099999999998</v>
      </c>
      <c r="J214">
        <v>0.23905599999999999</v>
      </c>
      <c r="K214">
        <v>5.8365600000000004</v>
      </c>
      <c r="L214">
        <v>10.36</v>
      </c>
      <c r="M214">
        <v>2.35772</v>
      </c>
      <c r="N214">
        <v>0.273675</v>
      </c>
      <c r="O214">
        <v>2.7980600000000001E-2</v>
      </c>
      <c r="P214">
        <v>2.79806</v>
      </c>
      <c r="Q214">
        <f t="shared" si="11"/>
        <v>9.5881600000000002</v>
      </c>
      <c r="S214">
        <v>59.315800000000003</v>
      </c>
      <c r="T214">
        <v>51.848999999999997</v>
      </c>
      <c r="U214">
        <v>0.47606399999999999</v>
      </c>
      <c r="V214">
        <v>1.5146900000000001</v>
      </c>
      <c r="W214">
        <v>1.2817499999999999</v>
      </c>
      <c r="X214">
        <v>0.86096700000000004</v>
      </c>
      <c r="Y214">
        <v>1.2259</v>
      </c>
      <c r="Z214">
        <v>3.8982700000000001</v>
      </c>
      <c r="AA214">
        <v>83.252499999999998</v>
      </c>
      <c r="AB214">
        <v>370.92200000000003</v>
      </c>
      <c r="AC214">
        <v>0.110891</v>
      </c>
      <c r="AD214">
        <v>0.43993100000000002</v>
      </c>
      <c r="AE214">
        <v>0.13458899999999999</v>
      </c>
      <c r="AF214">
        <v>187.40299999999999</v>
      </c>
      <c r="AG214">
        <v>14.174899999999999</v>
      </c>
      <c r="AH214">
        <v>58.531199999999998</v>
      </c>
      <c r="AI214">
        <v>4.0298400000000001</v>
      </c>
      <c r="AJ214">
        <v>10.115500000000001</v>
      </c>
      <c r="AK214">
        <v>1.51156</v>
      </c>
      <c r="AL214">
        <v>7.1908399999999997</v>
      </c>
      <c r="AM214">
        <v>2.2850299999999999</v>
      </c>
      <c r="AN214">
        <v>0.99842600000000004</v>
      </c>
      <c r="AO214">
        <v>2.58501</v>
      </c>
      <c r="AP214">
        <v>0.453204</v>
      </c>
      <c r="AQ214">
        <v>2.6676500000000001</v>
      </c>
      <c r="AR214">
        <v>0.55625800000000003</v>
      </c>
      <c r="AS214">
        <v>1.5186599999999999</v>
      </c>
      <c r="AT214">
        <v>0.253</v>
      </c>
      <c r="AU214">
        <v>1.4983900000000001</v>
      </c>
      <c r="AV214">
        <v>0.19566</v>
      </c>
      <c r="AX214">
        <v>35.739080999999999</v>
      </c>
      <c r="AY214">
        <v>3.2178999999999999E-2</v>
      </c>
      <c r="AZ214">
        <v>0</v>
      </c>
      <c r="BA214">
        <v>9.5064999999999997E-2</v>
      </c>
      <c r="BB214">
        <v>0.11658200000000001</v>
      </c>
      <c r="BC214">
        <v>0</v>
      </c>
      <c r="BD214">
        <v>0</v>
      </c>
      <c r="BG214">
        <v>45.693600000000004</v>
      </c>
      <c r="BH214">
        <v>0</v>
      </c>
      <c r="BI214">
        <v>34.9617</v>
      </c>
      <c r="BJ214">
        <v>0</v>
      </c>
      <c r="BK214">
        <v>0</v>
      </c>
      <c r="BL214">
        <v>0</v>
      </c>
      <c r="BM214">
        <v>0</v>
      </c>
      <c r="BN214">
        <v>18.181799999999999</v>
      </c>
      <c r="BO214">
        <v>1.1474800000000001</v>
      </c>
      <c r="BP214">
        <v>1.5341499999999999E-2</v>
      </c>
      <c r="BQ214">
        <v>0</v>
      </c>
      <c r="BR214">
        <v>0</v>
      </c>
      <c r="BS214">
        <v>22.911200000000001</v>
      </c>
      <c r="BT214">
        <v>2.5924499999999999</v>
      </c>
      <c r="BU214">
        <v>1.2595299999999999E-4</v>
      </c>
      <c r="BV214">
        <v>1.51469E-2</v>
      </c>
      <c r="BW214">
        <v>1.2817500000000001E-2</v>
      </c>
      <c r="BX214">
        <v>0</v>
      </c>
      <c r="BY214">
        <v>0.44132500000000002</v>
      </c>
      <c r="BZ214">
        <v>5.2254599999999998E-2</v>
      </c>
      <c r="CA214">
        <v>1.6650499999999999</v>
      </c>
      <c r="CB214">
        <v>808.51099999999997</v>
      </c>
      <c r="CC214">
        <v>0</v>
      </c>
      <c r="CD214">
        <v>2.1996499999999999E-2</v>
      </c>
      <c r="CE214">
        <v>1.48048E-2</v>
      </c>
      <c r="CF214">
        <v>0</v>
      </c>
      <c r="CG214">
        <v>0.23547799999999999</v>
      </c>
      <c r="CH214">
        <v>0.58531200000000005</v>
      </c>
      <c r="CI214">
        <v>0.58515700000000004</v>
      </c>
      <c r="CJ214">
        <v>1.2524500000000001</v>
      </c>
      <c r="CK214">
        <v>0.154865</v>
      </c>
      <c r="CL214">
        <v>0.59217600000000004</v>
      </c>
      <c r="CM214">
        <v>0.119589</v>
      </c>
      <c r="CN214">
        <v>4.1840799999999997E-2</v>
      </c>
      <c r="CO214">
        <v>8.5452200000000006E-2</v>
      </c>
      <c r="CP214">
        <v>1.1646999999999999E-2</v>
      </c>
      <c r="CQ214">
        <v>5.2551199999999999E-2</v>
      </c>
      <c r="CR214">
        <v>8.4696700000000003E-3</v>
      </c>
      <c r="CS214">
        <v>1.8079600000000001E-2</v>
      </c>
      <c r="CT214">
        <v>2.3890000000000001E-3</v>
      </c>
      <c r="CU214">
        <v>1.14126E-2</v>
      </c>
      <c r="CV214">
        <v>1.22503E-3</v>
      </c>
      <c r="CW214">
        <f t="shared" si="12"/>
        <v>89.750151632562194</v>
      </c>
      <c r="CY214">
        <v>39.513500000000001</v>
      </c>
      <c r="CZ214">
        <v>16.506499999999999</v>
      </c>
      <c r="DA214">
        <v>0.30770700000000001</v>
      </c>
      <c r="DB214">
        <v>43.331600000000002</v>
      </c>
      <c r="DC214">
        <v>0.34067799999999998</v>
      </c>
      <c r="DD214">
        <f t="shared" si="13"/>
        <v>82.392910773550042</v>
      </c>
    </row>
    <row r="215" spans="1:108">
      <c r="A215">
        <f t="shared" si="10"/>
        <v>213</v>
      </c>
      <c r="B215">
        <v>2000</v>
      </c>
      <c r="C215">
        <v>1109</v>
      </c>
      <c r="D215">
        <v>35.498576</v>
      </c>
      <c r="E215">
        <v>48.267800000000001</v>
      </c>
      <c r="F215">
        <v>0.72047099999999997</v>
      </c>
      <c r="G215">
        <v>20.340199999999999</v>
      </c>
      <c r="H215">
        <v>1.7352799999999999</v>
      </c>
      <c r="I215">
        <v>7.0925700000000003</v>
      </c>
      <c r="J215">
        <v>0.240399</v>
      </c>
      <c r="K215">
        <v>5.7982500000000003</v>
      </c>
      <c r="L215">
        <v>10.3148</v>
      </c>
      <c r="M215">
        <v>2.3695400000000002</v>
      </c>
      <c r="N215">
        <v>0.27547899999999997</v>
      </c>
      <c r="O215">
        <v>2.81701E-2</v>
      </c>
      <c r="P215">
        <v>2.8170099999999998</v>
      </c>
      <c r="Q215">
        <f t="shared" si="11"/>
        <v>9.6159133333333333</v>
      </c>
      <c r="S215">
        <v>59.642400000000002</v>
      </c>
      <c r="T215">
        <v>51.871400000000001</v>
      </c>
      <c r="U215">
        <v>0.47928100000000001</v>
      </c>
      <c r="V215">
        <v>1.524</v>
      </c>
      <c r="W215">
        <v>1.2903</v>
      </c>
      <c r="X215">
        <v>0.83896000000000004</v>
      </c>
      <c r="Y215">
        <v>1.23272</v>
      </c>
      <c r="Z215">
        <v>3.9244500000000002</v>
      </c>
      <c r="AA215">
        <v>83.770899999999997</v>
      </c>
      <c r="AB215">
        <v>370.779</v>
      </c>
      <c r="AC215">
        <v>0.111635</v>
      </c>
      <c r="AD215">
        <v>0.442832</v>
      </c>
      <c r="AE215">
        <v>0.13544999999999999</v>
      </c>
      <c r="AF215">
        <v>188.011</v>
      </c>
      <c r="AG215">
        <v>14.2384</v>
      </c>
      <c r="AH215">
        <v>58.908900000000003</v>
      </c>
      <c r="AI215">
        <v>4.0537599999999996</v>
      </c>
      <c r="AJ215">
        <v>10.174300000000001</v>
      </c>
      <c r="AK215">
        <v>1.52006</v>
      </c>
      <c r="AL215">
        <v>7.2295800000000003</v>
      </c>
      <c r="AM215">
        <v>2.2962799999999999</v>
      </c>
      <c r="AN215">
        <v>1.0031600000000001</v>
      </c>
      <c r="AO215">
        <v>2.5968900000000001</v>
      </c>
      <c r="AP215">
        <v>0.45524399999999998</v>
      </c>
      <c r="AQ215">
        <v>2.6795800000000001</v>
      </c>
      <c r="AR215">
        <v>0.55875900000000001</v>
      </c>
      <c r="AS215">
        <v>1.52559</v>
      </c>
      <c r="AT215">
        <v>0.25418099999999999</v>
      </c>
      <c r="AU215">
        <v>1.5055499999999999</v>
      </c>
      <c r="AV215">
        <v>0.19661799999999999</v>
      </c>
      <c r="AX215">
        <v>35.498576</v>
      </c>
      <c r="AY215">
        <v>3.1763E-2</v>
      </c>
      <c r="AZ215">
        <v>0</v>
      </c>
      <c r="BA215">
        <v>9.3605999999999995E-2</v>
      </c>
      <c r="BB215">
        <v>0.115131</v>
      </c>
      <c r="BC215">
        <v>0</v>
      </c>
      <c r="BD215">
        <v>0</v>
      </c>
      <c r="BG215">
        <v>45.701300000000003</v>
      </c>
      <c r="BH215">
        <v>0</v>
      </c>
      <c r="BI215">
        <v>34.956499999999998</v>
      </c>
      <c r="BJ215">
        <v>0</v>
      </c>
      <c r="BK215">
        <v>0</v>
      </c>
      <c r="BL215">
        <v>0</v>
      </c>
      <c r="BM215">
        <v>0</v>
      </c>
      <c r="BN215">
        <v>18.175699999999999</v>
      </c>
      <c r="BO215">
        <v>1.15099</v>
      </c>
      <c r="BP215">
        <v>1.5421900000000001E-2</v>
      </c>
      <c r="BQ215">
        <v>0</v>
      </c>
      <c r="BR215">
        <v>0</v>
      </c>
      <c r="BS215">
        <v>23.007999999999999</v>
      </c>
      <c r="BT215">
        <v>2.5935700000000002</v>
      </c>
      <c r="BU215">
        <v>1.2605400000000001E-4</v>
      </c>
      <c r="BV215">
        <v>1.524E-2</v>
      </c>
      <c r="BW215">
        <v>1.2903E-2</v>
      </c>
      <c r="BX215">
        <v>0</v>
      </c>
      <c r="BY215">
        <v>0.44378099999999998</v>
      </c>
      <c r="BZ215">
        <v>5.2442700000000002E-2</v>
      </c>
      <c r="CA215">
        <v>1.6754199999999999</v>
      </c>
      <c r="CB215">
        <v>808.18100000000004</v>
      </c>
      <c r="CC215">
        <v>0</v>
      </c>
      <c r="CD215">
        <v>2.2141600000000001E-2</v>
      </c>
      <c r="CE215">
        <v>1.48995E-2</v>
      </c>
      <c r="CF215">
        <v>0</v>
      </c>
      <c r="CG215">
        <v>0.23610700000000001</v>
      </c>
      <c r="CH215">
        <v>0.58908899999999997</v>
      </c>
      <c r="CI215">
        <v>0.58849499999999999</v>
      </c>
      <c r="CJ215">
        <v>1.25929</v>
      </c>
      <c r="CK215">
        <v>0.15565999999999999</v>
      </c>
      <c r="CL215">
        <v>0.59498399999999996</v>
      </c>
      <c r="CM215">
        <v>0.120062</v>
      </c>
      <c r="CN215">
        <v>4.19917E-2</v>
      </c>
      <c r="CO215">
        <v>8.5733299999999998E-2</v>
      </c>
      <c r="CP215">
        <v>1.1682100000000001E-2</v>
      </c>
      <c r="CQ215">
        <v>5.26977E-2</v>
      </c>
      <c r="CR215">
        <v>8.4919100000000001E-3</v>
      </c>
      <c r="CS215">
        <v>1.8125100000000002E-2</v>
      </c>
      <c r="CT215">
        <v>2.39485E-3</v>
      </c>
      <c r="CU215">
        <v>1.1440000000000001E-2</v>
      </c>
      <c r="CV215">
        <v>1.22795E-3</v>
      </c>
      <c r="CW215">
        <f t="shared" si="12"/>
        <v>89.718926280951933</v>
      </c>
      <c r="CY215">
        <v>39.497</v>
      </c>
      <c r="CZ215">
        <v>16.593299999999999</v>
      </c>
      <c r="DA215">
        <v>0.309863</v>
      </c>
      <c r="DB215">
        <v>43.260599999999997</v>
      </c>
      <c r="DC215">
        <v>0.33922799999999997</v>
      </c>
      <c r="DD215">
        <f t="shared" si="13"/>
        <v>82.29281268994032</v>
      </c>
    </row>
    <row r="216" spans="1:108">
      <c r="A216">
        <f t="shared" si="10"/>
        <v>214</v>
      </c>
      <c r="B216">
        <v>2000</v>
      </c>
      <c r="C216">
        <v>1108</v>
      </c>
      <c r="D216">
        <v>35.261332000000003</v>
      </c>
      <c r="E216">
        <v>48.2819</v>
      </c>
      <c r="F216">
        <v>0.72350499999999995</v>
      </c>
      <c r="G216">
        <v>20.346900000000002</v>
      </c>
      <c r="H216">
        <v>1.7392700000000001</v>
      </c>
      <c r="I216">
        <v>7.11381</v>
      </c>
      <c r="J216">
        <v>0.24173900000000001</v>
      </c>
      <c r="K216">
        <v>5.7601100000000001</v>
      </c>
      <c r="L216">
        <v>10.2698</v>
      </c>
      <c r="M216">
        <v>2.3813399999999998</v>
      </c>
      <c r="N216">
        <v>0.277283</v>
      </c>
      <c r="O216">
        <v>2.8359700000000002E-2</v>
      </c>
      <c r="P216">
        <v>2.8359700000000001</v>
      </c>
      <c r="Q216">
        <f t="shared" si="11"/>
        <v>9.6435033333333333</v>
      </c>
      <c r="S216">
        <v>59.968499999999999</v>
      </c>
      <c r="T216">
        <v>51.894100000000002</v>
      </c>
      <c r="U216">
        <v>0.48249799999999998</v>
      </c>
      <c r="V216">
        <v>1.5333000000000001</v>
      </c>
      <c r="W216">
        <v>1.2988500000000001</v>
      </c>
      <c r="X216">
        <v>0.81768799999999997</v>
      </c>
      <c r="Y216">
        <v>1.23953</v>
      </c>
      <c r="Z216">
        <v>3.9506199999999998</v>
      </c>
      <c r="AA216">
        <v>84.288899999999998</v>
      </c>
      <c r="AB216">
        <v>370.63400000000001</v>
      </c>
      <c r="AC216">
        <v>0.11237800000000001</v>
      </c>
      <c r="AD216">
        <v>0.44573200000000002</v>
      </c>
      <c r="AE216">
        <v>0.13631099999999999</v>
      </c>
      <c r="AF216">
        <v>188.61799999999999</v>
      </c>
      <c r="AG216">
        <v>14.301600000000001</v>
      </c>
      <c r="AH216">
        <v>59.286499999999997</v>
      </c>
      <c r="AI216">
        <v>4.0776599999999998</v>
      </c>
      <c r="AJ216">
        <v>10.232900000000001</v>
      </c>
      <c r="AK216">
        <v>1.5285500000000001</v>
      </c>
      <c r="AL216">
        <v>7.2682500000000001</v>
      </c>
      <c r="AM216">
        <v>2.3075000000000001</v>
      </c>
      <c r="AN216">
        <v>1.0078800000000001</v>
      </c>
      <c r="AO216">
        <v>2.60873</v>
      </c>
      <c r="AP216">
        <v>0.45727800000000002</v>
      </c>
      <c r="AQ216">
        <v>2.6914600000000002</v>
      </c>
      <c r="AR216">
        <v>0.56125100000000006</v>
      </c>
      <c r="AS216">
        <v>1.5325</v>
      </c>
      <c r="AT216">
        <v>0.255357</v>
      </c>
      <c r="AU216">
        <v>1.5126900000000001</v>
      </c>
      <c r="AV216">
        <v>0.197573</v>
      </c>
      <c r="AX216">
        <v>35.261332000000003</v>
      </c>
      <c r="AY216">
        <v>3.1355000000000001E-2</v>
      </c>
      <c r="AZ216">
        <v>0</v>
      </c>
      <c r="BA216">
        <v>9.2175000000000007E-2</v>
      </c>
      <c r="BB216">
        <v>0.113708</v>
      </c>
      <c r="BC216">
        <v>0</v>
      </c>
      <c r="BD216">
        <v>0</v>
      </c>
      <c r="BG216">
        <v>45.709099999999999</v>
      </c>
      <c r="BH216">
        <v>0</v>
      </c>
      <c r="BI216">
        <v>34.951300000000003</v>
      </c>
      <c r="BJ216">
        <v>0</v>
      </c>
      <c r="BK216">
        <v>0</v>
      </c>
      <c r="BL216">
        <v>0</v>
      </c>
      <c r="BM216">
        <v>0</v>
      </c>
      <c r="BN216">
        <v>18.169599999999999</v>
      </c>
      <c r="BO216">
        <v>1.15452</v>
      </c>
      <c r="BP216">
        <v>1.5502500000000001E-2</v>
      </c>
      <c r="BQ216">
        <v>0</v>
      </c>
      <c r="BR216">
        <v>0</v>
      </c>
      <c r="BS216">
        <v>23.104299999999999</v>
      </c>
      <c r="BT216">
        <v>2.5947100000000001</v>
      </c>
      <c r="BU216">
        <v>1.26148E-4</v>
      </c>
      <c r="BV216">
        <v>1.5332999999999999E-2</v>
      </c>
      <c r="BW216">
        <v>1.29885E-2</v>
      </c>
      <c r="BX216">
        <v>0</v>
      </c>
      <c r="BY216">
        <v>0.44623200000000002</v>
      </c>
      <c r="BZ216">
        <v>5.2628899999999999E-2</v>
      </c>
      <c r="CA216">
        <v>1.6857800000000001</v>
      </c>
      <c r="CB216">
        <v>807.84699999999998</v>
      </c>
      <c r="CC216">
        <v>0</v>
      </c>
      <c r="CD216">
        <v>2.22866E-2</v>
      </c>
      <c r="CE216">
        <v>1.4994199999999999E-2</v>
      </c>
      <c r="CF216">
        <v>0</v>
      </c>
      <c r="CG216">
        <v>0.23672899999999999</v>
      </c>
      <c r="CH216">
        <v>0.59286499999999998</v>
      </c>
      <c r="CI216">
        <v>0.59182599999999996</v>
      </c>
      <c r="CJ216">
        <v>1.2661100000000001</v>
      </c>
      <c r="CK216">
        <v>0.15645400000000001</v>
      </c>
      <c r="CL216">
        <v>0.59778299999999995</v>
      </c>
      <c r="CM216">
        <v>0.120531</v>
      </c>
      <c r="CN216">
        <v>4.2141499999999998E-2</v>
      </c>
      <c r="CO216">
        <v>8.6012000000000005E-2</v>
      </c>
      <c r="CP216">
        <v>1.1716900000000001E-2</v>
      </c>
      <c r="CQ216">
        <v>5.2842500000000001E-2</v>
      </c>
      <c r="CR216">
        <v>8.5138799999999997E-3</v>
      </c>
      <c r="CS216">
        <v>1.8169999999999999E-2</v>
      </c>
      <c r="CT216">
        <v>2.40062E-3</v>
      </c>
      <c r="CU216">
        <v>1.1467099999999999E-2</v>
      </c>
      <c r="CV216">
        <v>1.2308200000000001E-3</v>
      </c>
      <c r="CW216">
        <f t="shared" si="12"/>
        <v>89.687541482294421</v>
      </c>
      <c r="CY216">
        <v>39.480400000000003</v>
      </c>
      <c r="CZ216">
        <v>16.680499999999999</v>
      </c>
      <c r="DA216">
        <v>0.31202600000000003</v>
      </c>
      <c r="DB216">
        <v>43.1892</v>
      </c>
      <c r="DC216">
        <v>0.33778599999999998</v>
      </c>
      <c r="DD216">
        <f t="shared" si="13"/>
        <v>82.192143074584749</v>
      </c>
    </row>
    <row r="217" spans="1:108">
      <c r="A217">
        <f t="shared" si="10"/>
        <v>215</v>
      </c>
      <c r="B217">
        <v>2000</v>
      </c>
      <c r="C217">
        <v>1107</v>
      </c>
      <c r="D217">
        <v>35.027289000000003</v>
      </c>
      <c r="E217">
        <v>48.296199999999999</v>
      </c>
      <c r="F217">
        <v>0.72651500000000002</v>
      </c>
      <c r="G217">
        <v>20.3535</v>
      </c>
      <c r="H217">
        <v>1.7432300000000001</v>
      </c>
      <c r="I217">
        <v>7.1349200000000002</v>
      </c>
      <c r="J217">
        <v>0.24307599999999999</v>
      </c>
      <c r="K217">
        <v>5.7221299999999999</v>
      </c>
      <c r="L217">
        <v>10.2248</v>
      </c>
      <c r="M217">
        <v>2.3931300000000002</v>
      </c>
      <c r="N217">
        <v>0.27908500000000003</v>
      </c>
      <c r="O217">
        <v>2.85492E-2</v>
      </c>
      <c r="P217">
        <v>2.8549199999999999</v>
      </c>
      <c r="Q217">
        <f t="shared" si="11"/>
        <v>9.6709188888888882</v>
      </c>
      <c r="S217">
        <v>60.294199999999996</v>
      </c>
      <c r="T217">
        <v>51.917200000000001</v>
      </c>
      <c r="U217">
        <v>0.48571500000000001</v>
      </c>
      <c r="V217">
        <v>1.5425899999999999</v>
      </c>
      <c r="W217">
        <v>1.3073900000000001</v>
      </c>
      <c r="X217">
        <v>0.79712300000000003</v>
      </c>
      <c r="Y217">
        <v>1.2463299999999999</v>
      </c>
      <c r="Z217">
        <v>3.9767800000000002</v>
      </c>
      <c r="AA217">
        <v>84.8065</v>
      </c>
      <c r="AB217">
        <v>370.488</v>
      </c>
      <c r="AC217">
        <v>0.113121</v>
      </c>
      <c r="AD217">
        <v>0.44862999999999997</v>
      </c>
      <c r="AE217">
        <v>0.13717099999999999</v>
      </c>
      <c r="AF217">
        <v>189.22399999999999</v>
      </c>
      <c r="AG217">
        <v>14.364599999999999</v>
      </c>
      <c r="AH217">
        <v>59.663899999999998</v>
      </c>
      <c r="AI217">
        <v>4.1015300000000003</v>
      </c>
      <c r="AJ217">
        <v>10.291499999999999</v>
      </c>
      <c r="AK217">
        <v>1.5370200000000001</v>
      </c>
      <c r="AL217">
        <v>7.3068499999999998</v>
      </c>
      <c r="AM217">
        <v>2.3186900000000001</v>
      </c>
      <c r="AN217">
        <v>1.0125900000000001</v>
      </c>
      <c r="AO217">
        <v>2.6205400000000001</v>
      </c>
      <c r="AP217">
        <v>0.45930399999999999</v>
      </c>
      <c r="AQ217">
        <v>2.70329</v>
      </c>
      <c r="AR217">
        <v>0.56373399999999996</v>
      </c>
      <c r="AS217">
        <v>1.53939</v>
      </c>
      <c r="AT217">
        <v>0.25652999999999998</v>
      </c>
      <c r="AU217">
        <v>1.5198100000000001</v>
      </c>
      <c r="AV217">
        <v>0.19852500000000001</v>
      </c>
      <c r="AX217">
        <v>35.027289000000003</v>
      </c>
      <c r="AY217">
        <v>3.0956000000000001E-2</v>
      </c>
      <c r="AZ217">
        <v>0</v>
      </c>
      <c r="BA217">
        <v>9.0771000000000004E-2</v>
      </c>
      <c r="BB217">
        <v>0.112312</v>
      </c>
      <c r="BC217">
        <v>0</v>
      </c>
      <c r="BD217">
        <v>0</v>
      </c>
      <c r="BG217">
        <v>45.716799999999999</v>
      </c>
      <c r="BH217">
        <v>0</v>
      </c>
      <c r="BI217">
        <v>34.945999999999998</v>
      </c>
      <c r="BJ217">
        <v>0</v>
      </c>
      <c r="BK217">
        <v>0</v>
      </c>
      <c r="BL217">
        <v>0</v>
      </c>
      <c r="BM217">
        <v>0</v>
      </c>
      <c r="BN217">
        <v>18.163399999999999</v>
      </c>
      <c r="BO217">
        <v>1.1580699999999999</v>
      </c>
      <c r="BP217">
        <v>1.55832E-2</v>
      </c>
      <c r="BQ217">
        <v>0</v>
      </c>
      <c r="BR217">
        <v>0</v>
      </c>
      <c r="BS217">
        <v>23.200099999999999</v>
      </c>
      <c r="BT217">
        <v>2.5958600000000001</v>
      </c>
      <c r="BU217">
        <v>1.2623499999999999E-4</v>
      </c>
      <c r="BV217">
        <v>1.5425899999999999E-2</v>
      </c>
      <c r="BW217">
        <v>1.3073899999999999E-2</v>
      </c>
      <c r="BX217">
        <v>0</v>
      </c>
      <c r="BY217">
        <v>0.44868000000000002</v>
      </c>
      <c r="BZ217">
        <v>5.2813199999999998E-2</v>
      </c>
      <c r="CA217">
        <v>1.6961299999999999</v>
      </c>
      <c r="CB217">
        <v>807.50800000000004</v>
      </c>
      <c r="CC217">
        <v>0</v>
      </c>
      <c r="CD217">
        <v>2.24315E-2</v>
      </c>
      <c r="CE217">
        <v>1.5088799999999999E-2</v>
      </c>
      <c r="CF217">
        <v>0</v>
      </c>
      <c r="CG217">
        <v>0.237343</v>
      </c>
      <c r="CH217">
        <v>0.59663900000000003</v>
      </c>
      <c r="CI217">
        <v>0.59515300000000004</v>
      </c>
      <c r="CJ217">
        <v>1.2729200000000001</v>
      </c>
      <c r="CK217">
        <v>0.157245</v>
      </c>
      <c r="CL217">
        <v>0.60057099999999997</v>
      </c>
      <c r="CM217">
        <v>0.12099799999999999</v>
      </c>
      <c r="CN217">
        <v>4.2290300000000003E-2</v>
      </c>
      <c r="CO217">
        <v>8.6288400000000001E-2</v>
      </c>
      <c r="CP217">
        <v>1.1751299999999999E-2</v>
      </c>
      <c r="CQ217">
        <v>5.2985699999999997E-2</v>
      </c>
      <c r="CR217">
        <v>8.5355799999999992E-3</v>
      </c>
      <c r="CS217">
        <v>1.8214299999999999E-2</v>
      </c>
      <c r="CT217">
        <v>2.4063000000000001E-3</v>
      </c>
      <c r="CU217">
        <v>1.14938E-2</v>
      </c>
      <c r="CV217">
        <v>1.23365E-3</v>
      </c>
      <c r="CW217">
        <f t="shared" si="12"/>
        <v>89.655946352787126</v>
      </c>
      <c r="CY217">
        <v>39.463799999999999</v>
      </c>
      <c r="CZ217">
        <v>16.7682</v>
      </c>
      <c r="DA217">
        <v>0.31419599999999998</v>
      </c>
      <c r="DB217">
        <v>43.1175</v>
      </c>
      <c r="DC217">
        <v>0.33635100000000001</v>
      </c>
      <c r="DD217">
        <f t="shared" si="13"/>
        <v>82.090846604145952</v>
      </c>
    </row>
    <row r="218" spans="1:108">
      <c r="A218">
        <f t="shared" si="10"/>
        <v>216</v>
      </c>
      <c r="B218">
        <v>2000</v>
      </c>
      <c r="C218">
        <v>1106</v>
      </c>
      <c r="D218">
        <v>34.796385000000001</v>
      </c>
      <c r="E218">
        <v>48.310499999999998</v>
      </c>
      <c r="F218">
        <v>0.72950300000000001</v>
      </c>
      <c r="G218">
        <v>20.3599</v>
      </c>
      <c r="H218">
        <v>1.74718</v>
      </c>
      <c r="I218">
        <v>7.1559100000000004</v>
      </c>
      <c r="J218">
        <v>0.24441199999999999</v>
      </c>
      <c r="K218">
        <v>5.68431</v>
      </c>
      <c r="L218">
        <v>10.1798</v>
      </c>
      <c r="M218">
        <v>2.40489</v>
      </c>
      <c r="N218">
        <v>0.280887</v>
      </c>
      <c r="O218">
        <v>2.87386E-2</v>
      </c>
      <c r="P218">
        <v>2.8738600000000001</v>
      </c>
      <c r="Q218">
        <f t="shared" si="11"/>
        <v>9.698191111111111</v>
      </c>
      <c r="S218">
        <v>60.619399999999999</v>
      </c>
      <c r="T218">
        <v>51.9405</v>
      </c>
      <c r="U218">
        <v>0.488931</v>
      </c>
      <c r="V218">
        <v>1.5518799999999999</v>
      </c>
      <c r="W218">
        <v>1.3159400000000001</v>
      </c>
      <c r="X218">
        <v>0.77723500000000001</v>
      </c>
      <c r="Y218">
        <v>1.25312</v>
      </c>
      <c r="Z218">
        <v>4.0029399999999997</v>
      </c>
      <c r="AA218">
        <v>85.323599999999999</v>
      </c>
      <c r="AB218">
        <v>370.339</v>
      </c>
      <c r="AC218">
        <v>0.11386300000000001</v>
      </c>
      <c r="AD218">
        <v>0.45152799999999998</v>
      </c>
      <c r="AE218">
        <v>0.13803099999999999</v>
      </c>
      <c r="AF218">
        <v>189.828</v>
      </c>
      <c r="AG218">
        <v>14.4274</v>
      </c>
      <c r="AH218">
        <v>60.0411</v>
      </c>
      <c r="AI218">
        <v>4.1253700000000002</v>
      </c>
      <c r="AJ218">
        <v>10.350099999999999</v>
      </c>
      <c r="AK218">
        <v>1.54548</v>
      </c>
      <c r="AL218">
        <v>7.3453799999999996</v>
      </c>
      <c r="AM218">
        <v>2.3298399999999999</v>
      </c>
      <c r="AN218">
        <v>1.01728</v>
      </c>
      <c r="AO218">
        <v>2.6322999999999999</v>
      </c>
      <c r="AP218">
        <v>0.46132299999999998</v>
      </c>
      <c r="AQ218">
        <v>2.71509</v>
      </c>
      <c r="AR218">
        <v>0.56620800000000004</v>
      </c>
      <c r="AS218">
        <v>1.5462499999999999</v>
      </c>
      <c r="AT218">
        <v>0.25769900000000001</v>
      </c>
      <c r="AU218">
        <v>1.5268999999999999</v>
      </c>
      <c r="AV218">
        <v>0.19947500000000001</v>
      </c>
      <c r="AX218">
        <v>34.796385000000001</v>
      </c>
      <c r="AY218">
        <v>3.0564999999999998E-2</v>
      </c>
      <c r="AZ218">
        <v>0</v>
      </c>
      <c r="BA218">
        <v>8.9393E-2</v>
      </c>
      <c r="BB218">
        <v>0.110942</v>
      </c>
      <c r="BC218">
        <v>0</v>
      </c>
      <c r="BD218">
        <v>0</v>
      </c>
      <c r="BG218">
        <v>45.724699999999999</v>
      </c>
      <c r="BH218">
        <v>0</v>
      </c>
      <c r="BI218">
        <v>34.9407</v>
      </c>
      <c r="BJ218">
        <v>0</v>
      </c>
      <c r="BK218">
        <v>0</v>
      </c>
      <c r="BL218">
        <v>0</v>
      </c>
      <c r="BM218">
        <v>0</v>
      </c>
      <c r="BN218">
        <v>18.1572</v>
      </c>
      <c r="BO218">
        <v>1.1616599999999999</v>
      </c>
      <c r="BP218">
        <v>1.56642E-2</v>
      </c>
      <c r="BQ218">
        <v>0</v>
      </c>
      <c r="BR218">
        <v>0</v>
      </c>
      <c r="BS218">
        <v>23.295300000000001</v>
      </c>
      <c r="BT218">
        <v>2.5970200000000001</v>
      </c>
      <c r="BU218">
        <v>1.26315E-4</v>
      </c>
      <c r="BV218">
        <v>1.5518799999999999E-2</v>
      </c>
      <c r="BW218">
        <v>1.31594E-2</v>
      </c>
      <c r="BX218">
        <v>0</v>
      </c>
      <c r="BY218">
        <v>0.451123</v>
      </c>
      <c r="BZ218">
        <v>5.2995399999999998E-2</v>
      </c>
      <c r="CA218">
        <v>1.7064699999999999</v>
      </c>
      <c r="CB218">
        <v>807.16600000000005</v>
      </c>
      <c r="CC218">
        <v>0</v>
      </c>
      <c r="CD218">
        <v>2.25764E-2</v>
      </c>
      <c r="CE218">
        <v>1.51834E-2</v>
      </c>
      <c r="CF218">
        <v>0</v>
      </c>
      <c r="CG218">
        <v>0.23794899999999999</v>
      </c>
      <c r="CH218">
        <v>0.60041100000000003</v>
      </c>
      <c r="CI218">
        <v>0.59847300000000003</v>
      </c>
      <c r="CJ218">
        <v>1.2797099999999999</v>
      </c>
      <c r="CK218">
        <v>0.15803400000000001</v>
      </c>
      <c r="CL218">
        <v>0.603348</v>
      </c>
      <c r="CM218">
        <v>0.121462</v>
      </c>
      <c r="CN218">
        <v>4.2437999999999997E-2</v>
      </c>
      <c r="CO218">
        <v>8.6562500000000001E-2</v>
      </c>
      <c r="CP218">
        <v>1.17854E-2</v>
      </c>
      <c r="CQ218">
        <v>5.3127300000000002E-2</v>
      </c>
      <c r="CR218">
        <v>8.5570000000000004E-3</v>
      </c>
      <c r="CS218">
        <v>1.8258099999999999E-2</v>
      </c>
      <c r="CT218">
        <v>2.4119100000000002E-3</v>
      </c>
      <c r="CU218">
        <v>1.1520000000000001E-2</v>
      </c>
      <c r="CV218">
        <v>1.23643E-3</v>
      </c>
      <c r="CW218">
        <f t="shared" si="12"/>
        <v>89.624031711270547</v>
      </c>
      <c r="CY218">
        <v>39.447000000000003</v>
      </c>
      <c r="CZ218">
        <v>16.856300000000001</v>
      </c>
      <c r="DA218">
        <v>0.31637399999999999</v>
      </c>
      <c r="DB218">
        <v>43.045400000000001</v>
      </c>
      <c r="DC218">
        <v>0.334922</v>
      </c>
      <c r="DD218">
        <f t="shared" si="13"/>
        <v>81.988975659316736</v>
      </c>
    </row>
    <row r="219" spans="1:108">
      <c r="A219">
        <f t="shared" si="10"/>
        <v>217</v>
      </c>
      <c r="B219">
        <v>2000</v>
      </c>
      <c r="C219">
        <v>1105</v>
      </c>
      <c r="D219">
        <v>34.568562</v>
      </c>
      <c r="E219">
        <v>48.3249</v>
      </c>
      <c r="F219">
        <v>0.73246599999999995</v>
      </c>
      <c r="G219">
        <v>20.366299999999999</v>
      </c>
      <c r="H219">
        <v>1.7511000000000001</v>
      </c>
      <c r="I219">
        <v>7.1767799999999999</v>
      </c>
      <c r="J219">
        <v>0.24574399999999999</v>
      </c>
      <c r="K219">
        <v>5.6466500000000002</v>
      </c>
      <c r="L219">
        <v>10.135</v>
      </c>
      <c r="M219">
        <v>2.4166400000000001</v>
      </c>
      <c r="N219">
        <v>0.28268900000000002</v>
      </c>
      <c r="O219">
        <v>2.8927999999999999E-2</v>
      </c>
      <c r="P219">
        <v>2.8927999999999998</v>
      </c>
      <c r="Q219">
        <f t="shared" si="11"/>
        <v>9.7253000000000007</v>
      </c>
      <c r="S219">
        <v>60.944099999999999</v>
      </c>
      <c r="T219">
        <v>51.963999999999999</v>
      </c>
      <c r="U219">
        <v>0.49214599999999997</v>
      </c>
      <c r="V219">
        <v>1.5611600000000001</v>
      </c>
      <c r="W219">
        <v>1.32447</v>
      </c>
      <c r="X219">
        <v>0.75800000000000001</v>
      </c>
      <c r="Y219">
        <v>1.2599</v>
      </c>
      <c r="Z219">
        <v>4.0290900000000001</v>
      </c>
      <c r="AA219">
        <v>85.840299999999999</v>
      </c>
      <c r="AB219">
        <v>370.18900000000002</v>
      </c>
      <c r="AC219">
        <v>0.114606</v>
      </c>
      <c r="AD219">
        <v>0.45442399999999999</v>
      </c>
      <c r="AE219">
        <v>0.13889000000000001</v>
      </c>
      <c r="AF219">
        <v>190.43199999999999</v>
      </c>
      <c r="AG219">
        <v>14.49</v>
      </c>
      <c r="AH219">
        <v>60.418100000000003</v>
      </c>
      <c r="AI219">
        <v>4.1491899999999999</v>
      </c>
      <c r="AJ219">
        <v>10.4085</v>
      </c>
      <c r="AK219">
        <v>1.55393</v>
      </c>
      <c r="AL219">
        <v>7.3838400000000002</v>
      </c>
      <c r="AM219">
        <v>2.34097</v>
      </c>
      <c r="AN219">
        <v>1.0219499999999999</v>
      </c>
      <c r="AO219">
        <v>2.6440299999999999</v>
      </c>
      <c r="AP219">
        <v>0.463335</v>
      </c>
      <c r="AQ219">
        <v>2.7268400000000002</v>
      </c>
      <c r="AR219">
        <v>0.56867299999999998</v>
      </c>
      <c r="AS219">
        <v>1.5530900000000001</v>
      </c>
      <c r="AT219">
        <v>0.25886399999999998</v>
      </c>
      <c r="AU219">
        <v>1.5339700000000001</v>
      </c>
      <c r="AV219">
        <v>0.20042199999999999</v>
      </c>
      <c r="AX219">
        <v>34.568562</v>
      </c>
      <c r="AY219">
        <v>3.0180999999999999E-2</v>
      </c>
      <c r="AZ219">
        <v>0</v>
      </c>
      <c r="BA219">
        <v>8.8040999999999994E-2</v>
      </c>
      <c r="BB219">
        <v>0.109597</v>
      </c>
      <c r="BC219">
        <v>0</v>
      </c>
      <c r="BD219">
        <v>0</v>
      </c>
      <c r="BG219">
        <v>45.732599999999998</v>
      </c>
      <c r="BH219">
        <v>0</v>
      </c>
      <c r="BI219">
        <v>34.935400000000001</v>
      </c>
      <c r="BJ219">
        <v>0</v>
      </c>
      <c r="BK219">
        <v>0</v>
      </c>
      <c r="BL219">
        <v>0</v>
      </c>
      <c r="BM219">
        <v>0</v>
      </c>
      <c r="BN219">
        <v>18.151</v>
      </c>
      <c r="BO219">
        <v>1.16526</v>
      </c>
      <c r="BP219">
        <v>1.57453E-2</v>
      </c>
      <c r="BQ219">
        <v>0</v>
      </c>
      <c r="BR219">
        <v>0</v>
      </c>
      <c r="BS219">
        <v>23.3901</v>
      </c>
      <c r="BT219">
        <v>2.5981999999999998</v>
      </c>
      <c r="BU219">
        <v>1.2638800000000001E-4</v>
      </c>
      <c r="BV219">
        <v>1.56116E-2</v>
      </c>
      <c r="BW219">
        <v>1.32447E-2</v>
      </c>
      <c r="BX219">
        <v>0</v>
      </c>
      <c r="BY219">
        <v>0.45356200000000002</v>
      </c>
      <c r="BZ219">
        <v>5.3175699999999999E-2</v>
      </c>
      <c r="CA219">
        <v>1.7168099999999999</v>
      </c>
      <c r="CB219">
        <v>806.81899999999996</v>
      </c>
      <c r="CC219">
        <v>0</v>
      </c>
      <c r="CD219">
        <v>2.27212E-2</v>
      </c>
      <c r="CE219">
        <v>1.5277900000000001E-2</v>
      </c>
      <c r="CF219">
        <v>0</v>
      </c>
      <c r="CG219">
        <v>0.23854900000000001</v>
      </c>
      <c r="CH219">
        <v>0.60418099999999997</v>
      </c>
      <c r="CI219">
        <v>0.60178799999999999</v>
      </c>
      <c r="CJ219">
        <v>1.2864899999999999</v>
      </c>
      <c r="CK219">
        <v>0.15881999999999999</v>
      </c>
      <c r="CL219">
        <v>0.60611499999999996</v>
      </c>
      <c r="CM219">
        <v>0.121923</v>
      </c>
      <c r="CN219">
        <v>4.25846E-2</v>
      </c>
      <c r="CO219">
        <v>8.6834300000000003E-2</v>
      </c>
      <c r="CP219">
        <v>1.1819100000000001E-2</v>
      </c>
      <c r="CQ219">
        <v>5.3267299999999997E-2</v>
      </c>
      <c r="CR219">
        <v>8.5781599999999996E-3</v>
      </c>
      <c r="CS219">
        <v>1.83012E-2</v>
      </c>
      <c r="CT219">
        <v>2.4174399999999999E-3</v>
      </c>
      <c r="CU219">
        <v>1.15459E-2</v>
      </c>
      <c r="CV219">
        <v>1.2391699999999999E-3</v>
      </c>
      <c r="CW219">
        <f t="shared" si="12"/>
        <v>89.592037980778983</v>
      </c>
      <c r="CY219">
        <v>39.430199999999999</v>
      </c>
      <c r="CZ219">
        <v>16.944800000000001</v>
      </c>
      <c r="DA219">
        <v>0.31855899999999998</v>
      </c>
      <c r="DB219">
        <v>42.972999999999999</v>
      </c>
      <c r="DC219">
        <v>0.33350099999999999</v>
      </c>
      <c r="DD219">
        <f t="shared" si="13"/>
        <v>81.886562988543304</v>
      </c>
    </row>
    <row r="220" spans="1:108">
      <c r="A220">
        <f t="shared" si="10"/>
        <v>218</v>
      </c>
      <c r="B220">
        <v>2000</v>
      </c>
      <c r="C220">
        <v>1104</v>
      </c>
      <c r="D220">
        <v>34.343761999999998</v>
      </c>
      <c r="E220">
        <v>48.339399999999998</v>
      </c>
      <c r="F220">
        <v>0.735406</v>
      </c>
      <c r="G220">
        <v>20.372499999999999</v>
      </c>
      <c r="H220">
        <v>1.7549999999999999</v>
      </c>
      <c r="I220">
        <v>7.1975199999999999</v>
      </c>
      <c r="J220">
        <v>0.24707499999999999</v>
      </c>
      <c r="K220">
        <v>5.6091600000000001</v>
      </c>
      <c r="L220">
        <v>10.090199999999999</v>
      </c>
      <c r="M220">
        <v>2.4283600000000001</v>
      </c>
      <c r="N220">
        <v>0.28448899999999999</v>
      </c>
      <c r="O220">
        <v>2.9117400000000002E-2</v>
      </c>
      <c r="P220">
        <v>2.91174</v>
      </c>
      <c r="Q220">
        <f t="shared" si="11"/>
        <v>9.7522444444444432</v>
      </c>
      <c r="S220">
        <v>61.2684</v>
      </c>
      <c r="T220">
        <v>51.987900000000003</v>
      </c>
      <c r="U220">
        <v>0.49536000000000002</v>
      </c>
      <c r="V220">
        <v>1.5704400000000001</v>
      </c>
      <c r="W220">
        <v>1.33301</v>
      </c>
      <c r="X220">
        <v>0.73938999999999999</v>
      </c>
      <c r="Y220">
        <v>1.2666599999999999</v>
      </c>
      <c r="Z220">
        <v>4.0552299999999999</v>
      </c>
      <c r="AA220">
        <v>86.356499999999997</v>
      </c>
      <c r="AB220">
        <v>370.036</v>
      </c>
      <c r="AC220">
        <v>0.11534800000000001</v>
      </c>
      <c r="AD220">
        <v>0.457318</v>
      </c>
      <c r="AE220">
        <v>0.13974900000000001</v>
      </c>
      <c r="AF220">
        <v>191.035</v>
      </c>
      <c r="AG220">
        <v>14.552300000000001</v>
      </c>
      <c r="AH220">
        <v>60.795000000000002</v>
      </c>
      <c r="AI220">
        <v>4.1729700000000003</v>
      </c>
      <c r="AJ220">
        <v>10.466900000000001</v>
      </c>
      <c r="AK220">
        <v>1.56237</v>
      </c>
      <c r="AL220">
        <v>7.4222200000000003</v>
      </c>
      <c r="AM220">
        <v>2.3520699999999999</v>
      </c>
      <c r="AN220">
        <v>1.0266200000000001</v>
      </c>
      <c r="AO220">
        <v>2.65571</v>
      </c>
      <c r="AP220">
        <v>0.46533999999999998</v>
      </c>
      <c r="AQ220">
        <v>2.73855</v>
      </c>
      <c r="AR220">
        <v>0.57112799999999997</v>
      </c>
      <c r="AS220">
        <v>1.5599099999999999</v>
      </c>
      <c r="AT220">
        <v>0.26002500000000001</v>
      </c>
      <c r="AU220">
        <v>1.5410200000000001</v>
      </c>
      <c r="AV220">
        <v>0.20136599999999999</v>
      </c>
      <c r="AX220">
        <v>34.343761999999998</v>
      </c>
      <c r="AY220">
        <v>2.9805000000000002E-2</v>
      </c>
      <c r="AZ220">
        <v>0</v>
      </c>
      <c r="BA220">
        <v>8.6712999999999998E-2</v>
      </c>
      <c r="BB220">
        <v>0.108278</v>
      </c>
      <c r="BC220">
        <v>0</v>
      </c>
      <c r="BD220">
        <v>0</v>
      </c>
      <c r="BG220">
        <v>45.740499999999997</v>
      </c>
      <c r="BH220">
        <v>0</v>
      </c>
      <c r="BI220">
        <v>34.93</v>
      </c>
      <c r="BJ220">
        <v>0</v>
      </c>
      <c r="BK220">
        <v>0</v>
      </c>
      <c r="BL220">
        <v>0</v>
      </c>
      <c r="BM220">
        <v>0</v>
      </c>
      <c r="BN220">
        <v>18.1447</v>
      </c>
      <c r="BO220">
        <v>1.16889</v>
      </c>
      <c r="BP220">
        <v>1.5826699999999999E-2</v>
      </c>
      <c r="BQ220">
        <v>0</v>
      </c>
      <c r="BR220">
        <v>0</v>
      </c>
      <c r="BS220">
        <v>23.484400000000001</v>
      </c>
      <c r="BT220">
        <v>2.5994000000000002</v>
      </c>
      <c r="BU220">
        <v>1.2645500000000001E-4</v>
      </c>
      <c r="BV220">
        <v>1.57044E-2</v>
      </c>
      <c r="BW220">
        <v>1.3330099999999999E-2</v>
      </c>
      <c r="BX220">
        <v>0</v>
      </c>
      <c r="BY220">
        <v>0.45599699999999999</v>
      </c>
      <c r="BZ220">
        <v>5.3353900000000003E-2</v>
      </c>
      <c r="CA220">
        <v>1.7271300000000001</v>
      </c>
      <c r="CB220">
        <v>806.46900000000005</v>
      </c>
      <c r="CC220">
        <v>0</v>
      </c>
      <c r="CD220">
        <v>2.2865900000000002E-2</v>
      </c>
      <c r="CE220">
        <v>1.53724E-2</v>
      </c>
      <c r="CF220">
        <v>0</v>
      </c>
      <c r="CG220">
        <v>0.23914099999999999</v>
      </c>
      <c r="CH220">
        <v>0.60794999999999999</v>
      </c>
      <c r="CI220">
        <v>0.605097</v>
      </c>
      <c r="CJ220">
        <v>1.2932600000000001</v>
      </c>
      <c r="CK220">
        <v>0.159604</v>
      </c>
      <c r="CL220">
        <v>0.60887199999999997</v>
      </c>
      <c r="CM220">
        <v>0.122381</v>
      </c>
      <c r="CN220">
        <v>4.2730299999999999E-2</v>
      </c>
      <c r="CO220">
        <v>8.7103799999999995E-2</v>
      </c>
      <c r="CP220">
        <v>1.18525E-2</v>
      </c>
      <c r="CQ220">
        <v>5.34057E-2</v>
      </c>
      <c r="CR220">
        <v>8.5990600000000004E-3</v>
      </c>
      <c r="CS220">
        <v>1.83438E-2</v>
      </c>
      <c r="CT220">
        <v>2.4228800000000001E-3</v>
      </c>
      <c r="CU220">
        <v>1.1571400000000001E-2</v>
      </c>
      <c r="CV220">
        <v>1.24187E-3</v>
      </c>
      <c r="CW220">
        <f t="shared" si="12"/>
        <v>89.559753734497889</v>
      </c>
      <c r="CY220">
        <v>39.4133</v>
      </c>
      <c r="CZ220">
        <v>17.0337</v>
      </c>
      <c r="DA220">
        <v>0.32075199999999998</v>
      </c>
      <c r="DB220">
        <v>42.900199999999998</v>
      </c>
      <c r="DC220">
        <v>0.33208599999999999</v>
      </c>
      <c r="DD220">
        <f t="shared" si="13"/>
        <v>81.783572716897083</v>
      </c>
    </row>
    <row r="221" spans="1:108">
      <c r="A221">
        <f t="shared" si="10"/>
        <v>219</v>
      </c>
      <c r="B221">
        <v>2000</v>
      </c>
      <c r="C221">
        <v>1103</v>
      </c>
      <c r="D221">
        <v>34.121929999999999</v>
      </c>
      <c r="E221">
        <v>48.353900000000003</v>
      </c>
      <c r="F221">
        <v>0.73832200000000003</v>
      </c>
      <c r="G221">
        <v>20.378599999999999</v>
      </c>
      <c r="H221">
        <v>1.75888</v>
      </c>
      <c r="I221">
        <v>7.21814</v>
      </c>
      <c r="J221">
        <v>0.24840200000000001</v>
      </c>
      <c r="K221">
        <v>5.5718199999999998</v>
      </c>
      <c r="L221">
        <v>10.0456</v>
      </c>
      <c r="M221">
        <v>2.44007</v>
      </c>
      <c r="N221">
        <v>0.28628900000000002</v>
      </c>
      <c r="O221">
        <v>2.9306700000000001E-2</v>
      </c>
      <c r="P221">
        <v>2.9306700000000001</v>
      </c>
      <c r="Q221">
        <f t="shared" si="11"/>
        <v>9.7790355555555557</v>
      </c>
      <c r="S221">
        <v>61.592199999999998</v>
      </c>
      <c r="T221">
        <v>52.012099999999997</v>
      </c>
      <c r="U221">
        <v>0.49857299999999999</v>
      </c>
      <c r="V221">
        <v>1.5797099999999999</v>
      </c>
      <c r="W221">
        <v>1.34154</v>
      </c>
      <c r="X221">
        <v>0.721383</v>
      </c>
      <c r="Y221">
        <v>1.2734099999999999</v>
      </c>
      <c r="Z221">
        <v>4.0813699999999997</v>
      </c>
      <c r="AA221">
        <v>86.872299999999996</v>
      </c>
      <c r="AB221">
        <v>369.88200000000001</v>
      </c>
      <c r="AC221">
        <v>0.11609</v>
      </c>
      <c r="AD221">
        <v>0.46021200000000001</v>
      </c>
      <c r="AE221">
        <v>0.14060700000000001</v>
      </c>
      <c r="AF221">
        <v>191.636</v>
      </c>
      <c r="AG221">
        <v>14.6144</v>
      </c>
      <c r="AH221">
        <v>61.171599999999998</v>
      </c>
      <c r="AI221">
        <v>4.1967400000000001</v>
      </c>
      <c r="AJ221">
        <v>10.5252</v>
      </c>
      <c r="AK221">
        <v>1.5707899999999999</v>
      </c>
      <c r="AL221">
        <v>7.4605300000000003</v>
      </c>
      <c r="AM221">
        <v>2.36314</v>
      </c>
      <c r="AN221">
        <v>1.0312699999999999</v>
      </c>
      <c r="AO221">
        <v>2.66736</v>
      </c>
      <c r="AP221">
        <v>0.46733799999999998</v>
      </c>
      <c r="AQ221">
        <v>2.75021</v>
      </c>
      <c r="AR221">
        <v>0.57357599999999997</v>
      </c>
      <c r="AS221">
        <v>1.5667</v>
      </c>
      <c r="AT221">
        <v>0.26118200000000003</v>
      </c>
      <c r="AU221">
        <v>1.5480499999999999</v>
      </c>
      <c r="AV221">
        <v>0.20230699999999999</v>
      </c>
      <c r="AX221">
        <v>34.121929999999999</v>
      </c>
      <c r="AY221">
        <v>2.9436E-2</v>
      </c>
      <c r="AZ221">
        <v>0</v>
      </c>
      <c r="BA221">
        <v>8.541E-2</v>
      </c>
      <c r="BB221">
        <v>0.10698199999999999</v>
      </c>
      <c r="BC221">
        <v>0</v>
      </c>
      <c r="BD221">
        <v>0</v>
      </c>
      <c r="BG221">
        <v>45.748600000000003</v>
      </c>
      <c r="BH221">
        <v>0</v>
      </c>
      <c r="BI221">
        <v>34.924599999999998</v>
      </c>
      <c r="BJ221">
        <v>0</v>
      </c>
      <c r="BK221">
        <v>0</v>
      </c>
      <c r="BL221">
        <v>0</v>
      </c>
      <c r="BM221">
        <v>0</v>
      </c>
      <c r="BN221">
        <v>18.138400000000001</v>
      </c>
      <c r="BO221">
        <v>1.17255</v>
      </c>
      <c r="BP221">
        <v>1.5908200000000001E-2</v>
      </c>
      <c r="BQ221">
        <v>0</v>
      </c>
      <c r="BR221">
        <v>0</v>
      </c>
      <c r="BS221">
        <v>23.578099999999999</v>
      </c>
      <c r="BT221">
        <v>2.6006</v>
      </c>
      <c r="BU221">
        <v>1.26515E-4</v>
      </c>
      <c r="BV221">
        <v>1.5797100000000001E-2</v>
      </c>
      <c r="BW221">
        <v>1.3415399999999999E-2</v>
      </c>
      <c r="BX221">
        <v>0</v>
      </c>
      <c r="BY221">
        <v>0.45842899999999998</v>
      </c>
      <c r="BZ221">
        <v>5.35302E-2</v>
      </c>
      <c r="CA221">
        <v>1.7374499999999999</v>
      </c>
      <c r="CB221">
        <v>806.11400000000003</v>
      </c>
      <c r="CC221">
        <v>0</v>
      </c>
      <c r="CD221">
        <v>2.3010599999999999E-2</v>
      </c>
      <c r="CE221">
        <v>1.54667E-2</v>
      </c>
      <c r="CF221">
        <v>0</v>
      </c>
      <c r="CG221">
        <v>0.23972599999999999</v>
      </c>
      <c r="CH221">
        <v>0.61171600000000004</v>
      </c>
      <c r="CI221">
        <v>0.60840000000000005</v>
      </c>
      <c r="CJ221">
        <v>1.3</v>
      </c>
      <c r="CK221">
        <v>0.160386</v>
      </c>
      <c r="CL221">
        <v>0.61161900000000002</v>
      </c>
      <c r="CM221">
        <v>0.122837</v>
      </c>
      <c r="CN221">
        <v>4.2874799999999998E-2</v>
      </c>
      <c r="CO221">
        <v>8.7371000000000004E-2</v>
      </c>
      <c r="CP221">
        <v>1.18856E-2</v>
      </c>
      <c r="CQ221">
        <v>5.3542600000000003E-2</v>
      </c>
      <c r="CR221">
        <v>8.6196799999999994E-3</v>
      </c>
      <c r="CS221">
        <v>1.8385700000000001E-2</v>
      </c>
      <c r="CT221">
        <v>2.4282399999999999E-3</v>
      </c>
      <c r="CU221">
        <v>1.15964E-2</v>
      </c>
      <c r="CV221">
        <v>1.24453E-3</v>
      </c>
      <c r="CW221">
        <f t="shared" si="12"/>
        <v>89.527230457044141</v>
      </c>
      <c r="CY221">
        <v>39.396299999999997</v>
      </c>
      <c r="CZ221">
        <v>17.123100000000001</v>
      </c>
      <c r="DA221">
        <v>0.32295200000000002</v>
      </c>
      <c r="DB221">
        <v>42.826999999999998</v>
      </c>
      <c r="DC221">
        <v>0.33067800000000003</v>
      </c>
      <c r="DD221">
        <f t="shared" si="13"/>
        <v>81.679915661998137</v>
      </c>
    </row>
    <row r="222" spans="1:108">
      <c r="A222">
        <f t="shared" si="10"/>
        <v>220</v>
      </c>
      <c r="B222">
        <v>2000</v>
      </c>
      <c r="C222">
        <v>1102</v>
      </c>
      <c r="D222">
        <v>33.903010000000002</v>
      </c>
      <c r="E222">
        <v>48.368499999999997</v>
      </c>
      <c r="F222">
        <v>0.74121400000000004</v>
      </c>
      <c r="G222">
        <v>20.384599999999999</v>
      </c>
      <c r="H222">
        <v>1.76274</v>
      </c>
      <c r="I222">
        <v>7.2386299999999997</v>
      </c>
      <c r="J222">
        <v>0.24972800000000001</v>
      </c>
      <c r="K222">
        <v>5.5346500000000001</v>
      </c>
      <c r="L222">
        <v>10.000999999999999</v>
      </c>
      <c r="M222">
        <v>2.4517500000000001</v>
      </c>
      <c r="N222">
        <v>0.28808800000000001</v>
      </c>
      <c r="O222">
        <v>2.9495899999999999E-2</v>
      </c>
      <c r="P222">
        <v>2.9495900000000002</v>
      </c>
      <c r="Q222">
        <f t="shared" si="11"/>
        <v>9.8056622222222209</v>
      </c>
      <c r="S222">
        <v>61.915500000000002</v>
      </c>
      <c r="T222">
        <v>52.036499999999997</v>
      </c>
      <c r="U222">
        <v>0.50178500000000004</v>
      </c>
      <c r="V222">
        <v>1.58897</v>
      </c>
      <c r="W222">
        <v>1.3500700000000001</v>
      </c>
      <c r="X222">
        <v>0.703955</v>
      </c>
      <c r="Y222">
        <v>1.2801499999999999</v>
      </c>
      <c r="Z222">
        <v>4.1074900000000003</v>
      </c>
      <c r="AA222">
        <v>87.387600000000006</v>
      </c>
      <c r="AB222">
        <v>369.726</v>
      </c>
      <c r="AC222">
        <v>0.11683200000000001</v>
      </c>
      <c r="AD222">
        <v>0.46310400000000002</v>
      </c>
      <c r="AE222">
        <v>0.14146400000000001</v>
      </c>
      <c r="AF222">
        <v>192.23699999999999</v>
      </c>
      <c r="AG222">
        <v>14.676299999999999</v>
      </c>
      <c r="AH222">
        <v>61.548099999999998</v>
      </c>
      <c r="AI222">
        <v>4.2204699999999997</v>
      </c>
      <c r="AJ222">
        <v>10.583399999999999</v>
      </c>
      <c r="AK222">
        <v>1.5791999999999999</v>
      </c>
      <c r="AL222">
        <v>7.4987599999999999</v>
      </c>
      <c r="AM222">
        <v>2.37419</v>
      </c>
      <c r="AN222">
        <v>1.0359</v>
      </c>
      <c r="AO222">
        <v>2.6789700000000001</v>
      </c>
      <c r="AP222">
        <v>0.469329</v>
      </c>
      <c r="AQ222">
        <v>2.7618299999999998</v>
      </c>
      <c r="AR222">
        <v>0.57601400000000003</v>
      </c>
      <c r="AS222">
        <v>1.5734600000000001</v>
      </c>
      <c r="AT222">
        <v>0.26233499999999998</v>
      </c>
      <c r="AU222">
        <v>1.5550600000000001</v>
      </c>
      <c r="AV222">
        <v>0.20324600000000001</v>
      </c>
      <c r="AX222">
        <v>33.903010000000002</v>
      </c>
      <c r="AY222">
        <v>2.9075E-2</v>
      </c>
      <c r="AZ222">
        <v>0</v>
      </c>
      <c r="BA222">
        <v>8.4130999999999997E-2</v>
      </c>
      <c r="BB222">
        <v>0.105711</v>
      </c>
      <c r="BC222">
        <v>0</v>
      </c>
      <c r="BD222">
        <v>0</v>
      </c>
      <c r="BG222">
        <v>45.756599999999999</v>
      </c>
      <c r="BH222">
        <v>0</v>
      </c>
      <c r="BI222">
        <v>34.919199999999996</v>
      </c>
      <c r="BJ222">
        <v>0</v>
      </c>
      <c r="BK222">
        <v>0</v>
      </c>
      <c r="BL222">
        <v>0</v>
      </c>
      <c r="BM222">
        <v>0</v>
      </c>
      <c r="BN222">
        <v>18.132000000000001</v>
      </c>
      <c r="BO222">
        <v>1.1762300000000001</v>
      </c>
      <c r="BP222">
        <v>1.5990000000000001E-2</v>
      </c>
      <c r="BQ222">
        <v>0</v>
      </c>
      <c r="BR222">
        <v>0</v>
      </c>
      <c r="BS222">
        <v>23.671399999999998</v>
      </c>
      <c r="BT222">
        <v>2.6018300000000001</v>
      </c>
      <c r="BU222">
        <v>1.2656899999999999E-4</v>
      </c>
      <c r="BV222">
        <v>1.58897E-2</v>
      </c>
      <c r="BW222">
        <v>1.3500699999999999E-2</v>
      </c>
      <c r="BX222">
        <v>0</v>
      </c>
      <c r="BY222">
        <v>0.46085500000000001</v>
      </c>
      <c r="BZ222">
        <v>5.3704599999999998E-2</v>
      </c>
      <c r="CA222">
        <v>1.7477499999999999</v>
      </c>
      <c r="CB222">
        <v>805.755</v>
      </c>
      <c r="CC222">
        <v>0</v>
      </c>
      <c r="CD222">
        <v>2.3155200000000001E-2</v>
      </c>
      <c r="CE222">
        <v>1.5561E-2</v>
      </c>
      <c r="CF222">
        <v>0</v>
      </c>
      <c r="CG222">
        <v>0.24030299999999999</v>
      </c>
      <c r="CH222">
        <v>0.61548099999999994</v>
      </c>
      <c r="CI222">
        <v>0.61169799999999996</v>
      </c>
      <c r="CJ222">
        <v>1.30674</v>
      </c>
      <c r="CK222">
        <v>0.161166</v>
      </c>
      <c r="CL222">
        <v>0.61435499999999998</v>
      </c>
      <c r="CM222">
        <v>0.12329</v>
      </c>
      <c r="CN222">
        <v>4.3018399999999998E-2</v>
      </c>
      <c r="CO222">
        <v>8.7635900000000003E-2</v>
      </c>
      <c r="CP222">
        <v>1.19183E-2</v>
      </c>
      <c r="CQ222">
        <v>5.3677799999999998E-2</v>
      </c>
      <c r="CR222">
        <v>8.6400499999999998E-3</v>
      </c>
      <c r="CS222">
        <v>1.8427099999999998E-2</v>
      </c>
      <c r="CT222">
        <v>2.4335300000000002E-3</v>
      </c>
      <c r="CU222">
        <v>1.1621100000000001E-2</v>
      </c>
      <c r="CV222">
        <v>1.2471400000000001E-3</v>
      </c>
      <c r="CW222">
        <f t="shared" si="12"/>
        <v>89.494496500931746</v>
      </c>
      <c r="CY222">
        <v>39.379199999999997</v>
      </c>
      <c r="CZ222">
        <v>17.213000000000001</v>
      </c>
      <c r="DA222">
        <v>0.32516</v>
      </c>
      <c r="DB222">
        <v>42.753399999999999</v>
      </c>
      <c r="DC222">
        <v>0.32927800000000002</v>
      </c>
      <c r="DD222">
        <f t="shared" si="13"/>
        <v>81.575590235033573</v>
      </c>
    </row>
    <row r="223" spans="1:108">
      <c r="A223">
        <f t="shared" si="10"/>
        <v>221</v>
      </c>
      <c r="B223">
        <v>2000</v>
      </c>
      <c r="C223">
        <v>1101</v>
      </c>
      <c r="D223">
        <v>33.686950000000003</v>
      </c>
      <c r="E223">
        <v>48.383200000000002</v>
      </c>
      <c r="F223">
        <v>0.74408200000000002</v>
      </c>
      <c r="G223">
        <v>20.390499999999999</v>
      </c>
      <c r="H223">
        <v>1.76658</v>
      </c>
      <c r="I223">
        <v>7.2590000000000003</v>
      </c>
      <c r="J223">
        <v>0.25105</v>
      </c>
      <c r="K223">
        <v>5.4976399999999996</v>
      </c>
      <c r="L223">
        <v>9.9564599999999999</v>
      </c>
      <c r="M223">
        <v>2.4634100000000001</v>
      </c>
      <c r="N223">
        <v>0.289885</v>
      </c>
      <c r="O223">
        <v>2.9685099999999999E-2</v>
      </c>
      <c r="P223">
        <v>2.9685100000000002</v>
      </c>
      <c r="Q223">
        <f t="shared" si="11"/>
        <v>9.8321355555555545</v>
      </c>
      <c r="S223">
        <v>62.238300000000002</v>
      </c>
      <c r="T223">
        <v>52.061300000000003</v>
      </c>
      <c r="U223">
        <v>0.504996</v>
      </c>
      <c r="V223">
        <v>1.59823</v>
      </c>
      <c r="W223">
        <v>1.3586</v>
      </c>
      <c r="X223">
        <v>0.687083</v>
      </c>
      <c r="Y223">
        <v>1.28688</v>
      </c>
      <c r="Z223">
        <v>4.13361</v>
      </c>
      <c r="AA223">
        <v>87.9024</v>
      </c>
      <c r="AB223">
        <v>369.56799999999998</v>
      </c>
      <c r="AC223">
        <v>0.117573</v>
      </c>
      <c r="AD223">
        <v>0.46599400000000002</v>
      </c>
      <c r="AE223">
        <v>0.142321</v>
      </c>
      <c r="AF223">
        <v>192.83600000000001</v>
      </c>
      <c r="AG223">
        <v>14.7379</v>
      </c>
      <c r="AH223">
        <v>61.924300000000002</v>
      </c>
      <c r="AI223">
        <v>4.2441700000000004</v>
      </c>
      <c r="AJ223">
        <v>10.6416</v>
      </c>
      <c r="AK223">
        <v>1.5875900000000001</v>
      </c>
      <c r="AL223">
        <v>7.5369299999999999</v>
      </c>
      <c r="AM223">
        <v>2.3852000000000002</v>
      </c>
      <c r="AN223">
        <v>1.0405199999999999</v>
      </c>
      <c r="AO223">
        <v>2.6905399999999999</v>
      </c>
      <c r="AP223">
        <v>0.47131299999999998</v>
      </c>
      <c r="AQ223">
        <v>2.7734100000000002</v>
      </c>
      <c r="AR223">
        <v>0.57844300000000004</v>
      </c>
      <c r="AS223">
        <v>1.5802099999999999</v>
      </c>
      <c r="AT223">
        <v>0.263484</v>
      </c>
      <c r="AU223">
        <v>1.5620400000000001</v>
      </c>
      <c r="AV223">
        <v>0.204181</v>
      </c>
      <c r="AX223">
        <v>33.686950000000003</v>
      </c>
      <c r="AY223">
        <v>2.8721E-2</v>
      </c>
      <c r="AZ223">
        <v>0</v>
      </c>
      <c r="BA223">
        <v>8.2874000000000003E-2</v>
      </c>
      <c r="BB223">
        <v>0.104462</v>
      </c>
      <c r="BC223">
        <v>0</v>
      </c>
      <c r="BD223">
        <v>0</v>
      </c>
      <c r="BG223">
        <v>45.764699999999998</v>
      </c>
      <c r="BH223">
        <v>0</v>
      </c>
      <c r="BI223">
        <v>34.913699999999999</v>
      </c>
      <c r="BJ223">
        <v>0</v>
      </c>
      <c r="BK223">
        <v>0</v>
      </c>
      <c r="BL223">
        <v>0</v>
      </c>
      <c r="BM223">
        <v>0</v>
      </c>
      <c r="BN223">
        <v>18.125599999999999</v>
      </c>
      <c r="BO223">
        <v>1.17994</v>
      </c>
      <c r="BP223">
        <v>1.60719E-2</v>
      </c>
      <c r="BQ223">
        <v>0</v>
      </c>
      <c r="BR223">
        <v>0</v>
      </c>
      <c r="BS223">
        <v>23.764199999999999</v>
      </c>
      <c r="BT223">
        <v>2.6030600000000002</v>
      </c>
      <c r="BU223">
        <v>1.26616E-4</v>
      </c>
      <c r="BV223">
        <v>1.5982300000000001E-2</v>
      </c>
      <c r="BW223">
        <v>1.3586000000000001E-2</v>
      </c>
      <c r="BX223">
        <v>0</v>
      </c>
      <c r="BY223">
        <v>0.46327800000000002</v>
      </c>
      <c r="BZ223">
        <v>5.3876899999999998E-2</v>
      </c>
      <c r="CA223">
        <v>1.7580499999999999</v>
      </c>
      <c r="CB223">
        <v>805.39300000000003</v>
      </c>
      <c r="CC223">
        <v>0</v>
      </c>
      <c r="CD223">
        <v>2.32997E-2</v>
      </c>
      <c r="CE223">
        <v>1.56553E-2</v>
      </c>
      <c r="CF223">
        <v>0</v>
      </c>
      <c r="CG223">
        <v>0.240874</v>
      </c>
      <c r="CH223">
        <v>0.61924299999999999</v>
      </c>
      <c r="CI223">
        <v>0.61498900000000001</v>
      </c>
      <c r="CJ223">
        <v>1.3134600000000001</v>
      </c>
      <c r="CK223">
        <v>0.161944</v>
      </c>
      <c r="CL223">
        <v>0.61707999999999996</v>
      </c>
      <c r="CM223">
        <v>0.123741</v>
      </c>
      <c r="CN223">
        <v>4.3160799999999999E-2</v>
      </c>
      <c r="CO223">
        <v>8.7898500000000004E-2</v>
      </c>
      <c r="CP223">
        <v>1.19507E-2</v>
      </c>
      <c r="CQ223">
        <v>5.3811499999999998E-2</v>
      </c>
      <c r="CR223">
        <v>8.6601500000000001E-3</v>
      </c>
      <c r="CS223">
        <v>1.8467899999999999E-2</v>
      </c>
      <c r="CT223">
        <v>2.43874E-3</v>
      </c>
      <c r="CU223">
        <v>1.16454E-2</v>
      </c>
      <c r="CV223">
        <v>1.24971E-3</v>
      </c>
      <c r="CW223">
        <f t="shared" si="12"/>
        <v>89.46152367762042</v>
      </c>
      <c r="CY223">
        <v>39.362000000000002</v>
      </c>
      <c r="CZ223">
        <v>17.3033</v>
      </c>
      <c r="DA223">
        <v>0.32737699999999997</v>
      </c>
      <c r="DB223">
        <v>42.679400000000001</v>
      </c>
      <c r="DC223">
        <v>0.32788400000000001</v>
      </c>
      <c r="DD223">
        <f t="shared" si="13"/>
        <v>81.470682078397388</v>
      </c>
    </row>
    <row r="224" spans="1:108">
      <c r="A224">
        <f t="shared" si="10"/>
        <v>222</v>
      </c>
      <c r="B224">
        <v>2000</v>
      </c>
      <c r="C224">
        <v>1100</v>
      </c>
      <c r="D224">
        <v>33.473695999999997</v>
      </c>
      <c r="E224">
        <v>48.3979</v>
      </c>
      <c r="F224">
        <v>0.74692700000000001</v>
      </c>
      <c r="G224">
        <v>20.3963</v>
      </c>
      <c r="H224">
        <v>1.7703899999999999</v>
      </c>
      <c r="I224">
        <v>7.2792500000000002</v>
      </c>
      <c r="J224">
        <v>0.25236999999999998</v>
      </c>
      <c r="K224">
        <v>5.4607999999999999</v>
      </c>
      <c r="L224">
        <v>9.9120399999999993</v>
      </c>
      <c r="M224">
        <v>2.47505</v>
      </c>
      <c r="N224">
        <v>0.291682</v>
      </c>
      <c r="O224">
        <v>2.98742E-2</v>
      </c>
      <c r="P224">
        <v>2.9874200000000002</v>
      </c>
      <c r="Q224">
        <f t="shared" si="11"/>
        <v>9.858445555555555</v>
      </c>
      <c r="S224">
        <v>62.560600000000001</v>
      </c>
      <c r="T224">
        <v>52.086300000000001</v>
      </c>
      <c r="U224">
        <v>0.50820600000000005</v>
      </c>
      <c r="V224">
        <v>1.60748</v>
      </c>
      <c r="W224">
        <v>1.3671199999999999</v>
      </c>
      <c r="X224">
        <v>0.67074599999999995</v>
      </c>
      <c r="Y224">
        <v>1.2936000000000001</v>
      </c>
      <c r="Z224">
        <v>4.1597200000000001</v>
      </c>
      <c r="AA224">
        <v>88.416799999999995</v>
      </c>
      <c r="AB224">
        <v>369.40899999999999</v>
      </c>
      <c r="AC224">
        <v>0.118314</v>
      </c>
      <c r="AD224">
        <v>0.46888299999999999</v>
      </c>
      <c r="AE224">
        <v>0.143177</v>
      </c>
      <c r="AF224">
        <v>193.435</v>
      </c>
      <c r="AG224">
        <v>14.799300000000001</v>
      </c>
      <c r="AH224">
        <v>62.300400000000003</v>
      </c>
      <c r="AI224">
        <v>4.2678500000000001</v>
      </c>
      <c r="AJ224">
        <v>10.6997</v>
      </c>
      <c r="AK224">
        <v>1.5959700000000001</v>
      </c>
      <c r="AL224">
        <v>7.5750200000000003</v>
      </c>
      <c r="AM224">
        <v>2.3961800000000002</v>
      </c>
      <c r="AN224">
        <v>1.0451299999999999</v>
      </c>
      <c r="AO224">
        <v>2.70208</v>
      </c>
      <c r="AP224">
        <v>0.47328999999999999</v>
      </c>
      <c r="AQ224">
        <v>2.7849499999999998</v>
      </c>
      <c r="AR224">
        <v>0.58086400000000005</v>
      </c>
      <c r="AS224">
        <v>1.58693</v>
      </c>
      <c r="AT224">
        <v>0.26462999999999998</v>
      </c>
      <c r="AU224">
        <v>1.569</v>
      </c>
      <c r="AV224">
        <v>0.20511399999999999</v>
      </c>
      <c r="AX224">
        <v>33.473695999999997</v>
      </c>
      <c r="AY224">
        <v>2.8372999999999999E-2</v>
      </c>
      <c r="AZ224">
        <v>0</v>
      </c>
      <c r="BA224">
        <v>8.1641000000000005E-2</v>
      </c>
      <c r="BB224">
        <v>0.10323599999999999</v>
      </c>
      <c r="BC224">
        <v>0</v>
      </c>
      <c r="BD224">
        <v>0</v>
      </c>
      <c r="BG224">
        <v>45.7729</v>
      </c>
      <c r="BH224">
        <v>0</v>
      </c>
      <c r="BI224">
        <v>34.908099999999997</v>
      </c>
      <c r="BJ224">
        <v>0</v>
      </c>
      <c r="BK224">
        <v>0</v>
      </c>
      <c r="BL224">
        <v>0</v>
      </c>
      <c r="BM224">
        <v>0</v>
      </c>
      <c r="BN224">
        <v>18.1191</v>
      </c>
      <c r="BO224">
        <v>1.1836800000000001</v>
      </c>
      <c r="BP224">
        <v>1.6154100000000001E-2</v>
      </c>
      <c r="BQ224">
        <v>0</v>
      </c>
      <c r="BR224">
        <v>0</v>
      </c>
      <c r="BS224">
        <v>23.856400000000001</v>
      </c>
      <c r="BT224">
        <v>2.6043099999999999</v>
      </c>
      <c r="BU224">
        <v>1.26656E-4</v>
      </c>
      <c r="BV224">
        <v>1.60748E-2</v>
      </c>
      <c r="BW224">
        <v>1.36712E-2</v>
      </c>
      <c r="BX224">
        <v>0</v>
      </c>
      <c r="BY224">
        <v>0.46569700000000003</v>
      </c>
      <c r="BZ224">
        <v>5.40473E-2</v>
      </c>
      <c r="CA224">
        <v>1.76834</v>
      </c>
      <c r="CB224">
        <v>805.02700000000004</v>
      </c>
      <c r="CC224">
        <v>0</v>
      </c>
      <c r="CD224">
        <v>2.3444199999999998E-2</v>
      </c>
      <c r="CE224">
        <v>1.57494E-2</v>
      </c>
      <c r="CF224">
        <v>0</v>
      </c>
      <c r="CG224">
        <v>0.24143700000000001</v>
      </c>
      <c r="CH224">
        <v>0.623004</v>
      </c>
      <c r="CI224">
        <v>0.61827500000000002</v>
      </c>
      <c r="CJ224">
        <v>1.32016</v>
      </c>
      <c r="CK224">
        <v>0.162719</v>
      </c>
      <c r="CL224">
        <v>0.61979600000000001</v>
      </c>
      <c r="CM224">
        <v>0.12418800000000001</v>
      </c>
      <c r="CN224">
        <v>4.3302300000000002E-2</v>
      </c>
      <c r="CO224">
        <v>8.8158899999999998E-2</v>
      </c>
      <c r="CP224">
        <v>1.19828E-2</v>
      </c>
      <c r="CQ224">
        <v>5.3943699999999997E-2</v>
      </c>
      <c r="CR224">
        <v>8.6799900000000003E-3</v>
      </c>
      <c r="CS224">
        <v>1.85081E-2</v>
      </c>
      <c r="CT224">
        <v>2.44386E-3</v>
      </c>
      <c r="CU224">
        <v>1.1669300000000001E-2</v>
      </c>
      <c r="CV224">
        <v>1.25223E-3</v>
      </c>
      <c r="CW224">
        <f t="shared" si="12"/>
        <v>89.428260085829578</v>
      </c>
      <c r="CY224">
        <v>39.344799999999999</v>
      </c>
      <c r="CZ224">
        <v>17.393999999999998</v>
      </c>
      <c r="DA224">
        <v>0.32960099999999998</v>
      </c>
      <c r="DB224">
        <v>42.6051</v>
      </c>
      <c r="DC224">
        <v>0.32649699999999998</v>
      </c>
      <c r="DD224">
        <f t="shared" si="13"/>
        <v>81.365224945141918</v>
      </c>
    </row>
    <row r="225" spans="1:108">
      <c r="A225">
        <f t="shared" si="10"/>
        <v>223</v>
      </c>
      <c r="B225">
        <v>2000</v>
      </c>
      <c r="C225">
        <v>1099</v>
      </c>
      <c r="D225">
        <v>33.263199</v>
      </c>
      <c r="E225">
        <v>48.412700000000001</v>
      </c>
      <c r="F225">
        <v>0.74974700000000005</v>
      </c>
      <c r="G225">
        <v>20.401900000000001</v>
      </c>
      <c r="H225">
        <v>1.7741899999999999</v>
      </c>
      <c r="I225">
        <v>7.2993699999999997</v>
      </c>
      <c r="J225">
        <v>0.25368800000000002</v>
      </c>
      <c r="K225">
        <v>5.4241099999999998</v>
      </c>
      <c r="L225">
        <v>9.8676999999999992</v>
      </c>
      <c r="M225">
        <v>2.4866799999999998</v>
      </c>
      <c r="N225">
        <v>0.29347800000000002</v>
      </c>
      <c r="O225">
        <v>3.0063300000000001E-2</v>
      </c>
      <c r="P225">
        <v>3.0063300000000002</v>
      </c>
      <c r="Q225">
        <f t="shared" si="11"/>
        <v>9.8846011111111096</v>
      </c>
      <c r="S225">
        <v>62.8825</v>
      </c>
      <c r="T225">
        <v>52.111600000000003</v>
      </c>
      <c r="U225">
        <v>0.51141499999999995</v>
      </c>
      <c r="V225">
        <v>1.6167199999999999</v>
      </c>
      <c r="W225">
        <v>1.37564</v>
      </c>
      <c r="X225">
        <v>0.65492499999999998</v>
      </c>
      <c r="Y225">
        <v>1.3003100000000001</v>
      </c>
      <c r="Z225">
        <v>4.18581</v>
      </c>
      <c r="AA225">
        <v>88.930599999999998</v>
      </c>
      <c r="AB225">
        <v>369.24799999999999</v>
      </c>
      <c r="AC225">
        <v>0.11905499999999999</v>
      </c>
      <c r="AD225">
        <v>0.471771</v>
      </c>
      <c r="AE225">
        <v>0.14403199999999999</v>
      </c>
      <c r="AF225">
        <v>194.03299999999999</v>
      </c>
      <c r="AG225">
        <v>14.8605</v>
      </c>
      <c r="AH225">
        <v>62.676200000000001</v>
      </c>
      <c r="AI225">
        <v>4.2915000000000001</v>
      </c>
      <c r="AJ225">
        <v>10.7577</v>
      </c>
      <c r="AK225">
        <v>1.6043400000000001</v>
      </c>
      <c r="AL225">
        <v>7.6130300000000002</v>
      </c>
      <c r="AM225">
        <v>2.40713</v>
      </c>
      <c r="AN225">
        <v>1.04972</v>
      </c>
      <c r="AO225">
        <v>2.7135699999999998</v>
      </c>
      <c r="AP225">
        <v>0.47526000000000002</v>
      </c>
      <c r="AQ225">
        <v>2.7964500000000001</v>
      </c>
      <c r="AR225">
        <v>0.58327499999999999</v>
      </c>
      <c r="AS225">
        <v>1.59362</v>
      </c>
      <c r="AT225">
        <v>0.26577099999999998</v>
      </c>
      <c r="AU225">
        <v>1.5759399999999999</v>
      </c>
      <c r="AV225">
        <v>0.206044</v>
      </c>
      <c r="AX225">
        <v>33.263199</v>
      </c>
      <c r="AY225">
        <v>2.8032999999999999E-2</v>
      </c>
      <c r="AZ225">
        <v>0</v>
      </c>
      <c r="BA225">
        <v>8.0429E-2</v>
      </c>
      <c r="BB225">
        <v>0.102032</v>
      </c>
      <c r="BC225">
        <v>0</v>
      </c>
      <c r="BD225">
        <v>0</v>
      </c>
      <c r="BG225">
        <v>45.781199999999998</v>
      </c>
      <c r="BH225">
        <v>0</v>
      </c>
      <c r="BI225">
        <v>34.9026</v>
      </c>
      <c r="BJ225">
        <v>0</v>
      </c>
      <c r="BK225">
        <v>0</v>
      </c>
      <c r="BL225">
        <v>0</v>
      </c>
      <c r="BM225">
        <v>0</v>
      </c>
      <c r="BN225">
        <v>18.1126</v>
      </c>
      <c r="BO225">
        <v>1.1874499999999999</v>
      </c>
      <c r="BP225">
        <v>1.62366E-2</v>
      </c>
      <c r="BQ225">
        <v>0</v>
      </c>
      <c r="BR225">
        <v>0</v>
      </c>
      <c r="BS225">
        <v>23.9481</v>
      </c>
      <c r="BT225">
        <v>2.6055799999999998</v>
      </c>
      <c r="BU225">
        <v>1.2669100000000001E-4</v>
      </c>
      <c r="BV225">
        <v>1.61672E-2</v>
      </c>
      <c r="BW225">
        <v>1.37564E-2</v>
      </c>
      <c r="BX225">
        <v>0</v>
      </c>
      <c r="BY225">
        <v>0.468111</v>
      </c>
      <c r="BZ225">
        <v>5.4215699999999999E-2</v>
      </c>
      <c r="CA225">
        <v>1.77861</v>
      </c>
      <c r="CB225">
        <v>804.65599999999995</v>
      </c>
      <c r="CC225">
        <v>0</v>
      </c>
      <c r="CD225">
        <v>2.3588499999999998E-2</v>
      </c>
      <c r="CE225">
        <v>1.58435E-2</v>
      </c>
      <c r="CF225">
        <v>0</v>
      </c>
      <c r="CG225">
        <v>0.24199300000000001</v>
      </c>
      <c r="CH225">
        <v>0.62676200000000004</v>
      </c>
      <c r="CI225">
        <v>0.62155499999999997</v>
      </c>
      <c r="CJ225">
        <v>1.3268500000000001</v>
      </c>
      <c r="CK225">
        <v>0.163492</v>
      </c>
      <c r="CL225">
        <v>0.62250099999999997</v>
      </c>
      <c r="CM225">
        <v>0.12463299999999999</v>
      </c>
      <c r="CN225">
        <v>4.3442700000000001E-2</v>
      </c>
      <c r="CO225">
        <v>8.8416999999999996E-2</v>
      </c>
      <c r="CP225">
        <v>1.20146E-2</v>
      </c>
      <c r="CQ225">
        <v>5.4074299999999999E-2</v>
      </c>
      <c r="CR225">
        <v>8.6995600000000003E-3</v>
      </c>
      <c r="CS225">
        <v>1.85477E-2</v>
      </c>
      <c r="CT225">
        <v>2.4489099999999999E-3</v>
      </c>
      <c r="CU225">
        <v>1.1692900000000001E-2</v>
      </c>
      <c r="CV225">
        <v>1.25472E-3</v>
      </c>
      <c r="CW225">
        <f t="shared" si="12"/>
        <v>89.394757854384537</v>
      </c>
      <c r="CY225">
        <v>39.327399999999997</v>
      </c>
      <c r="CZ225">
        <v>17.485199999999999</v>
      </c>
      <c r="DA225">
        <v>0.33183299999999999</v>
      </c>
      <c r="DB225">
        <v>42.5304</v>
      </c>
      <c r="DC225">
        <v>0.32511699999999999</v>
      </c>
      <c r="DD225">
        <f t="shared" si="13"/>
        <v>81.259094740090987</v>
      </c>
    </row>
    <row r="226" spans="1:108">
      <c r="A226">
        <f t="shared" si="10"/>
        <v>224</v>
      </c>
      <c r="B226">
        <v>2000</v>
      </c>
      <c r="C226">
        <v>1098</v>
      </c>
      <c r="D226">
        <v>33.055408</v>
      </c>
      <c r="E226">
        <v>48.427599999999998</v>
      </c>
      <c r="F226">
        <v>0.75254200000000004</v>
      </c>
      <c r="G226">
        <v>20.407499999999999</v>
      </c>
      <c r="H226">
        <v>1.77796</v>
      </c>
      <c r="I226">
        <v>7.3193599999999996</v>
      </c>
      <c r="J226">
        <v>0.25500299999999998</v>
      </c>
      <c r="K226">
        <v>5.3875900000000003</v>
      </c>
      <c r="L226">
        <v>9.8234499999999993</v>
      </c>
      <c r="M226">
        <v>2.4982799999999998</v>
      </c>
      <c r="N226">
        <v>0.29527399999999998</v>
      </c>
      <c r="O226">
        <v>3.02522E-2</v>
      </c>
      <c r="P226">
        <v>3.02522</v>
      </c>
      <c r="Q226">
        <f t="shared" si="11"/>
        <v>9.9105822222222226</v>
      </c>
      <c r="S226">
        <v>63.203800000000001</v>
      </c>
      <c r="T226">
        <v>52.137099999999997</v>
      </c>
      <c r="U226">
        <v>0.51462300000000005</v>
      </c>
      <c r="V226">
        <v>1.6259600000000001</v>
      </c>
      <c r="W226">
        <v>1.3841600000000001</v>
      </c>
      <c r="X226">
        <v>0.63959900000000003</v>
      </c>
      <c r="Y226">
        <v>1.3069999999999999</v>
      </c>
      <c r="Z226">
        <v>4.2119</v>
      </c>
      <c r="AA226">
        <v>89.444000000000003</v>
      </c>
      <c r="AB226">
        <v>369.084</v>
      </c>
      <c r="AC226">
        <v>0.119796</v>
      </c>
      <c r="AD226">
        <v>0.47465600000000002</v>
      </c>
      <c r="AE226">
        <v>0.14488699999999999</v>
      </c>
      <c r="AF226">
        <v>194.63</v>
      </c>
      <c r="AG226">
        <v>14.9215</v>
      </c>
      <c r="AH226">
        <v>63.051900000000003</v>
      </c>
      <c r="AI226">
        <v>4.3151200000000003</v>
      </c>
      <c r="AJ226">
        <v>10.8156</v>
      </c>
      <c r="AK226">
        <v>1.6127</v>
      </c>
      <c r="AL226">
        <v>7.6509799999999997</v>
      </c>
      <c r="AM226">
        <v>2.41805</v>
      </c>
      <c r="AN226">
        <v>1.0543</v>
      </c>
      <c r="AO226">
        <v>2.7250299999999998</v>
      </c>
      <c r="AP226">
        <v>0.47722300000000001</v>
      </c>
      <c r="AQ226">
        <v>2.8079000000000001</v>
      </c>
      <c r="AR226">
        <v>0.58567899999999995</v>
      </c>
      <c r="AS226">
        <v>1.60029</v>
      </c>
      <c r="AT226">
        <v>0.26690900000000001</v>
      </c>
      <c r="AU226">
        <v>1.5828599999999999</v>
      </c>
      <c r="AV226">
        <v>0.20697199999999999</v>
      </c>
      <c r="AX226">
        <v>33.055408</v>
      </c>
      <c r="AY226">
        <v>2.7699000000000001E-2</v>
      </c>
      <c r="AZ226">
        <v>0</v>
      </c>
      <c r="BA226">
        <v>7.9239000000000004E-2</v>
      </c>
      <c r="BB226">
        <v>0.10085</v>
      </c>
      <c r="BC226">
        <v>0</v>
      </c>
      <c r="BD226">
        <v>0</v>
      </c>
      <c r="BG226">
        <v>45.789499999999997</v>
      </c>
      <c r="BH226">
        <v>0</v>
      </c>
      <c r="BI226">
        <v>34.896999999999998</v>
      </c>
      <c r="BJ226">
        <v>0</v>
      </c>
      <c r="BK226">
        <v>0</v>
      </c>
      <c r="BL226">
        <v>0</v>
      </c>
      <c r="BM226">
        <v>0</v>
      </c>
      <c r="BN226">
        <v>18.106000000000002</v>
      </c>
      <c r="BO226">
        <v>1.1912400000000001</v>
      </c>
      <c r="BP226">
        <v>1.6319199999999999E-2</v>
      </c>
      <c r="BQ226">
        <v>0</v>
      </c>
      <c r="BR226">
        <v>0</v>
      </c>
      <c r="BS226">
        <v>24.039300000000001</v>
      </c>
      <c r="BT226">
        <v>2.6068600000000002</v>
      </c>
      <c r="BU226">
        <v>1.26718E-4</v>
      </c>
      <c r="BV226">
        <v>1.6259599999999999E-2</v>
      </c>
      <c r="BW226">
        <v>1.3841600000000001E-2</v>
      </c>
      <c r="BX226">
        <v>0</v>
      </c>
      <c r="BY226">
        <v>0.47052100000000002</v>
      </c>
      <c r="BZ226">
        <v>5.4382100000000003E-2</v>
      </c>
      <c r="CA226">
        <v>1.78888</v>
      </c>
      <c r="CB226">
        <v>804.28200000000004</v>
      </c>
      <c r="CC226">
        <v>0</v>
      </c>
      <c r="CD226">
        <v>2.3732799999999998E-2</v>
      </c>
      <c r="CE226">
        <v>1.59376E-2</v>
      </c>
      <c r="CF226">
        <v>0</v>
      </c>
      <c r="CG226">
        <v>0.24254200000000001</v>
      </c>
      <c r="CH226">
        <v>0.63051900000000005</v>
      </c>
      <c r="CI226">
        <v>0.62482899999999997</v>
      </c>
      <c r="CJ226">
        <v>1.33352</v>
      </c>
      <c r="CK226">
        <v>0.16426299999999999</v>
      </c>
      <c r="CL226">
        <v>0.62519499999999995</v>
      </c>
      <c r="CM226">
        <v>0.12507499999999999</v>
      </c>
      <c r="CN226">
        <v>4.3582099999999999E-2</v>
      </c>
      <c r="CO226">
        <v>8.8672899999999999E-2</v>
      </c>
      <c r="CP226">
        <v>1.2045999999999999E-2</v>
      </c>
      <c r="CQ226">
        <v>5.4203399999999999E-2</v>
      </c>
      <c r="CR226">
        <v>8.71888E-3</v>
      </c>
      <c r="CS226">
        <v>1.8586800000000001E-2</v>
      </c>
      <c r="CT226">
        <v>2.4538799999999999E-3</v>
      </c>
      <c r="CU226">
        <v>1.1716000000000001E-2</v>
      </c>
      <c r="CV226">
        <v>1.25716E-3</v>
      </c>
      <c r="CW226">
        <f t="shared" si="12"/>
        <v>89.361044564165354</v>
      </c>
      <c r="CY226">
        <v>39.31</v>
      </c>
      <c r="CZ226">
        <v>17.576899999999998</v>
      </c>
      <c r="DA226">
        <v>0.33407300000000001</v>
      </c>
      <c r="DB226">
        <v>42.455300000000001</v>
      </c>
      <c r="DC226">
        <v>0.323743</v>
      </c>
      <c r="DD226">
        <f t="shared" si="13"/>
        <v>81.152289827396089</v>
      </c>
    </row>
    <row r="227" spans="1:108">
      <c r="A227">
        <f t="shared" si="10"/>
        <v>225</v>
      </c>
      <c r="B227">
        <v>2000</v>
      </c>
      <c r="C227">
        <v>1097</v>
      </c>
      <c r="D227">
        <v>32.850273999999999</v>
      </c>
      <c r="E227">
        <v>48.442500000000003</v>
      </c>
      <c r="F227">
        <v>0.75531400000000004</v>
      </c>
      <c r="G227">
        <v>20.4129</v>
      </c>
      <c r="H227">
        <v>1.7817099999999999</v>
      </c>
      <c r="I227">
        <v>7.3392299999999997</v>
      </c>
      <c r="J227">
        <v>0.25631500000000002</v>
      </c>
      <c r="K227">
        <v>5.3512300000000002</v>
      </c>
      <c r="L227">
        <v>9.77928</v>
      </c>
      <c r="M227">
        <v>2.5098600000000002</v>
      </c>
      <c r="N227">
        <v>0.297068</v>
      </c>
      <c r="O227">
        <v>3.0441099999999999E-2</v>
      </c>
      <c r="P227">
        <v>3.0441099999999999</v>
      </c>
      <c r="Q227">
        <f t="shared" si="11"/>
        <v>9.9364100000000004</v>
      </c>
      <c r="S227">
        <v>63.524700000000003</v>
      </c>
      <c r="T227">
        <v>52.162999999999997</v>
      </c>
      <c r="U227">
        <v>0.51782899999999998</v>
      </c>
      <c r="V227">
        <v>1.6351899999999999</v>
      </c>
      <c r="W227">
        <v>1.3926700000000001</v>
      </c>
      <c r="X227">
        <v>0.62475099999999995</v>
      </c>
      <c r="Y227">
        <v>1.31369</v>
      </c>
      <c r="Z227">
        <v>4.2379800000000003</v>
      </c>
      <c r="AA227">
        <v>89.956900000000005</v>
      </c>
      <c r="AB227">
        <v>368.92</v>
      </c>
      <c r="AC227">
        <v>0.120536</v>
      </c>
      <c r="AD227">
        <v>0.47754099999999999</v>
      </c>
      <c r="AE227">
        <v>0.14574100000000001</v>
      </c>
      <c r="AF227">
        <v>195.226</v>
      </c>
      <c r="AG227">
        <v>14.9823</v>
      </c>
      <c r="AH227">
        <v>63.427300000000002</v>
      </c>
      <c r="AI227">
        <v>4.3387099999999998</v>
      </c>
      <c r="AJ227">
        <v>10.8734</v>
      </c>
      <c r="AK227">
        <v>1.62104</v>
      </c>
      <c r="AL227">
        <v>7.6888500000000004</v>
      </c>
      <c r="AM227">
        <v>2.4289499999999999</v>
      </c>
      <c r="AN227">
        <v>1.05887</v>
      </c>
      <c r="AO227">
        <v>2.73645</v>
      </c>
      <c r="AP227">
        <v>0.47917900000000002</v>
      </c>
      <c r="AQ227">
        <v>2.8193199999999998</v>
      </c>
      <c r="AR227">
        <v>0.58807299999999996</v>
      </c>
      <c r="AS227">
        <v>1.60694</v>
      </c>
      <c r="AT227">
        <v>0.26804299999999998</v>
      </c>
      <c r="AU227">
        <v>1.5897600000000001</v>
      </c>
      <c r="AV227">
        <v>0.207896</v>
      </c>
      <c r="AX227">
        <v>32.850273999999999</v>
      </c>
      <c r="AY227">
        <v>2.7370999999999999E-2</v>
      </c>
      <c r="AZ227">
        <v>0</v>
      </c>
      <c r="BA227">
        <v>7.8071000000000002E-2</v>
      </c>
      <c r="BB227">
        <v>9.9689E-2</v>
      </c>
      <c r="BC227">
        <v>0</v>
      </c>
      <c r="BD227">
        <v>0</v>
      </c>
      <c r="BG227">
        <v>45.797800000000002</v>
      </c>
      <c r="BH227">
        <v>0</v>
      </c>
      <c r="BI227">
        <v>34.891300000000001</v>
      </c>
      <c r="BJ227">
        <v>0</v>
      </c>
      <c r="BK227">
        <v>0</v>
      </c>
      <c r="BL227">
        <v>0</v>
      </c>
      <c r="BM227">
        <v>0</v>
      </c>
      <c r="BN227">
        <v>18.099399999999999</v>
      </c>
      <c r="BO227">
        <v>1.19506</v>
      </c>
      <c r="BP227">
        <v>1.6402099999999999E-2</v>
      </c>
      <c r="BQ227">
        <v>0</v>
      </c>
      <c r="BR227">
        <v>0</v>
      </c>
      <c r="BS227">
        <v>24.130099999999999</v>
      </c>
      <c r="BT227">
        <v>2.6081500000000002</v>
      </c>
      <c r="BU227">
        <v>1.2674E-4</v>
      </c>
      <c r="BV227">
        <v>1.6351899999999999E-2</v>
      </c>
      <c r="BW227">
        <v>1.39267E-2</v>
      </c>
      <c r="BX227">
        <v>0</v>
      </c>
      <c r="BY227">
        <v>0.47292699999999999</v>
      </c>
      <c r="BZ227">
        <v>5.4546600000000001E-2</v>
      </c>
      <c r="CA227">
        <v>1.79914</v>
      </c>
      <c r="CB227">
        <v>803.904</v>
      </c>
      <c r="CC227">
        <v>0</v>
      </c>
      <c r="CD227">
        <v>2.3876999999999999E-2</v>
      </c>
      <c r="CE227">
        <v>1.6031500000000001E-2</v>
      </c>
      <c r="CF227">
        <v>0</v>
      </c>
      <c r="CG227">
        <v>0.24308399999999999</v>
      </c>
      <c r="CH227">
        <v>0.63427299999999998</v>
      </c>
      <c r="CI227">
        <v>0.62809700000000002</v>
      </c>
      <c r="CJ227">
        <v>1.3401799999999999</v>
      </c>
      <c r="CK227">
        <v>0.16503100000000001</v>
      </c>
      <c r="CL227">
        <v>0.62787899999999996</v>
      </c>
      <c r="CM227">
        <v>0.12551499999999999</v>
      </c>
      <c r="CN227">
        <v>4.3720500000000002E-2</v>
      </c>
      <c r="CO227">
        <v>8.8926500000000006E-2</v>
      </c>
      <c r="CP227">
        <v>1.20772E-2</v>
      </c>
      <c r="CQ227">
        <v>5.4330900000000001E-2</v>
      </c>
      <c r="CR227">
        <v>8.7379399999999996E-3</v>
      </c>
      <c r="CS227">
        <v>1.8625300000000001E-2</v>
      </c>
      <c r="CT227">
        <v>2.4587699999999999E-3</v>
      </c>
      <c r="CU227">
        <v>1.1738800000000001E-2</v>
      </c>
      <c r="CV227">
        <v>1.2595600000000001E-3</v>
      </c>
      <c r="CW227">
        <f t="shared" si="12"/>
        <v>89.327092802506797</v>
      </c>
      <c r="CY227">
        <v>39.292499999999997</v>
      </c>
      <c r="CZ227">
        <v>17.6691</v>
      </c>
      <c r="DA227">
        <v>0.33632099999999998</v>
      </c>
      <c r="DB227">
        <v>42.379800000000003</v>
      </c>
      <c r="DC227">
        <v>0.32237700000000002</v>
      </c>
      <c r="DD227">
        <f t="shared" si="13"/>
        <v>81.044808559003684</v>
      </c>
    </row>
    <row r="228" spans="1:108">
      <c r="A228">
        <f t="shared" si="10"/>
        <v>226</v>
      </c>
      <c r="B228">
        <v>2000</v>
      </c>
      <c r="C228">
        <v>1096</v>
      </c>
      <c r="D228">
        <v>32.647751</v>
      </c>
      <c r="E228">
        <v>48.457500000000003</v>
      </c>
      <c r="F228">
        <v>0.75806099999999998</v>
      </c>
      <c r="G228">
        <v>20.418199999999999</v>
      </c>
      <c r="H228">
        <v>1.7854399999999999</v>
      </c>
      <c r="I228">
        <v>7.3589799999999999</v>
      </c>
      <c r="J228">
        <v>0.25762499999999999</v>
      </c>
      <c r="K228">
        <v>5.3150300000000001</v>
      </c>
      <c r="L228">
        <v>9.7352100000000004</v>
      </c>
      <c r="M228">
        <v>2.5214099999999999</v>
      </c>
      <c r="N228">
        <v>0.29886099999999999</v>
      </c>
      <c r="O228">
        <v>3.0630000000000001E-2</v>
      </c>
      <c r="P228">
        <v>3.0630000000000002</v>
      </c>
      <c r="Q228">
        <f t="shared" si="11"/>
        <v>9.962084444444443</v>
      </c>
      <c r="S228">
        <v>63.845100000000002</v>
      </c>
      <c r="T228">
        <v>52.1892</v>
      </c>
      <c r="U228">
        <v>0.521034</v>
      </c>
      <c r="V228">
        <v>1.6444099999999999</v>
      </c>
      <c r="W228">
        <v>1.4011800000000001</v>
      </c>
      <c r="X228">
        <v>0.61036199999999996</v>
      </c>
      <c r="Y228">
        <v>1.32036</v>
      </c>
      <c r="Z228">
        <v>4.2640399999999996</v>
      </c>
      <c r="AA228">
        <v>90.469300000000004</v>
      </c>
      <c r="AB228">
        <v>368.75299999999999</v>
      </c>
      <c r="AC228">
        <v>0.12127599999999999</v>
      </c>
      <c r="AD228">
        <v>0.48042299999999999</v>
      </c>
      <c r="AE228">
        <v>0.146594</v>
      </c>
      <c r="AF228">
        <v>195.821</v>
      </c>
      <c r="AG228">
        <v>15.0428</v>
      </c>
      <c r="AH228">
        <v>63.802500000000002</v>
      </c>
      <c r="AI228">
        <v>4.3622699999999996</v>
      </c>
      <c r="AJ228">
        <v>10.9312</v>
      </c>
      <c r="AK228">
        <v>1.62937</v>
      </c>
      <c r="AL228">
        <v>7.7266399999999997</v>
      </c>
      <c r="AM228">
        <v>2.43981</v>
      </c>
      <c r="AN228">
        <v>1.06342</v>
      </c>
      <c r="AO228">
        <v>2.74783</v>
      </c>
      <c r="AP228">
        <v>0.481128</v>
      </c>
      <c r="AQ228">
        <v>2.8306900000000002</v>
      </c>
      <c r="AR228">
        <v>0.59045899999999996</v>
      </c>
      <c r="AS228">
        <v>1.6135699999999999</v>
      </c>
      <c r="AT228">
        <v>0.269173</v>
      </c>
      <c r="AU228">
        <v>1.59663</v>
      </c>
      <c r="AV228">
        <v>0.208818</v>
      </c>
      <c r="AX228">
        <v>32.647751</v>
      </c>
      <c r="AY228">
        <v>2.7050000000000001E-2</v>
      </c>
      <c r="AZ228">
        <v>0</v>
      </c>
      <c r="BA228">
        <v>7.6923000000000005E-2</v>
      </c>
      <c r="BB228">
        <v>9.8547999999999997E-2</v>
      </c>
      <c r="BC228">
        <v>0</v>
      </c>
      <c r="BD228">
        <v>0</v>
      </c>
      <c r="BG228">
        <v>45.8063</v>
      </c>
      <c r="BH228">
        <v>0</v>
      </c>
      <c r="BI228">
        <v>34.885599999999997</v>
      </c>
      <c r="BJ228">
        <v>0</v>
      </c>
      <c r="BK228">
        <v>0</v>
      </c>
      <c r="BL228">
        <v>0</v>
      </c>
      <c r="BM228">
        <v>0</v>
      </c>
      <c r="BN228">
        <v>18.092700000000001</v>
      </c>
      <c r="BO228">
        <v>1.1989000000000001</v>
      </c>
      <c r="BP228">
        <v>1.6485300000000001E-2</v>
      </c>
      <c r="BQ228">
        <v>0</v>
      </c>
      <c r="BR228">
        <v>0</v>
      </c>
      <c r="BS228">
        <v>24.220300000000002</v>
      </c>
      <c r="BT228">
        <v>2.6094599999999999</v>
      </c>
      <c r="BU228">
        <v>1.2675499999999999E-4</v>
      </c>
      <c r="BV228">
        <v>1.64441E-2</v>
      </c>
      <c r="BW228">
        <v>1.40118E-2</v>
      </c>
      <c r="BX228">
        <v>0</v>
      </c>
      <c r="BY228">
        <v>0.475329</v>
      </c>
      <c r="BZ228">
        <v>5.4709099999999997E-2</v>
      </c>
      <c r="CA228">
        <v>1.8093900000000001</v>
      </c>
      <c r="CB228">
        <v>803.52200000000005</v>
      </c>
      <c r="CC228">
        <v>0</v>
      </c>
      <c r="CD228">
        <v>2.4021199999999999E-2</v>
      </c>
      <c r="CE228">
        <v>1.6125400000000002E-2</v>
      </c>
      <c r="CF228">
        <v>0</v>
      </c>
      <c r="CG228">
        <v>0.243618</v>
      </c>
      <c r="CH228">
        <v>0.63802499999999995</v>
      </c>
      <c r="CI228">
        <v>0.631359</v>
      </c>
      <c r="CJ228">
        <v>1.3468199999999999</v>
      </c>
      <c r="CK228">
        <v>0.165797</v>
      </c>
      <c r="CL228">
        <v>0.63055300000000003</v>
      </c>
      <c r="CM228">
        <v>0.12595200000000001</v>
      </c>
      <c r="CN228">
        <v>4.3857899999999998E-2</v>
      </c>
      <c r="CO228">
        <v>8.9177900000000004E-2</v>
      </c>
      <c r="CP228">
        <v>1.21079E-2</v>
      </c>
      <c r="CQ228">
        <v>5.4456900000000003E-2</v>
      </c>
      <c r="CR228">
        <v>8.7567500000000006E-3</v>
      </c>
      <c r="CS228">
        <v>1.8663200000000001E-2</v>
      </c>
      <c r="CT228">
        <v>2.4635899999999999E-3</v>
      </c>
      <c r="CU228">
        <v>1.17611E-2</v>
      </c>
      <c r="CV228">
        <v>1.2619199999999999E-3</v>
      </c>
      <c r="CW228">
        <f t="shared" si="12"/>
        <v>89.292929755797473</v>
      </c>
      <c r="CY228">
        <v>39.274799999999999</v>
      </c>
      <c r="CZ228">
        <v>17.761700000000001</v>
      </c>
      <c r="DA228">
        <v>0.33857799999999999</v>
      </c>
      <c r="DB228">
        <v>42.303899999999999</v>
      </c>
      <c r="DC228">
        <v>0.32101800000000003</v>
      </c>
      <c r="DD228">
        <f t="shared" si="13"/>
        <v>80.936736142215409</v>
      </c>
    </row>
    <row r="229" spans="1:108">
      <c r="A229">
        <f t="shared" ref="A229:A292" si="14">A228+1</f>
        <v>227</v>
      </c>
      <c r="B229">
        <v>2000</v>
      </c>
      <c r="C229">
        <v>1095</v>
      </c>
      <c r="D229">
        <v>32.447791000000002</v>
      </c>
      <c r="E229">
        <v>48.4726</v>
      </c>
      <c r="F229">
        <v>0.76078299999999999</v>
      </c>
      <c r="G229">
        <v>20.423400000000001</v>
      </c>
      <c r="H229">
        <v>1.7891600000000001</v>
      </c>
      <c r="I229">
        <v>7.3785999999999996</v>
      </c>
      <c r="J229">
        <v>0.258932</v>
      </c>
      <c r="K229">
        <v>5.2789900000000003</v>
      </c>
      <c r="L229">
        <v>9.6912199999999995</v>
      </c>
      <c r="M229">
        <v>2.53295</v>
      </c>
      <c r="N229">
        <v>0.300653</v>
      </c>
      <c r="O229">
        <v>3.0818700000000001E-2</v>
      </c>
      <c r="P229">
        <v>3.0818699999999999</v>
      </c>
      <c r="Q229">
        <f t="shared" si="11"/>
        <v>9.987604444444445</v>
      </c>
      <c r="S229">
        <v>64.165000000000006</v>
      </c>
      <c r="T229">
        <v>52.215600000000002</v>
      </c>
      <c r="U229">
        <v>0.52423799999999998</v>
      </c>
      <c r="V229">
        <v>1.6536200000000001</v>
      </c>
      <c r="W229">
        <v>1.40968</v>
      </c>
      <c r="X229">
        <v>0.59641500000000003</v>
      </c>
      <c r="Y229">
        <v>1.3270200000000001</v>
      </c>
      <c r="Z229">
        <v>4.2900900000000002</v>
      </c>
      <c r="AA229">
        <v>90.981099999999998</v>
      </c>
      <c r="AB229">
        <v>368.58499999999998</v>
      </c>
      <c r="AC229">
        <v>0.122016</v>
      </c>
      <c r="AD229">
        <v>0.48330400000000001</v>
      </c>
      <c r="AE229">
        <v>0.14744699999999999</v>
      </c>
      <c r="AF229">
        <v>196.41499999999999</v>
      </c>
      <c r="AG229">
        <v>15.1031</v>
      </c>
      <c r="AH229">
        <v>64.177400000000006</v>
      </c>
      <c r="AI229">
        <v>4.3858100000000002</v>
      </c>
      <c r="AJ229">
        <v>10.988799999999999</v>
      </c>
      <c r="AK229">
        <v>1.6376900000000001</v>
      </c>
      <c r="AL229">
        <v>7.7643700000000004</v>
      </c>
      <c r="AM229">
        <v>2.4506399999999999</v>
      </c>
      <c r="AN229">
        <v>1.06796</v>
      </c>
      <c r="AO229">
        <v>2.7591700000000001</v>
      </c>
      <c r="AP229">
        <v>0.48307</v>
      </c>
      <c r="AQ229">
        <v>2.8420200000000002</v>
      </c>
      <c r="AR229">
        <v>0.59283600000000003</v>
      </c>
      <c r="AS229">
        <v>1.6201700000000001</v>
      </c>
      <c r="AT229">
        <v>0.27029900000000001</v>
      </c>
      <c r="AU229">
        <v>1.60348</v>
      </c>
      <c r="AV229">
        <v>0.20973700000000001</v>
      </c>
      <c r="AX229">
        <v>32.447791000000002</v>
      </c>
      <c r="AY229">
        <v>2.6734999999999998E-2</v>
      </c>
      <c r="AZ229">
        <v>0</v>
      </c>
      <c r="BA229">
        <v>7.5795000000000001E-2</v>
      </c>
      <c r="BB229">
        <v>9.7427E-2</v>
      </c>
      <c r="BC229">
        <v>0</v>
      </c>
      <c r="BD229">
        <v>0</v>
      </c>
      <c r="BG229">
        <v>45.814700000000002</v>
      </c>
      <c r="BH229">
        <v>0</v>
      </c>
      <c r="BI229">
        <v>34.879899999999999</v>
      </c>
      <c r="BJ229">
        <v>0</v>
      </c>
      <c r="BK229">
        <v>0</v>
      </c>
      <c r="BL229">
        <v>0</v>
      </c>
      <c r="BM229">
        <v>0</v>
      </c>
      <c r="BN229">
        <v>18.085999999999999</v>
      </c>
      <c r="BO229">
        <v>1.20278</v>
      </c>
      <c r="BP229">
        <v>1.6568699999999999E-2</v>
      </c>
      <c r="BQ229">
        <v>0</v>
      </c>
      <c r="BR229">
        <v>0</v>
      </c>
      <c r="BS229">
        <v>24.31</v>
      </c>
      <c r="BT229">
        <v>2.6107800000000001</v>
      </c>
      <c r="BU229">
        <v>1.2676399999999999E-4</v>
      </c>
      <c r="BV229">
        <v>1.6536200000000001E-2</v>
      </c>
      <c r="BW229">
        <v>1.40968E-2</v>
      </c>
      <c r="BX229">
        <v>0</v>
      </c>
      <c r="BY229">
        <v>0.47772599999999998</v>
      </c>
      <c r="BZ229">
        <v>5.4869599999999998E-2</v>
      </c>
      <c r="CA229">
        <v>1.81962</v>
      </c>
      <c r="CB229">
        <v>803.13599999999997</v>
      </c>
      <c r="CC229">
        <v>0</v>
      </c>
      <c r="CD229">
        <v>2.4165200000000001E-2</v>
      </c>
      <c r="CE229">
        <v>1.62192E-2</v>
      </c>
      <c r="CF229">
        <v>0</v>
      </c>
      <c r="CG229">
        <v>0.244146</v>
      </c>
      <c r="CH229">
        <v>0.64177399999999996</v>
      </c>
      <c r="CI229">
        <v>0.63461400000000001</v>
      </c>
      <c r="CJ229">
        <v>1.35345</v>
      </c>
      <c r="CK229">
        <v>0.16656099999999999</v>
      </c>
      <c r="CL229">
        <v>0.63321700000000003</v>
      </c>
      <c r="CM229">
        <v>0.126386</v>
      </c>
      <c r="CN229">
        <v>4.3994199999999997E-2</v>
      </c>
      <c r="CO229">
        <v>8.9427099999999995E-2</v>
      </c>
      <c r="CP229">
        <v>1.2138400000000001E-2</v>
      </c>
      <c r="CQ229">
        <v>5.4581400000000002E-2</v>
      </c>
      <c r="CR229">
        <v>8.7752999999999998E-3</v>
      </c>
      <c r="CS229">
        <v>1.8700600000000001E-2</v>
      </c>
      <c r="CT229">
        <v>2.4683299999999999E-3</v>
      </c>
      <c r="CU229">
        <v>1.1783200000000001E-2</v>
      </c>
      <c r="CV229">
        <v>1.2642300000000001E-3</v>
      </c>
      <c r="CW229">
        <f t="shared" si="12"/>
        <v>89.258448693942967</v>
      </c>
      <c r="CY229">
        <v>39.257100000000001</v>
      </c>
      <c r="CZ229">
        <v>17.854800000000001</v>
      </c>
      <c r="DA229">
        <v>0.34084300000000001</v>
      </c>
      <c r="DB229">
        <v>42.227600000000002</v>
      </c>
      <c r="DC229">
        <v>0.31966499999999998</v>
      </c>
      <c r="DD229">
        <f t="shared" si="13"/>
        <v>80.827983883062387</v>
      </c>
    </row>
    <row r="230" spans="1:108">
      <c r="A230">
        <f t="shared" si="14"/>
        <v>228</v>
      </c>
      <c r="B230">
        <v>2000</v>
      </c>
      <c r="C230">
        <v>1094</v>
      </c>
      <c r="D230">
        <v>32.250349999999997</v>
      </c>
      <c r="E230">
        <v>48.487699999999997</v>
      </c>
      <c r="F230">
        <v>0.76348099999999997</v>
      </c>
      <c r="G230">
        <v>20.4285</v>
      </c>
      <c r="H230">
        <v>1.7928500000000001</v>
      </c>
      <c r="I230">
        <v>7.3981000000000003</v>
      </c>
      <c r="J230">
        <v>0.26023600000000002</v>
      </c>
      <c r="K230">
        <v>5.2431099999999997</v>
      </c>
      <c r="L230">
        <v>9.6473200000000006</v>
      </c>
      <c r="M230">
        <v>2.5444599999999999</v>
      </c>
      <c r="N230">
        <v>0.30244399999999999</v>
      </c>
      <c r="O230">
        <v>3.1007400000000001E-2</v>
      </c>
      <c r="P230">
        <v>3.1007400000000001</v>
      </c>
      <c r="Q230">
        <f t="shared" si="11"/>
        <v>10.01296111111111</v>
      </c>
      <c r="S230">
        <v>64.484300000000005</v>
      </c>
      <c r="T230">
        <v>52.2423</v>
      </c>
      <c r="U230">
        <v>0.52744100000000005</v>
      </c>
      <c r="V230">
        <v>1.66283</v>
      </c>
      <c r="W230">
        <v>1.41818</v>
      </c>
      <c r="X230">
        <v>0.58289400000000002</v>
      </c>
      <c r="Y230">
        <v>1.3336600000000001</v>
      </c>
      <c r="Z230">
        <v>4.3161399999999999</v>
      </c>
      <c r="AA230">
        <v>91.492500000000007</v>
      </c>
      <c r="AB230">
        <v>368.41399999999999</v>
      </c>
      <c r="AC230">
        <v>0.122755</v>
      </c>
      <c r="AD230">
        <v>0.48618299999999998</v>
      </c>
      <c r="AE230">
        <v>0.14829899999999999</v>
      </c>
      <c r="AF230">
        <v>197.00800000000001</v>
      </c>
      <c r="AG230">
        <v>15.1632</v>
      </c>
      <c r="AH230">
        <v>64.552199999999999</v>
      </c>
      <c r="AI230">
        <v>4.4093099999999996</v>
      </c>
      <c r="AJ230">
        <v>11.0464</v>
      </c>
      <c r="AK230">
        <v>1.6459900000000001</v>
      </c>
      <c r="AL230">
        <v>7.8020199999999997</v>
      </c>
      <c r="AM230">
        <v>2.4614500000000001</v>
      </c>
      <c r="AN230">
        <v>1.0724800000000001</v>
      </c>
      <c r="AO230">
        <v>2.77047</v>
      </c>
      <c r="AP230">
        <v>0.48500500000000002</v>
      </c>
      <c r="AQ230">
        <v>2.85331</v>
      </c>
      <c r="AR230">
        <v>0.59520399999999996</v>
      </c>
      <c r="AS230">
        <v>1.6267499999999999</v>
      </c>
      <c r="AT230">
        <v>0.271422</v>
      </c>
      <c r="AU230">
        <v>1.6103099999999999</v>
      </c>
      <c r="AV230">
        <v>0.21065300000000001</v>
      </c>
      <c r="AX230">
        <v>32.250349999999997</v>
      </c>
      <c r="AY230">
        <v>2.6426999999999999E-2</v>
      </c>
      <c r="AZ230">
        <v>0</v>
      </c>
      <c r="BA230">
        <v>7.4686000000000002E-2</v>
      </c>
      <c r="BB230">
        <v>9.6325999999999995E-2</v>
      </c>
      <c r="BC230">
        <v>0</v>
      </c>
      <c r="BD230">
        <v>0</v>
      </c>
      <c r="BG230">
        <v>45.823300000000003</v>
      </c>
      <c r="BH230">
        <v>0</v>
      </c>
      <c r="BI230">
        <v>34.874099999999999</v>
      </c>
      <c r="BJ230">
        <v>0</v>
      </c>
      <c r="BK230">
        <v>0</v>
      </c>
      <c r="BL230">
        <v>0</v>
      </c>
      <c r="BM230">
        <v>0</v>
      </c>
      <c r="BN230">
        <v>18.0793</v>
      </c>
      <c r="BO230">
        <v>1.20669</v>
      </c>
      <c r="BP230">
        <v>1.6652400000000001E-2</v>
      </c>
      <c r="BQ230">
        <v>0</v>
      </c>
      <c r="BR230">
        <v>0</v>
      </c>
      <c r="BS230">
        <v>24.399100000000001</v>
      </c>
      <c r="BT230">
        <v>2.61212</v>
      </c>
      <c r="BU230">
        <v>1.2676699999999999E-4</v>
      </c>
      <c r="BV230">
        <v>1.6628299999999999E-2</v>
      </c>
      <c r="BW230">
        <v>1.41818E-2</v>
      </c>
      <c r="BX230">
        <v>0</v>
      </c>
      <c r="BY230">
        <v>0.48011900000000002</v>
      </c>
      <c r="BZ230">
        <v>5.5028199999999999E-2</v>
      </c>
      <c r="CA230">
        <v>1.82985</v>
      </c>
      <c r="CB230">
        <v>802.74699999999996</v>
      </c>
      <c r="CC230">
        <v>0</v>
      </c>
      <c r="CD230">
        <v>2.43091E-2</v>
      </c>
      <c r="CE230">
        <v>1.6312900000000002E-2</v>
      </c>
      <c r="CF230">
        <v>0</v>
      </c>
      <c r="CG230">
        <v>0.244667</v>
      </c>
      <c r="CH230">
        <v>0.64552200000000004</v>
      </c>
      <c r="CI230">
        <v>0.63786399999999999</v>
      </c>
      <c r="CJ230">
        <v>1.36006</v>
      </c>
      <c r="CK230">
        <v>0.167323</v>
      </c>
      <c r="CL230">
        <v>0.63587000000000005</v>
      </c>
      <c r="CM230">
        <v>0.12681700000000001</v>
      </c>
      <c r="CN230">
        <v>4.4129599999999998E-2</v>
      </c>
      <c r="CO230">
        <v>8.9674100000000007E-2</v>
      </c>
      <c r="CP230">
        <v>1.21686E-2</v>
      </c>
      <c r="CQ230">
        <v>5.47044E-2</v>
      </c>
      <c r="CR230">
        <v>8.7936000000000004E-3</v>
      </c>
      <c r="CS230">
        <v>1.8737400000000001E-2</v>
      </c>
      <c r="CT230">
        <v>2.47299E-3</v>
      </c>
      <c r="CU230">
        <v>1.1804800000000001E-2</v>
      </c>
      <c r="CV230">
        <v>1.26651E-3</v>
      </c>
      <c r="CW230">
        <f t="shared" si="12"/>
        <v>89.223729682207122</v>
      </c>
      <c r="CY230">
        <v>39.2393</v>
      </c>
      <c r="CZ230">
        <v>17.948399999999999</v>
      </c>
      <c r="DA230">
        <v>0.34311700000000001</v>
      </c>
      <c r="DB230">
        <v>42.1509</v>
      </c>
      <c r="DC230">
        <v>0.31831999999999999</v>
      </c>
      <c r="DD230">
        <f t="shared" si="13"/>
        <v>80.718550094668927</v>
      </c>
    </row>
    <row r="231" spans="1:108">
      <c r="A231">
        <f t="shared" si="14"/>
        <v>229</v>
      </c>
      <c r="B231">
        <v>2000</v>
      </c>
      <c r="C231">
        <v>1093</v>
      </c>
      <c r="D231">
        <v>32.055382000000002</v>
      </c>
      <c r="E231">
        <v>48.502899999999997</v>
      </c>
      <c r="F231">
        <v>0.766154</v>
      </c>
      <c r="G231">
        <v>20.433499999999999</v>
      </c>
      <c r="H231">
        <v>1.7965199999999999</v>
      </c>
      <c r="I231">
        <v>7.4174699999999998</v>
      </c>
      <c r="J231">
        <v>0.26153700000000002</v>
      </c>
      <c r="K231">
        <v>5.2073999999999998</v>
      </c>
      <c r="L231">
        <v>9.60351</v>
      </c>
      <c r="M231">
        <v>2.5559500000000002</v>
      </c>
      <c r="N231">
        <v>0.30423299999999998</v>
      </c>
      <c r="O231">
        <v>3.1196000000000002E-2</v>
      </c>
      <c r="P231">
        <v>3.1196000000000002</v>
      </c>
      <c r="Q231">
        <f t="shared" si="11"/>
        <v>10.038153333333332</v>
      </c>
      <c r="S231">
        <v>64.803200000000004</v>
      </c>
      <c r="T231">
        <v>52.269300000000001</v>
      </c>
      <c r="U231">
        <v>0.53064199999999995</v>
      </c>
      <c r="V231">
        <v>1.6720299999999999</v>
      </c>
      <c r="W231">
        <v>1.4266700000000001</v>
      </c>
      <c r="X231">
        <v>0.56978499999999999</v>
      </c>
      <c r="Y231">
        <v>1.3403</v>
      </c>
      <c r="Z231">
        <v>4.3421700000000003</v>
      </c>
      <c r="AA231">
        <v>92.003299999999996</v>
      </c>
      <c r="AB231">
        <v>368.24299999999999</v>
      </c>
      <c r="AC231">
        <v>0.12349400000000001</v>
      </c>
      <c r="AD231">
        <v>0.48905999999999999</v>
      </c>
      <c r="AE231">
        <v>0.14915</v>
      </c>
      <c r="AF231">
        <v>197.6</v>
      </c>
      <c r="AG231">
        <v>15.223100000000001</v>
      </c>
      <c r="AH231">
        <v>64.926599999999993</v>
      </c>
      <c r="AI231">
        <v>4.4327800000000002</v>
      </c>
      <c r="AJ231">
        <v>11.103999999999999</v>
      </c>
      <c r="AK231">
        <v>1.65428</v>
      </c>
      <c r="AL231">
        <v>7.8395900000000003</v>
      </c>
      <c r="AM231">
        <v>2.4722300000000001</v>
      </c>
      <c r="AN231">
        <v>1.0769899999999999</v>
      </c>
      <c r="AO231">
        <v>2.7817400000000001</v>
      </c>
      <c r="AP231">
        <v>0.48693399999999998</v>
      </c>
      <c r="AQ231">
        <v>2.86456</v>
      </c>
      <c r="AR231">
        <v>0.59756399999999998</v>
      </c>
      <c r="AS231">
        <v>1.6333</v>
      </c>
      <c r="AT231">
        <v>0.27254099999999998</v>
      </c>
      <c r="AU231">
        <v>1.6171199999999999</v>
      </c>
      <c r="AV231">
        <v>0.21156700000000001</v>
      </c>
      <c r="AX231">
        <v>32.055382000000002</v>
      </c>
      <c r="AY231">
        <v>2.6124000000000001E-2</v>
      </c>
      <c r="AZ231">
        <v>0</v>
      </c>
      <c r="BA231">
        <v>7.3596999999999996E-2</v>
      </c>
      <c r="BB231">
        <v>9.5243999999999995E-2</v>
      </c>
      <c r="BC231">
        <v>0</v>
      </c>
      <c r="BD231">
        <v>0</v>
      </c>
      <c r="BG231">
        <v>45.831899999999997</v>
      </c>
      <c r="BH231">
        <v>0</v>
      </c>
      <c r="BI231">
        <v>34.868299999999998</v>
      </c>
      <c r="BJ231">
        <v>0</v>
      </c>
      <c r="BK231">
        <v>0</v>
      </c>
      <c r="BL231">
        <v>0</v>
      </c>
      <c r="BM231">
        <v>0</v>
      </c>
      <c r="BN231">
        <v>18.072399999999998</v>
      </c>
      <c r="BO231">
        <v>1.21062</v>
      </c>
      <c r="BP231">
        <v>1.6736399999999999E-2</v>
      </c>
      <c r="BQ231">
        <v>0</v>
      </c>
      <c r="BR231">
        <v>0</v>
      </c>
      <c r="BS231">
        <v>24.4878</v>
      </c>
      <c r="BT231">
        <v>2.61347</v>
      </c>
      <c r="BU231">
        <v>1.2676300000000001E-4</v>
      </c>
      <c r="BV231">
        <v>1.67203E-2</v>
      </c>
      <c r="BW231">
        <v>1.42667E-2</v>
      </c>
      <c r="BX231">
        <v>0</v>
      </c>
      <c r="BY231">
        <v>0.48250799999999999</v>
      </c>
      <c r="BZ231">
        <v>5.5184799999999999E-2</v>
      </c>
      <c r="CA231">
        <v>1.8400700000000001</v>
      </c>
      <c r="CB231">
        <v>802.35400000000004</v>
      </c>
      <c r="CC231">
        <v>0</v>
      </c>
      <c r="CD231">
        <v>2.4452999999999999E-2</v>
      </c>
      <c r="CE231">
        <v>1.6406500000000001E-2</v>
      </c>
      <c r="CF231">
        <v>0</v>
      </c>
      <c r="CG231">
        <v>0.24518100000000001</v>
      </c>
      <c r="CH231">
        <v>0.64926600000000001</v>
      </c>
      <c r="CI231">
        <v>0.64110800000000001</v>
      </c>
      <c r="CJ231">
        <v>1.36666</v>
      </c>
      <c r="CK231">
        <v>0.16808200000000001</v>
      </c>
      <c r="CL231">
        <v>0.638513</v>
      </c>
      <c r="CM231">
        <v>0.127246</v>
      </c>
      <c r="CN231">
        <v>4.4263900000000002E-2</v>
      </c>
      <c r="CO231">
        <v>8.9918799999999993E-2</v>
      </c>
      <c r="CP231">
        <v>1.21984E-2</v>
      </c>
      <c r="CQ231">
        <v>5.4825800000000001E-2</v>
      </c>
      <c r="CR231">
        <v>8.8116400000000008E-3</v>
      </c>
      <c r="CS231">
        <v>1.8773600000000001E-2</v>
      </c>
      <c r="CT231">
        <v>2.4775700000000001E-3</v>
      </c>
      <c r="CU231">
        <v>1.1826E-2</v>
      </c>
      <c r="CV231">
        <v>1.26874E-3</v>
      </c>
      <c r="CW231">
        <f t="shared" si="12"/>
        <v>89.188745952961312</v>
      </c>
      <c r="CY231">
        <v>39.221400000000003</v>
      </c>
      <c r="CZ231">
        <v>18.042400000000001</v>
      </c>
      <c r="DA231">
        <v>0.34539900000000001</v>
      </c>
      <c r="DB231">
        <v>42.073799999999999</v>
      </c>
      <c r="DC231">
        <v>0.31698100000000001</v>
      </c>
      <c r="DD231">
        <f t="shared" si="13"/>
        <v>80.608519713425949</v>
      </c>
    </row>
    <row r="232" spans="1:108">
      <c r="A232">
        <f t="shared" si="14"/>
        <v>230</v>
      </c>
      <c r="B232">
        <v>2000</v>
      </c>
      <c r="C232">
        <v>1092</v>
      </c>
      <c r="D232">
        <v>31.862845</v>
      </c>
      <c r="E232">
        <v>48.5182</v>
      </c>
      <c r="F232">
        <v>0.76880199999999999</v>
      </c>
      <c r="G232">
        <v>20.438400000000001</v>
      </c>
      <c r="H232">
        <v>1.80017</v>
      </c>
      <c r="I232">
        <v>7.4367099999999997</v>
      </c>
      <c r="J232">
        <v>0.26283600000000001</v>
      </c>
      <c r="K232">
        <v>5.1718400000000004</v>
      </c>
      <c r="L232">
        <v>9.5597899999999996</v>
      </c>
      <c r="M232">
        <v>2.5674199999999998</v>
      </c>
      <c r="N232">
        <v>0.30602200000000002</v>
      </c>
      <c r="O232">
        <v>3.1384500000000003E-2</v>
      </c>
      <c r="P232">
        <v>3.1384500000000002</v>
      </c>
      <c r="Q232">
        <f t="shared" si="11"/>
        <v>10.06318111111111</v>
      </c>
      <c r="S232">
        <v>65.121600000000001</v>
      </c>
      <c r="T232">
        <v>52.296599999999998</v>
      </c>
      <c r="U232">
        <v>0.53384200000000004</v>
      </c>
      <c r="V232">
        <v>1.6812199999999999</v>
      </c>
      <c r="W232">
        <v>1.43516</v>
      </c>
      <c r="X232">
        <v>0.55706999999999995</v>
      </c>
      <c r="Y232">
        <v>1.3469199999999999</v>
      </c>
      <c r="Z232">
        <v>4.3681799999999997</v>
      </c>
      <c r="AA232">
        <v>92.513599999999997</v>
      </c>
      <c r="AB232">
        <v>368.06900000000002</v>
      </c>
      <c r="AC232">
        <v>0.124233</v>
      </c>
      <c r="AD232">
        <v>0.49193599999999998</v>
      </c>
      <c r="AE232">
        <v>0.150001</v>
      </c>
      <c r="AF232">
        <v>198.19200000000001</v>
      </c>
      <c r="AG232">
        <v>15.2828</v>
      </c>
      <c r="AH232">
        <v>65.300899999999999</v>
      </c>
      <c r="AI232">
        <v>4.4562299999999997</v>
      </c>
      <c r="AJ232">
        <v>11.1614</v>
      </c>
      <c r="AK232">
        <v>1.66255</v>
      </c>
      <c r="AL232">
        <v>7.8771000000000004</v>
      </c>
      <c r="AM232">
        <v>2.48298</v>
      </c>
      <c r="AN232">
        <v>1.0814900000000001</v>
      </c>
      <c r="AO232">
        <v>2.79297</v>
      </c>
      <c r="AP232">
        <v>0.48885600000000001</v>
      </c>
      <c r="AQ232">
        <v>2.8757700000000002</v>
      </c>
      <c r="AR232">
        <v>0.599916</v>
      </c>
      <c r="AS232">
        <v>1.63984</v>
      </c>
      <c r="AT232">
        <v>0.27365600000000001</v>
      </c>
      <c r="AU232">
        <v>1.62391</v>
      </c>
      <c r="AV232">
        <v>0.212478</v>
      </c>
      <c r="AX232">
        <v>31.862845</v>
      </c>
      <c r="AY232">
        <v>2.5826999999999999E-2</v>
      </c>
      <c r="AZ232">
        <v>0</v>
      </c>
      <c r="BA232">
        <v>7.2526999999999994E-2</v>
      </c>
      <c r="BB232">
        <v>9.4181000000000001E-2</v>
      </c>
      <c r="BC232">
        <v>0</v>
      </c>
      <c r="BD232">
        <v>0</v>
      </c>
      <c r="BG232">
        <v>45.840600000000002</v>
      </c>
      <c r="BH232">
        <v>0</v>
      </c>
      <c r="BI232">
        <v>34.862400000000001</v>
      </c>
      <c r="BJ232">
        <v>0</v>
      </c>
      <c r="BK232">
        <v>0</v>
      </c>
      <c r="BL232">
        <v>0</v>
      </c>
      <c r="BM232">
        <v>0</v>
      </c>
      <c r="BN232">
        <v>18.0656</v>
      </c>
      <c r="BO232">
        <v>1.2145900000000001</v>
      </c>
      <c r="BP232">
        <v>1.6820600000000002E-2</v>
      </c>
      <c r="BQ232">
        <v>0</v>
      </c>
      <c r="BR232">
        <v>0</v>
      </c>
      <c r="BS232">
        <v>24.576000000000001</v>
      </c>
      <c r="BT232">
        <v>2.61483</v>
      </c>
      <c r="BU232">
        <v>1.26754E-4</v>
      </c>
      <c r="BV232">
        <v>1.6812199999999999E-2</v>
      </c>
      <c r="BW232">
        <v>1.4351600000000001E-2</v>
      </c>
      <c r="BX232">
        <v>0</v>
      </c>
      <c r="BY232">
        <v>0.48489199999999999</v>
      </c>
      <c r="BZ232">
        <v>5.5339399999999997E-2</v>
      </c>
      <c r="CA232">
        <v>1.8502700000000001</v>
      </c>
      <c r="CB232">
        <v>801.95699999999999</v>
      </c>
      <c r="CC232">
        <v>0</v>
      </c>
      <c r="CD232">
        <v>2.4596799999999999E-2</v>
      </c>
      <c r="CE232">
        <v>1.65001E-2</v>
      </c>
      <c r="CF232">
        <v>0</v>
      </c>
      <c r="CG232">
        <v>0.24568799999999999</v>
      </c>
      <c r="CH232">
        <v>0.65300899999999995</v>
      </c>
      <c r="CI232">
        <v>0.64434599999999997</v>
      </c>
      <c r="CJ232">
        <v>1.37324</v>
      </c>
      <c r="CK232">
        <v>0.16883899999999999</v>
      </c>
      <c r="CL232">
        <v>0.64114499999999996</v>
      </c>
      <c r="CM232">
        <v>0.12767200000000001</v>
      </c>
      <c r="CN232">
        <v>4.4397300000000001E-2</v>
      </c>
      <c r="CO232">
        <v>9.0161400000000003E-2</v>
      </c>
      <c r="CP232">
        <v>1.22279E-2</v>
      </c>
      <c r="CQ232">
        <v>5.4945800000000003E-2</v>
      </c>
      <c r="CR232">
        <v>8.8294399999999992E-3</v>
      </c>
      <c r="CS232">
        <v>1.8809300000000001E-2</v>
      </c>
      <c r="CT232">
        <v>2.4820799999999998E-3</v>
      </c>
      <c r="CU232">
        <v>1.18469E-2</v>
      </c>
      <c r="CV232">
        <v>1.27093E-3</v>
      </c>
      <c r="CW232">
        <f t="shared" si="12"/>
        <v>89.153498016842093</v>
      </c>
      <c r="CY232">
        <v>39.203400000000002</v>
      </c>
      <c r="CZ232">
        <v>18.137</v>
      </c>
      <c r="DA232">
        <v>0.34768900000000003</v>
      </c>
      <c r="DB232">
        <v>41.996200000000002</v>
      </c>
      <c r="DC232">
        <v>0.31564900000000001</v>
      </c>
      <c r="DD232">
        <f t="shared" si="13"/>
        <v>80.497680295675252</v>
      </c>
    </row>
    <row r="233" spans="1:108">
      <c r="A233">
        <f t="shared" si="14"/>
        <v>231</v>
      </c>
      <c r="B233">
        <v>2000</v>
      </c>
      <c r="C233">
        <v>1091</v>
      </c>
      <c r="D233">
        <v>31.672695999999998</v>
      </c>
      <c r="E233">
        <v>48.533499999999997</v>
      </c>
      <c r="F233">
        <v>0.77142599999999995</v>
      </c>
      <c r="G233">
        <v>20.443200000000001</v>
      </c>
      <c r="H233">
        <v>1.8038000000000001</v>
      </c>
      <c r="I233">
        <v>7.4558299999999997</v>
      </c>
      <c r="J233">
        <v>0.26413199999999998</v>
      </c>
      <c r="K233">
        <v>5.13645</v>
      </c>
      <c r="L233">
        <v>9.5161599999999993</v>
      </c>
      <c r="M233">
        <v>2.5788700000000002</v>
      </c>
      <c r="N233">
        <v>0.30780999999999997</v>
      </c>
      <c r="O233">
        <v>3.1572900000000001E-2</v>
      </c>
      <c r="P233">
        <v>3.1572900000000002</v>
      </c>
      <c r="Q233">
        <f t="shared" si="11"/>
        <v>10.088055555555556</v>
      </c>
      <c r="S233">
        <v>65.439400000000006</v>
      </c>
      <c r="T233">
        <v>52.324199999999998</v>
      </c>
      <c r="U233">
        <v>0.53703999999999996</v>
      </c>
      <c r="V233">
        <v>1.69041</v>
      </c>
      <c r="W233">
        <v>1.4436500000000001</v>
      </c>
      <c r="X233">
        <v>0.54473700000000003</v>
      </c>
      <c r="Y233">
        <v>1.3535299999999999</v>
      </c>
      <c r="Z233">
        <v>4.39419</v>
      </c>
      <c r="AA233">
        <v>93.023399999999995</v>
      </c>
      <c r="AB233">
        <v>367.89400000000001</v>
      </c>
      <c r="AC233">
        <v>0.124971</v>
      </c>
      <c r="AD233">
        <v>0.494809</v>
      </c>
      <c r="AE233">
        <v>0.15085100000000001</v>
      </c>
      <c r="AF233">
        <v>198.78299999999999</v>
      </c>
      <c r="AG233">
        <v>15.3422</v>
      </c>
      <c r="AH233">
        <v>65.674899999999994</v>
      </c>
      <c r="AI233">
        <v>4.4796399999999998</v>
      </c>
      <c r="AJ233">
        <v>11.2188</v>
      </c>
      <c r="AK233">
        <v>1.6708099999999999</v>
      </c>
      <c r="AL233">
        <v>7.9145300000000001</v>
      </c>
      <c r="AM233">
        <v>2.49369</v>
      </c>
      <c r="AN233">
        <v>1.0859700000000001</v>
      </c>
      <c r="AO233">
        <v>2.8041700000000001</v>
      </c>
      <c r="AP233">
        <v>0.49077100000000001</v>
      </c>
      <c r="AQ233">
        <v>2.88693</v>
      </c>
      <c r="AR233">
        <v>0.60225899999999999</v>
      </c>
      <c r="AS233">
        <v>1.64635</v>
      </c>
      <c r="AT233">
        <v>0.27476699999999998</v>
      </c>
      <c r="AU233">
        <v>1.6306700000000001</v>
      </c>
      <c r="AV233">
        <v>0.21338599999999999</v>
      </c>
      <c r="AX233">
        <v>31.672695999999998</v>
      </c>
      <c r="AY233">
        <v>2.5534999999999999E-2</v>
      </c>
      <c r="AZ233">
        <v>0</v>
      </c>
      <c r="BA233">
        <v>7.1474999999999997E-2</v>
      </c>
      <c r="BB233">
        <v>9.3136999999999998E-2</v>
      </c>
      <c r="BC233">
        <v>0</v>
      </c>
      <c r="BD233">
        <v>0</v>
      </c>
      <c r="BG233">
        <v>45.849299999999999</v>
      </c>
      <c r="BH233">
        <v>0</v>
      </c>
      <c r="BI233">
        <v>34.856499999999997</v>
      </c>
      <c r="BJ233">
        <v>0</v>
      </c>
      <c r="BK233">
        <v>0</v>
      </c>
      <c r="BL233">
        <v>0</v>
      </c>
      <c r="BM233">
        <v>0</v>
      </c>
      <c r="BN233">
        <v>18.058700000000002</v>
      </c>
      <c r="BO233">
        <v>1.21858</v>
      </c>
      <c r="BP233">
        <v>1.6905199999999999E-2</v>
      </c>
      <c r="BQ233">
        <v>0</v>
      </c>
      <c r="BR233">
        <v>0</v>
      </c>
      <c r="BS233">
        <v>24.663599999999999</v>
      </c>
      <c r="BT233">
        <v>2.6162100000000001</v>
      </c>
      <c r="BU233">
        <v>1.2673799999999999E-4</v>
      </c>
      <c r="BV233">
        <v>1.6904099999999998E-2</v>
      </c>
      <c r="BW233">
        <v>1.44365E-2</v>
      </c>
      <c r="BX233">
        <v>0</v>
      </c>
      <c r="BY233">
        <v>0.48727300000000001</v>
      </c>
      <c r="BZ233">
        <v>5.5492100000000003E-2</v>
      </c>
      <c r="CA233">
        <v>1.8604700000000001</v>
      </c>
      <c r="CB233">
        <v>801.55600000000004</v>
      </c>
      <c r="CC233">
        <v>0</v>
      </c>
      <c r="CD233">
        <v>2.4740499999999999E-2</v>
      </c>
      <c r="CE233">
        <v>1.65936E-2</v>
      </c>
      <c r="CF233">
        <v>0</v>
      </c>
      <c r="CG233">
        <v>0.24618899999999999</v>
      </c>
      <c r="CH233">
        <v>0.65674900000000003</v>
      </c>
      <c r="CI233">
        <v>0.64757699999999996</v>
      </c>
      <c r="CJ233">
        <v>1.3797999999999999</v>
      </c>
      <c r="CK233">
        <v>0.16959399999999999</v>
      </c>
      <c r="CL233">
        <v>0.64376699999999998</v>
      </c>
      <c r="CM233">
        <v>0.12809599999999999</v>
      </c>
      <c r="CN233">
        <v>4.4529600000000003E-2</v>
      </c>
      <c r="CO233">
        <v>9.0401899999999993E-2</v>
      </c>
      <c r="CP233">
        <v>1.22571E-2</v>
      </c>
      <c r="CQ233">
        <v>5.5064299999999997E-2</v>
      </c>
      <c r="CR233">
        <v>8.8469800000000008E-3</v>
      </c>
      <c r="CS233">
        <v>1.8844400000000001E-2</v>
      </c>
      <c r="CT233">
        <v>2.4865199999999999E-3</v>
      </c>
      <c r="CU233">
        <v>1.18674E-2</v>
      </c>
      <c r="CV233">
        <v>1.2730899999999999E-3</v>
      </c>
      <c r="CW233">
        <f t="shared" si="12"/>
        <v>89.11803855026497</v>
      </c>
      <c r="CY233">
        <v>39.185299999999998</v>
      </c>
      <c r="CZ233">
        <v>18.232099999999999</v>
      </c>
      <c r="DA233">
        <v>0.34998800000000002</v>
      </c>
      <c r="DB233">
        <v>41.918300000000002</v>
      </c>
      <c r="DC233">
        <v>0.31432399999999999</v>
      </c>
      <c r="DD233">
        <f t="shared" si="13"/>
        <v>80.386191362554797</v>
      </c>
    </row>
    <row r="234" spans="1:108">
      <c r="A234">
        <f t="shared" si="14"/>
        <v>232</v>
      </c>
      <c r="B234">
        <v>2000</v>
      </c>
      <c r="C234">
        <v>1090</v>
      </c>
      <c r="D234">
        <v>31.484894000000001</v>
      </c>
      <c r="E234">
        <v>48.548900000000003</v>
      </c>
      <c r="F234">
        <v>0.77402400000000005</v>
      </c>
      <c r="G234">
        <v>20.447800000000001</v>
      </c>
      <c r="H234">
        <v>1.80741</v>
      </c>
      <c r="I234">
        <v>7.4748299999999999</v>
      </c>
      <c r="J234">
        <v>0.26542500000000002</v>
      </c>
      <c r="K234">
        <v>5.1012199999999996</v>
      </c>
      <c r="L234">
        <v>9.4726300000000005</v>
      </c>
      <c r="M234">
        <v>2.59029</v>
      </c>
      <c r="N234">
        <v>0.30959599999999998</v>
      </c>
      <c r="O234">
        <v>3.1761299999999999E-2</v>
      </c>
      <c r="P234">
        <v>3.1761300000000001</v>
      </c>
      <c r="Q234">
        <f t="shared" si="11"/>
        <v>10.112776666666665</v>
      </c>
      <c r="S234">
        <v>65.756799999999998</v>
      </c>
      <c r="T234">
        <v>52.351999999999997</v>
      </c>
      <c r="U234">
        <v>0.54023600000000005</v>
      </c>
      <c r="V234">
        <v>1.6995899999999999</v>
      </c>
      <c r="W234">
        <v>1.4521299999999999</v>
      </c>
      <c r="X234">
        <v>0.53277200000000002</v>
      </c>
      <c r="Y234">
        <v>1.3601300000000001</v>
      </c>
      <c r="Z234">
        <v>4.4201800000000002</v>
      </c>
      <c r="AA234">
        <v>93.532600000000002</v>
      </c>
      <c r="AB234">
        <v>367.71699999999998</v>
      </c>
      <c r="AC234">
        <v>0.12570899999999999</v>
      </c>
      <c r="AD234">
        <v>0.49768099999999998</v>
      </c>
      <c r="AE234">
        <v>0.1517</v>
      </c>
      <c r="AF234">
        <v>199.37299999999999</v>
      </c>
      <c r="AG234">
        <v>15.401400000000001</v>
      </c>
      <c r="AH234">
        <v>66.048599999999993</v>
      </c>
      <c r="AI234">
        <v>4.5030200000000002</v>
      </c>
      <c r="AJ234">
        <v>11.276</v>
      </c>
      <c r="AK234">
        <v>1.67906</v>
      </c>
      <c r="AL234">
        <v>7.9518800000000001</v>
      </c>
      <c r="AM234">
        <v>2.5043799999999998</v>
      </c>
      <c r="AN234">
        <v>1.0904400000000001</v>
      </c>
      <c r="AO234">
        <v>2.8153299999999999</v>
      </c>
      <c r="AP234">
        <v>0.49267899999999998</v>
      </c>
      <c r="AQ234">
        <v>2.8980600000000001</v>
      </c>
      <c r="AR234">
        <v>0.60459300000000005</v>
      </c>
      <c r="AS234">
        <v>1.65283</v>
      </c>
      <c r="AT234">
        <v>0.27587499999999998</v>
      </c>
      <c r="AU234">
        <v>1.6374200000000001</v>
      </c>
      <c r="AV234">
        <v>0.21429100000000001</v>
      </c>
      <c r="AX234">
        <v>31.484894000000001</v>
      </c>
      <c r="AY234">
        <v>2.5249000000000001E-2</v>
      </c>
      <c r="AZ234">
        <v>0</v>
      </c>
      <c r="BA234">
        <v>7.0442000000000005E-2</v>
      </c>
      <c r="BB234">
        <v>9.2109999999999997E-2</v>
      </c>
      <c r="BC234">
        <v>0</v>
      </c>
      <c r="BD234">
        <v>0</v>
      </c>
      <c r="BG234">
        <v>45.8581</v>
      </c>
      <c r="BH234">
        <v>0</v>
      </c>
      <c r="BI234">
        <v>34.8506</v>
      </c>
      <c r="BJ234">
        <v>0</v>
      </c>
      <c r="BK234">
        <v>0</v>
      </c>
      <c r="BL234">
        <v>0</v>
      </c>
      <c r="BM234">
        <v>0</v>
      </c>
      <c r="BN234">
        <v>18.0517</v>
      </c>
      <c r="BO234">
        <v>1.22261</v>
      </c>
      <c r="BP234">
        <v>1.6990000000000002E-2</v>
      </c>
      <c r="BQ234">
        <v>0</v>
      </c>
      <c r="BR234">
        <v>0</v>
      </c>
      <c r="BS234">
        <v>24.750800000000002</v>
      </c>
      <c r="BT234">
        <v>2.6175999999999999</v>
      </c>
      <c r="BU234">
        <v>1.2671700000000001E-4</v>
      </c>
      <c r="BV234">
        <v>1.6995900000000001E-2</v>
      </c>
      <c r="BW234">
        <v>1.4521299999999999E-2</v>
      </c>
      <c r="BX234">
        <v>0</v>
      </c>
      <c r="BY234">
        <v>0.48964800000000003</v>
      </c>
      <c r="BZ234">
        <v>5.5642900000000002E-2</v>
      </c>
      <c r="CA234">
        <v>1.8706499999999999</v>
      </c>
      <c r="CB234">
        <v>801.15099999999995</v>
      </c>
      <c r="CC234">
        <v>0</v>
      </c>
      <c r="CD234">
        <v>2.4884E-2</v>
      </c>
      <c r="CE234">
        <v>1.6687E-2</v>
      </c>
      <c r="CF234">
        <v>0</v>
      </c>
      <c r="CG234">
        <v>0.24668200000000001</v>
      </c>
      <c r="CH234">
        <v>0.66048600000000002</v>
      </c>
      <c r="CI234">
        <v>0.65080199999999999</v>
      </c>
      <c r="CJ234">
        <v>1.38635</v>
      </c>
      <c r="CK234">
        <v>0.170346</v>
      </c>
      <c r="CL234">
        <v>0.64637900000000004</v>
      </c>
      <c r="CM234">
        <v>0.12851699999999999</v>
      </c>
      <c r="CN234">
        <v>4.4660900000000003E-2</v>
      </c>
      <c r="CO234">
        <v>9.0640100000000001E-2</v>
      </c>
      <c r="CP234">
        <v>1.2286E-2</v>
      </c>
      <c r="CQ234">
        <v>5.5181399999999999E-2</v>
      </c>
      <c r="CR234">
        <v>8.8642800000000004E-3</v>
      </c>
      <c r="CS234">
        <v>1.8879E-2</v>
      </c>
      <c r="CT234">
        <v>2.49088E-3</v>
      </c>
      <c r="CU234">
        <v>1.18876E-2</v>
      </c>
      <c r="CV234">
        <v>1.2752E-3</v>
      </c>
      <c r="CW234">
        <f t="shared" si="12"/>
        <v>89.082208128859435</v>
      </c>
      <c r="CY234">
        <v>39.167200000000001</v>
      </c>
      <c r="CZ234">
        <v>18.3276</v>
      </c>
      <c r="DA234">
        <v>0.352296</v>
      </c>
      <c r="DB234">
        <v>41.8399</v>
      </c>
      <c r="DC234">
        <v>0.31300600000000001</v>
      </c>
      <c r="DD234">
        <f t="shared" si="13"/>
        <v>80.274062577314879</v>
      </c>
    </row>
    <row r="235" spans="1:108">
      <c r="A235">
        <f t="shared" si="14"/>
        <v>233</v>
      </c>
      <c r="B235">
        <v>2000</v>
      </c>
      <c r="C235">
        <v>1089</v>
      </c>
      <c r="D235">
        <v>31.299396999999999</v>
      </c>
      <c r="E235">
        <v>48.564300000000003</v>
      </c>
      <c r="F235">
        <v>0.77659699999999998</v>
      </c>
      <c r="G235">
        <v>20.452300000000001</v>
      </c>
      <c r="H235">
        <v>1.81101</v>
      </c>
      <c r="I235">
        <v>7.49369</v>
      </c>
      <c r="J235">
        <v>0.26671499999999998</v>
      </c>
      <c r="K235">
        <v>5.0661399999999999</v>
      </c>
      <c r="L235">
        <v>9.4291800000000006</v>
      </c>
      <c r="M235">
        <v>2.6016900000000001</v>
      </c>
      <c r="N235">
        <v>0.31138100000000002</v>
      </c>
      <c r="O235">
        <v>3.1949499999999999E-2</v>
      </c>
      <c r="P235">
        <v>3.19495</v>
      </c>
      <c r="Q235">
        <f t="shared" si="11"/>
        <v>10.137332222222222</v>
      </c>
      <c r="S235">
        <v>66.073700000000002</v>
      </c>
      <c r="T235">
        <v>52.380200000000002</v>
      </c>
      <c r="U235">
        <v>0.543431</v>
      </c>
      <c r="V235">
        <v>1.7087600000000001</v>
      </c>
      <c r="W235">
        <v>1.46061</v>
      </c>
      <c r="X235">
        <v>0.52116099999999999</v>
      </c>
      <c r="Y235">
        <v>1.3667199999999999</v>
      </c>
      <c r="Z235">
        <v>4.4461599999999999</v>
      </c>
      <c r="AA235">
        <v>94.041300000000007</v>
      </c>
      <c r="AB235">
        <v>367.53800000000001</v>
      </c>
      <c r="AC235">
        <v>0.126446</v>
      </c>
      <c r="AD235">
        <v>0.50055000000000005</v>
      </c>
      <c r="AE235">
        <v>0.15254799999999999</v>
      </c>
      <c r="AF235">
        <v>199.96199999999999</v>
      </c>
      <c r="AG235">
        <v>15.4604</v>
      </c>
      <c r="AH235">
        <v>66.4221</v>
      </c>
      <c r="AI235">
        <v>4.5263799999999996</v>
      </c>
      <c r="AJ235">
        <v>11.3332</v>
      </c>
      <c r="AK235">
        <v>1.68729</v>
      </c>
      <c r="AL235">
        <v>7.9891699999999997</v>
      </c>
      <c r="AM235">
        <v>2.51505</v>
      </c>
      <c r="AN235">
        <v>1.0949</v>
      </c>
      <c r="AO235">
        <v>2.8264499999999999</v>
      </c>
      <c r="AP235">
        <v>0.49458099999999999</v>
      </c>
      <c r="AQ235">
        <v>2.9091499999999999</v>
      </c>
      <c r="AR235">
        <v>0.60691899999999999</v>
      </c>
      <c r="AS235">
        <v>1.6593</v>
      </c>
      <c r="AT235">
        <v>0.27697899999999998</v>
      </c>
      <c r="AU235">
        <v>1.6441399999999999</v>
      </c>
      <c r="AV235">
        <v>0.215194</v>
      </c>
      <c r="AX235">
        <v>31.299396999999999</v>
      </c>
      <c r="AY235">
        <v>2.4969000000000002E-2</v>
      </c>
      <c r="AZ235">
        <v>0</v>
      </c>
      <c r="BA235">
        <v>6.9425000000000001E-2</v>
      </c>
      <c r="BB235">
        <v>9.1101000000000001E-2</v>
      </c>
      <c r="BC235">
        <v>0</v>
      </c>
      <c r="BD235">
        <v>0</v>
      </c>
      <c r="BG235">
        <v>45.866999999999997</v>
      </c>
      <c r="BH235">
        <v>0</v>
      </c>
      <c r="BI235">
        <v>34.8446</v>
      </c>
      <c r="BJ235">
        <v>0</v>
      </c>
      <c r="BK235">
        <v>0</v>
      </c>
      <c r="BL235">
        <v>0</v>
      </c>
      <c r="BM235">
        <v>0</v>
      </c>
      <c r="BN235">
        <v>18.044699999999999</v>
      </c>
      <c r="BO235">
        <v>1.2266600000000001</v>
      </c>
      <c r="BP235">
        <v>1.7075099999999999E-2</v>
      </c>
      <c r="BQ235">
        <v>0</v>
      </c>
      <c r="BR235">
        <v>0</v>
      </c>
      <c r="BS235">
        <v>24.837399999999999</v>
      </c>
      <c r="BT235">
        <v>2.6190099999999998</v>
      </c>
      <c r="BU235">
        <v>1.2668900000000001E-4</v>
      </c>
      <c r="BV235">
        <v>1.7087600000000001E-2</v>
      </c>
      <c r="BW235">
        <v>1.46061E-2</v>
      </c>
      <c r="BX235">
        <v>0</v>
      </c>
      <c r="BY235">
        <v>0.49202000000000001</v>
      </c>
      <c r="BZ235">
        <v>5.57917E-2</v>
      </c>
      <c r="CA235">
        <v>1.88083</v>
      </c>
      <c r="CB235">
        <v>800.74300000000005</v>
      </c>
      <c r="CC235">
        <v>0</v>
      </c>
      <c r="CD235">
        <v>2.5027500000000001E-2</v>
      </c>
      <c r="CE235">
        <v>1.6780300000000001E-2</v>
      </c>
      <c r="CF235">
        <v>0</v>
      </c>
      <c r="CG235">
        <v>0.247169</v>
      </c>
      <c r="CH235">
        <v>0.66422099999999995</v>
      </c>
      <c r="CI235">
        <v>0.65402099999999996</v>
      </c>
      <c r="CJ235">
        <v>1.39289</v>
      </c>
      <c r="CK235">
        <v>0.171096</v>
      </c>
      <c r="CL235">
        <v>0.64898100000000003</v>
      </c>
      <c r="CM235">
        <v>0.12893499999999999</v>
      </c>
      <c r="CN235">
        <v>4.4791299999999999E-2</v>
      </c>
      <c r="CO235">
        <v>9.0876200000000004E-2</v>
      </c>
      <c r="CP235">
        <v>1.23146E-2</v>
      </c>
      <c r="CQ235">
        <v>5.5296900000000003E-2</v>
      </c>
      <c r="CR235">
        <v>8.8813299999999998E-3</v>
      </c>
      <c r="CS235">
        <v>1.8913099999999999E-2</v>
      </c>
      <c r="CT235">
        <v>2.4951600000000002E-3</v>
      </c>
      <c r="CU235">
        <v>1.19074E-2</v>
      </c>
      <c r="CV235">
        <v>1.2772700000000001E-3</v>
      </c>
      <c r="CW235">
        <f t="shared" si="12"/>
        <v>89.046219709404056</v>
      </c>
      <c r="CY235">
        <v>39.148899999999998</v>
      </c>
      <c r="CZ235">
        <v>18.4237</v>
      </c>
      <c r="DA235">
        <v>0.35461300000000001</v>
      </c>
      <c r="DB235">
        <v>41.761099999999999</v>
      </c>
      <c r="DC235">
        <v>0.31169400000000003</v>
      </c>
      <c r="DD235">
        <f t="shared" si="13"/>
        <v>80.161156689207743</v>
      </c>
    </row>
    <row r="236" spans="1:108">
      <c r="A236">
        <f t="shared" si="14"/>
        <v>234</v>
      </c>
      <c r="B236">
        <v>2000</v>
      </c>
      <c r="C236">
        <v>1088</v>
      </c>
      <c r="D236">
        <v>31.116167000000001</v>
      </c>
      <c r="E236">
        <v>48.579900000000002</v>
      </c>
      <c r="F236">
        <v>0.77914499999999998</v>
      </c>
      <c r="G236">
        <v>20.456800000000001</v>
      </c>
      <c r="H236">
        <v>1.8145800000000001</v>
      </c>
      <c r="I236">
        <v>7.5124399999999998</v>
      </c>
      <c r="J236">
        <v>0.26800200000000002</v>
      </c>
      <c r="K236">
        <v>5.0312299999999999</v>
      </c>
      <c r="L236">
        <v>9.3858300000000003</v>
      </c>
      <c r="M236">
        <v>2.61307</v>
      </c>
      <c r="N236">
        <v>0.31316500000000003</v>
      </c>
      <c r="O236">
        <v>3.2137600000000002E-2</v>
      </c>
      <c r="P236">
        <v>3.2137600000000002</v>
      </c>
      <c r="Q236">
        <f t="shared" si="11"/>
        <v>10.161735555555554</v>
      </c>
      <c r="S236">
        <v>66.39</v>
      </c>
      <c r="T236">
        <v>52.4086</v>
      </c>
      <c r="U236">
        <v>0.54662500000000003</v>
      </c>
      <c r="V236">
        <v>1.7179199999999999</v>
      </c>
      <c r="W236">
        <v>1.4690799999999999</v>
      </c>
      <c r="X236">
        <v>0.50989200000000001</v>
      </c>
      <c r="Y236">
        <v>1.3733</v>
      </c>
      <c r="Z236">
        <v>4.4721200000000003</v>
      </c>
      <c r="AA236">
        <v>94.549499999999995</v>
      </c>
      <c r="AB236">
        <v>367.358</v>
      </c>
      <c r="AC236">
        <v>0.12718299999999999</v>
      </c>
      <c r="AD236">
        <v>0.50341800000000003</v>
      </c>
      <c r="AE236">
        <v>0.153396</v>
      </c>
      <c r="AF236">
        <v>200.55</v>
      </c>
      <c r="AG236">
        <v>15.5192</v>
      </c>
      <c r="AH236">
        <v>66.795299999999997</v>
      </c>
      <c r="AI236">
        <v>4.5496999999999996</v>
      </c>
      <c r="AJ236">
        <v>11.3903</v>
      </c>
      <c r="AK236">
        <v>1.6955199999999999</v>
      </c>
      <c r="AL236">
        <v>8.0263799999999996</v>
      </c>
      <c r="AM236">
        <v>2.5256799999999999</v>
      </c>
      <c r="AN236">
        <v>1.09934</v>
      </c>
      <c r="AO236">
        <v>2.8375300000000001</v>
      </c>
      <c r="AP236">
        <v>0.49647599999999997</v>
      </c>
      <c r="AQ236">
        <v>2.9201999999999999</v>
      </c>
      <c r="AR236">
        <v>0.60923700000000003</v>
      </c>
      <c r="AS236">
        <v>1.66574</v>
      </c>
      <c r="AT236">
        <v>0.27807900000000002</v>
      </c>
      <c r="AU236">
        <v>1.6508400000000001</v>
      </c>
      <c r="AV236">
        <v>0.21609400000000001</v>
      </c>
      <c r="AX236">
        <v>31.116167000000001</v>
      </c>
      <c r="AY236">
        <v>2.4694000000000001E-2</v>
      </c>
      <c r="AZ236">
        <v>0</v>
      </c>
      <c r="BA236">
        <v>6.8426000000000001E-2</v>
      </c>
      <c r="BB236">
        <v>9.0107999999999994E-2</v>
      </c>
      <c r="BC236">
        <v>0</v>
      </c>
      <c r="BD236">
        <v>0</v>
      </c>
      <c r="BG236">
        <v>45.875999999999998</v>
      </c>
      <c r="BH236">
        <v>0</v>
      </c>
      <c r="BI236">
        <v>34.838500000000003</v>
      </c>
      <c r="BJ236">
        <v>0</v>
      </c>
      <c r="BK236">
        <v>0</v>
      </c>
      <c r="BL236">
        <v>0</v>
      </c>
      <c r="BM236">
        <v>0</v>
      </c>
      <c r="BN236">
        <v>18.037600000000001</v>
      </c>
      <c r="BO236">
        <v>1.23075</v>
      </c>
      <c r="BP236">
        <v>1.7160600000000002E-2</v>
      </c>
      <c r="BQ236">
        <v>0</v>
      </c>
      <c r="BR236">
        <v>0</v>
      </c>
      <c r="BS236">
        <v>24.9236</v>
      </c>
      <c r="BT236">
        <v>2.6204299999999998</v>
      </c>
      <c r="BU236">
        <v>1.26656E-4</v>
      </c>
      <c r="BV236">
        <v>1.7179199999999999E-2</v>
      </c>
      <c r="BW236">
        <v>1.46908E-2</v>
      </c>
      <c r="BX236">
        <v>0</v>
      </c>
      <c r="BY236">
        <v>0.49438700000000002</v>
      </c>
      <c r="BZ236">
        <v>5.5938500000000002E-2</v>
      </c>
      <c r="CA236">
        <v>1.8909899999999999</v>
      </c>
      <c r="CB236">
        <v>800.33199999999999</v>
      </c>
      <c r="CC236">
        <v>0</v>
      </c>
      <c r="CD236">
        <v>2.51709E-2</v>
      </c>
      <c r="CE236">
        <v>1.68735E-2</v>
      </c>
      <c r="CF236">
        <v>0</v>
      </c>
      <c r="CG236">
        <v>0.24764900000000001</v>
      </c>
      <c r="CH236">
        <v>0.66795300000000002</v>
      </c>
      <c r="CI236">
        <v>0.65723399999999998</v>
      </c>
      <c r="CJ236">
        <v>1.3994</v>
      </c>
      <c r="CK236">
        <v>0.171844</v>
      </c>
      <c r="CL236">
        <v>0.65157200000000004</v>
      </c>
      <c r="CM236">
        <v>0.12935099999999999</v>
      </c>
      <c r="CN236">
        <v>4.4920599999999998E-2</v>
      </c>
      <c r="CO236">
        <v>9.1110099999999999E-2</v>
      </c>
      <c r="CP236">
        <v>1.23429E-2</v>
      </c>
      <c r="CQ236">
        <v>5.5411000000000002E-2</v>
      </c>
      <c r="CR236">
        <v>8.8981400000000006E-3</v>
      </c>
      <c r="CS236">
        <v>1.8946600000000001E-2</v>
      </c>
      <c r="CT236">
        <v>2.4993799999999998E-3</v>
      </c>
      <c r="CU236">
        <v>1.19268E-2</v>
      </c>
      <c r="CV236">
        <v>1.2792999999999999E-3</v>
      </c>
      <c r="CW236">
        <f t="shared" si="12"/>
        <v>89.009860295218743</v>
      </c>
      <c r="CY236">
        <v>39.130499999999998</v>
      </c>
      <c r="CZ236">
        <v>18.520299999999999</v>
      </c>
      <c r="DA236">
        <v>0.35693900000000001</v>
      </c>
      <c r="DB236">
        <v>41.681899999999999</v>
      </c>
      <c r="DC236">
        <v>0.31039</v>
      </c>
      <c r="DD236">
        <f t="shared" si="13"/>
        <v>80.047558408797528</v>
      </c>
    </row>
    <row r="237" spans="1:108">
      <c r="A237">
        <f t="shared" si="14"/>
        <v>235</v>
      </c>
      <c r="B237">
        <v>2000</v>
      </c>
      <c r="C237">
        <v>1087</v>
      </c>
      <c r="D237">
        <v>30.935164</v>
      </c>
      <c r="E237">
        <v>48.595399999999998</v>
      </c>
      <c r="F237">
        <v>0.78166800000000003</v>
      </c>
      <c r="G237">
        <v>20.461099999999998</v>
      </c>
      <c r="H237">
        <v>1.81813</v>
      </c>
      <c r="I237">
        <v>7.5310499999999996</v>
      </c>
      <c r="J237">
        <v>0.269287</v>
      </c>
      <c r="K237">
        <v>4.99648</v>
      </c>
      <c r="L237">
        <v>9.3425799999999999</v>
      </c>
      <c r="M237">
        <v>2.6244299999999998</v>
      </c>
      <c r="N237">
        <v>0.31494800000000001</v>
      </c>
      <c r="O237">
        <v>3.2325699999999999E-2</v>
      </c>
      <c r="P237">
        <v>3.2325699999999999</v>
      </c>
      <c r="Q237">
        <f t="shared" si="11"/>
        <v>10.185963333333333</v>
      </c>
      <c r="S237">
        <v>66.7059</v>
      </c>
      <c r="T237">
        <v>52.4373</v>
      </c>
      <c r="U237">
        <v>0.54981599999999997</v>
      </c>
      <c r="V237">
        <v>1.7270700000000001</v>
      </c>
      <c r="W237">
        <v>1.4775400000000001</v>
      </c>
      <c r="X237">
        <v>0.49895200000000001</v>
      </c>
      <c r="Y237">
        <v>1.3798600000000001</v>
      </c>
      <c r="Z237">
        <v>4.4980700000000002</v>
      </c>
      <c r="AA237">
        <v>95.057100000000005</v>
      </c>
      <c r="AB237">
        <v>367.17599999999999</v>
      </c>
      <c r="AC237">
        <v>0.12792000000000001</v>
      </c>
      <c r="AD237">
        <v>0.50628399999999996</v>
      </c>
      <c r="AE237">
        <v>0.15424199999999999</v>
      </c>
      <c r="AF237">
        <v>201.13800000000001</v>
      </c>
      <c r="AG237">
        <v>15.5778</v>
      </c>
      <c r="AH237">
        <v>67.168300000000002</v>
      </c>
      <c r="AI237">
        <v>4.5729899999999999</v>
      </c>
      <c r="AJ237">
        <v>11.4474</v>
      </c>
      <c r="AK237">
        <v>1.7037199999999999</v>
      </c>
      <c r="AL237">
        <v>8.0635100000000008</v>
      </c>
      <c r="AM237">
        <v>2.5362800000000001</v>
      </c>
      <c r="AN237">
        <v>1.1037699999999999</v>
      </c>
      <c r="AO237">
        <v>2.8485800000000001</v>
      </c>
      <c r="AP237">
        <v>0.49836399999999997</v>
      </c>
      <c r="AQ237">
        <v>2.9312</v>
      </c>
      <c r="AR237">
        <v>0.61154699999999995</v>
      </c>
      <c r="AS237">
        <v>1.6721600000000001</v>
      </c>
      <c r="AT237">
        <v>0.27917599999999998</v>
      </c>
      <c r="AU237">
        <v>1.6575200000000001</v>
      </c>
      <c r="AV237">
        <v>0.21699199999999999</v>
      </c>
      <c r="AX237">
        <v>30.935164</v>
      </c>
      <c r="AY237">
        <v>2.4424000000000001E-2</v>
      </c>
      <c r="AZ237">
        <v>0</v>
      </c>
      <c r="BA237">
        <v>6.7444000000000004E-2</v>
      </c>
      <c r="BB237">
        <v>8.9133000000000004E-2</v>
      </c>
      <c r="BC237">
        <v>0</v>
      </c>
      <c r="BD237">
        <v>0</v>
      </c>
      <c r="BG237">
        <v>45.884999999999998</v>
      </c>
      <c r="BH237">
        <v>0</v>
      </c>
      <c r="BI237">
        <v>34.8324</v>
      </c>
      <c r="BJ237">
        <v>0</v>
      </c>
      <c r="BK237">
        <v>0</v>
      </c>
      <c r="BL237">
        <v>0</v>
      </c>
      <c r="BM237">
        <v>0</v>
      </c>
      <c r="BN237">
        <v>18.0305</v>
      </c>
      <c r="BO237">
        <v>1.2348699999999999</v>
      </c>
      <c r="BP237">
        <v>1.7246299999999999E-2</v>
      </c>
      <c r="BQ237">
        <v>0</v>
      </c>
      <c r="BR237">
        <v>0</v>
      </c>
      <c r="BS237">
        <v>25.0092</v>
      </c>
      <c r="BT237">
        <v>2.6218599999999999</v>
      </c>
      <c r="BU237">
        <v>1.2661700000000001E-4</v>
      </c>
      <c r="BV237">
        <v>1.72707E-2</v>
      </c>
      <c r="BW237">
        <v>1.4775399999999999E-2</v>
      </c>
      <c r="BX237">
        <v>0</v>
      </c>
      <c r="BY237">
        <v>0.496749</v>
      </c>
      <c r="BZ237">
        <v>5.6083399999999999E-2</v>
      </c>
      <c r="CA237">
        <v>1.9011400000000001</v>
      </c>
      <c r="CB237">
        <v>799.91600000000005</v>
      </c>
      <c r="CC237">
        <v>0</v>
      </c>
      <c r="CD237">
        <v>2.5314199999999999E-2</v>
      </c>
      <c r="CE237">
        <v>1.6966599999999998E-2</v>
      </c>
      <c r="CF237">
        <v>0</v>
      </c>
      <c r="CG237">
        <v>0.24812200000000001</v>
      </c>
      <c r="CH237">
        <v>0.67168300000000003</v>
      </c>
      <c r="CI237">
        <v>0.66044099999999994</v>
      </c>
      <c r="CJ237">
        <v>1.40591</v>
      </c>
      <c r="CK237">
        <v>0.17258999999999999</v>
      </c>
      <c r="CL237">
        <v>0.65415299999999998</v>
      </c>
      <c r="CM237">
        <v>0.12976399999999999</v>
      </c>
      <c r="CN237">
        <v>4.5048999999999999E-2</v>
      </c>
      <c r="CO237">
        <v>9.1342000000000007E-2</v>
      </c>
      <c r="CP237">
        <v>1.2370900000000001E-2</v>
      </c>
      <c r="CQ237">
        <v>5.5523700000000002E-2</v>
      </c>
      <c r="CR237">
        <v>8.9146999999999994E-3</v>
      </c>
      <c r="CS237">
        <v>1.89795E-2</v>
      </c>
      <c r="CT237">
        <v>2.50352E-3</v>
      </c>
      <c r="CU237">
        <v>1.1945900000000001E-2</v>
      </c>
      <c r="CV237">
        <v>1.2813E-3</v>
      </c>
      <c r="CW237">
        <f t="shared" si="12"/>
        <v>88.973263615658283</v>
      </c>
      <c r="CY237">
        <v>39.112000000000002</v>
      </c>
      <c r="CZ237">
        <v>18.6173</v>
      </c>
      <c r="DA237">
        <v>0.35927399999999998</v>
      </c>
      <c r="DB237">
        <v>41.6023</v>
      </c>
      <c r="DC237">
        <v>0.30909199999999998</v>
      </c>
      <c r="DD237">
        <f t="shared" si="13"/>
        <v>79.933352111448613</v>
      </c>
    </row>
    <row r="238" spans="1:108">
      <c r="A238">
        <f t="shared" si="14"/>
        <v>236</v>
      </c>
      <c r="B238">
        <v>2000</v>
      </c>
      <c r="C238">
        <v>1086</v>
      </c>
      <c r="D238">
        <v>30.756350000000001</v>
      </c>
      <c r="E238">
        <v>48.6111</v>
      </c>
      <c r="F238">
        <v>0.784165</v>
      </c>
      <c r="G238">
        <v>20.465299999999999</v>
      </c>
      <c r="H238">
        <v>1.8216699999999999</v>
      </c>
      <c r="I238">
        <v>7.54955</v>
      </c>
      <c r="J238">
        <v>0.270569</v>
      </c>
      <c r="K238">
        <v>4.9618900000000004</v>
      </c>
      <c r="L238">
        <v>9.2994199999999996</v>
      </c>
      <c r="M238">
        <v>2.6357599999999999</v>
      </c>
      <c r="N238">
        <v>0.31672899999999998</v>
      </c>
      <c r="O238">
        <v>3.2513599999999997E-2</v>
      </c>
      <c r="P238">
        <v>3.25136</v>
      </c>
      <c r="Q238">
        <f t="shared" si="11"/>
        <v>10.210058888888888</v>
      </c>
      <c r="S238">
        <v>67.021199999999993</v>
      </c>
      <c r="T238">
        <v>52.466299999999997</v>
      </c>
      <c r="U238">
        <v>0.553006</v>
      </c>
      <c r="V238">
        <v>1.7362200000000001</v>
      </c>
      <c r="W238">
        <v>1.486</v>
      </c>
      <c r="X238">
        <v>0.48833100000000002</v>
      </c>
      <c r="Y238">
        <v>1.3864099999999999</v>
      </c>
      <c r="Z238">
        <v>4.524</v>
      </c>
      <c r="AA238">
        <v>95.564099999999996</v>
      </c>
      <c r="AB238">
        <v>366.99299999999999</v>
      </c>
      <c r="AC238">
        <v>0.12865599999999999</v>
      </c>
      <c r="AD238">
        <v>0.50914700000000002</v>
      </c>
      <c r="AE238">
        <v>0.155088</v>
      </c>
      <c r="AF238">
        <v>201.72499999999999</v>
      </c>
      <c r="AG238">
        <v>15.636200000000001</v>
      </c>
      <c r="AH238">
        <v>67.540999999999997</v>
      </c>
      <c r="AI238">
        <v>4.5962500000000004</v>
      </c>
      <c r="AJ238">
        <v>11.504300000000001</v>
      </c>
      <c r="AK238">
        <v>1.7119200000000001</v>
      </c>
      <c r="AL238">
        <v>8.1005800000000008</v>
      </c>
      <c r="AM238">
        <v>2.5468600000000001</v>
      </c>
      <c r="AN238">
        <v>1.10819</v>
      </c>
      <c r="AO238">
        <v>2.8595899999999999</v>
      </c>
      <c r="AP238">
        <v>0.50024599999999997</v>
      </c>
      <c r="AQ238">
        <v>2.94217</v>
      </c>
      <c r="AR238">
        <v>0.61384799999999995</v>
      </c>
      <c r="AS238">
        <v>1.6785600000000001</v>
      </c>
      <c r="AT238">
        <v>0.28026800000000002</v>
      </c>
      <c r="AU238">
        <v>1.66418</v>
      </c>
      <c r="AV238">
        <v>0.217886</v>
      </c>
      <c r="AX238">
        <v>30.756350000000001</v>
      </c>
      <c r="AY238">
        <v>2.4160000000000001E-2</v>
      </c>
      <c r="AZ238">
        <v>0</v>
      </c>
      <c r="BA238">
        <v>6.6478999999999996E-2</v>
      </c>
      <c r="BB238">
        <v>8.8174000000000002E-2</v>
      </c>
      <c r="BC238">
        <v>0</v>
      </c>
      <c r="BD238">
        <v>0</v>
      </c>
      <c r="BG238">
        <v>45.894100000000002</v>
      </c>
      <c r="BH238">
        <v>0</v>
      </c>
      <c r="BI238">
        <v>34.826300000000003</v>
      </c>
      <c r="BJ238">
        <v>0</v>
      </c>
      <c r="BK238">
        <v>0</v>
      </c>
      <c r="BL238">
        <v>0</v>
      </c>
      <c r="BM238">
        <v>0</v>
      </c>
      <c r="BN238">
        <v>18.023299999999999</v>
      </c>
      <c r="BO238">
        <v>1.23902</v>
      </c>
      <c r="BP238">
        <v>1.7332400000000001E-2</v>
      </c>
      <c r="BQ238">
        <v>0</v>
      </c>
      <c r="BR238">
        <v>0</v>
      </c>
      <c r="BS238">
        <v>25.0943</v>
      </c>
      <c r="BT238">
        <v>2.62331</v>
      </c>
      <c r="BU238">
        <v>1.2657200000000001E-4</v>
      </c>
      <c r="BV238">
        <v>1.7362200000000001E-2</v>
      </c>
      <c r="BW238">
        <v>1.486E-2</v>
      </c>
      <c r="BX238">
        <v>0</v>
      </c>
      <c r="BY238">
        <v>0.49910700000000002</v>
      </c>
      <c r="BZ238">
        <v>5.62263E-2</v>
      </c>
      <c r="CA238">
        <v>1.9112800000000001</v>
      </c>
      <c r="CB238">
        <v>799.49800000000005</v>
      </c>
      <c r="CC238">
        <v>0</v>
      </c>
      <c r="CD238">
        <v>2.5457400000000002E-2</v>
      </c>
      <c r="CE238">
        <v>1.7059700000000001E-2</v>
      </c>
      <c r="CF238">
        <v>0</v>
      </c>
      <c r="CG238">
        <v>0.248589</v>
      </c>
      <c r="CH238">
        <v>0.67540999999999995</v>
      </c>
      <c r="CI238">
        <v>0.66364100000000004</v>
      </c>
      <c r="CJ238">
        <v>1.41239</v>
      </c>
      <c r="CK238">
        <v>0.17333299999999999</v>
      </c>
      <c r="CL238">
        <v>0.65672399999999997</v>
      </c>
      <c r="CM238">
        <v>0.13017400000000001</v>
      </c>
      <c r="CN238">
        <v>4.5176399999999999E-2</v>
      </c>
      <c r="CO238">
        <v>9.1571600000000003E-2</v>
      </c>
      <c r="CP238">
        <v>1.23985E-2</v>
      </c>
      <c r="CQ238">
        <v>5.5634900000000001E-2</v>
      </c>
      <c r="CR238">
        <v>8.9310199999999996E-3</v>
      </c>
      <c r="CS238">
        <v>1.9012000000000001E-2</v>
      </c>
      <c r="CT238">
        <v>2.5075800000000001E-3</v>
      </c>
      <c r="CU238">
        <v>1.1964600000000001E-2</v>
      </c>
      <c r="CV238">
        <v>1.2832500000000001E-3</v>
      </c>
      <c r="CW238">
        <f t="shared" si="12"/>
        <v>88.936375383877191</v>
      </c>
      <c r="CY238">
        <v>39.093400000000003</v>
      </c>
      <c r="CZ238">
        <v>18.7149</v>
      </c>
      <c r="DA238">
        <v>0.36161799999999999</v>
      </c>
      <c r="DB238">
        <v>41.522199999999998</v>
      </c>
      <c r="DC238">
        <v>0.30780099999999999</v>
      </c>
      <c r="DD238">
        <f t="shared" si="13"/>
        <v>79.818324813985853</v>
      </c>
    </row>
    <row r="239" spans="1:108">
      <c r="A239">
        <f t="shared" si="14"/>
        <v>237</v>
      </c>
      <c r="B239">
        <v>2000</v>
      </c>
      <c r="C239">
        <v>1085</v>
      </c>
      <c r="D239">
        <v>30.579688999999998</v>
      </c>
      <c r="E239">
        <v>48.626800000000003</v>
      </c>
      <c r="F239">
        <v>0.786636</v>
      </c>
      <c r="G239">
        <v>20.4694</v>
      </c>
      <c r="H239">
        <v>1.8251900000000001</v>
      </c>
      <c r="I239">
        <v>7.5679100000000004</v>
      </c>
      <c r="J239">
        <v>0.27184700000000001</v>
      </c>
      <c r="K239">
        <v>4.9274500000000003</v>
      </c>
      <c r="L239">
        <v>9.2563499999999994</v>
      </c>
      <c r="M239">
        <v>2.6470699999999998</v>
      </c>
      <c r="N239">
        <v>0.31850899999999999</v>
      </c>
      <c r="O239">
        <v>3.2701399999999999E-2</v>
      </c>
      <c r="P239">
        <v>3.27014</v>
      </c>
      <c r="Q239">
        <f t="shared" si="11"/>
        <v>10.233978888888888</v>
      </c>
      <c r="S239">
        <v>67.335999999999999</v>
      </c>
      <c r="T239">
        <v>52.495600000000003</v>
      </c>
      <c r="U239">
        <v>0.55619499999999999</v>
      </c>
      <c r="V239">
        <v>1.74536</v>
      </c>
      <c r="W239">
        <v>1.4944599999999999</v>
      </c>
      <c r="X239">
        <v>0.47801700000000003</v>
      </c>
      <c r="Y239">
        <v>1.3929499999999999</v>
      </c>
      <c r="Z239">
        <v>4.5499200000000002</v>
      </c>
      <c r="AA239">
        <v>96.070599999999999</v>
      </c>
      <c r="AB239">
        <v>366.80700000000002</v>
      </c>
      <c r="AC239">
        <v>0.12939200000000001</v>
      </c>
      <c r="AD239">
        <v>0.51200900000000005</v>
      </c>
      <c r="AE239">
        <v>0.15593299999999999</v>
      </c>
      <c r="AF239">
        <v>202.31100000000001</v>
      </c>
      <c r="AG239">
        <v>15.6944</v>
      </c>
      <c r="AH239">
        <v>67.913499999999999</v>
      </c>
      <c r="AI239">
        <v>4.6194800000000003</v>
      </c>
      <c r="AJ239">
        <v>11.561199999999999</v>
      </c>
      <c r="AK239">
        <v>1.7201</v>
      </c>
      <c r="AL239">
        <v>8.1375700000000002</v>
      </c>
      <c r="AM239">
        <v>2.55741</v>
      </c>
      <c r="AN239">
        <v>1.11259</v>
      </c>
      <c r="AO239">
        <v>2.8705699999999998</v>
      </c>
      <c r="AP239">
        <v>0.50212100000000004</v>
      </c>
      <c r="AQ239">
        <v>2.9531000000000001</v>
      </c>
      <c r="AR239">
        <v>0.61614100000000005</v>
      </c>
      <c r="AS239">
        <v>1.68493</v>
      </c>
      <c r="AT239">
        <v>0.281358</v>
      </c>
      <c r="AU239">
        <v>1.67082</v>
      </c>
      <c r="AV239">
        <v>0.218779</v>
      </c>
      <c r="AX239">
        <v>30.579688999999998</v>
      </c>
      <c r="AY239">
        <v>2.3900000000000001E-2</v>
      </c>
      <c r="AZ239">
        <v>0</v>
      </c>
      <c r="BA239">
        <v>6.5529000000000004E-2</v>
      </c>
      <c r="BB239">
        <v>8.7231000000000003E-2</v>
      </c>
      <c r="BC239">
        <v>0</v>
      </c>
      <c r="BD239">
        <v>0</v>
      </c>
      <c r="BG239">
        <v>45.903199999999998</v>
      </c>
      <c r="BH239">
        <v>0</v>
      </c>
      <c r="BI239">
        <v>34.820099999999996</v>
      </c>
      <c r="BJ239">
        <v>0</v>
      </c>
      <c r="BK239">
        <v>0</v>
      </c>
      <c r="BL239">
        <v>0</v>
      </c>
      <c r="BM239">
        <v>0</v>
      </c>
      <c r="BN239">
        <v>18.016100000000002</v>
      </c>
      <c r="BO239">
        <v>1.2432000000000001</v>
      </c>
      <c r="BP239">
        <v>1.7418800000000002E-2</v>
      </c>
      <c r="BQ239">
        <v>0</v>
      </c>
      <c r="BR239">
        <v>0</v>
      </c>
      <c r="BS239">
        <v>25.178899999999999</v>
      </c>
      <c r="BT239">
        <v>2.6247799999999999</v>
      </c>
      <c r="BU239">
        <v>1.2652099999999999E-4</v>
      </c>
      <c r="BV239">
        <v>1.74536E-2</v>
      </c>
      <c r="BW239">
        <v>1.4944600000000001E-2</v>
      </c>
      <c r="BX239">
        <v>0</v>
      </c>
      <c r="BY239">
        <v>0.50146100000000005</v>
      </c>
      <c r="BZ239">
        <v>5.6367300000000002E-2</v>
      </c>
      <c r="CA239">
        <v>1.9214100000000001</v>
      </c>
      <c r="CB239">
        <v>799.07500000000005</v>
      </c>
      <c r="CC239">
        <v>0</v>
      </c>
      <c r="CD239">
        <v>2.5600399999999999E-2</v>
      </c>
      <c r="CE239">
        <v>1.71527E-2</v>
      </c>
      <c r="CF239">
        <v>0</v>
      </c>
      <c r="CG239">
        <v>0.24904899999999999</v>
      </c>
      <c r="CH239">
        <v>0.67913500000000004</v>
      </c>
      <c r="CI239">
        <v>0.66683599999999998</v>
      </c>
      <c r="CJ239">
        <v>1.41886</v>
      </c>
      <c r="CK239">
        <v>0.17407400000000001</v>
      </c>
      <c r="CL239">
        <v>0.65928399999999998</v>
      </c>
      <c r="CM239">
        <v>0.130582</v>
      </c>
      <c r="CN239">
        <v>4.5302799999999997E-2</v>
      </c>
      <c r="CO239">
        <v>9.1799199999999997E-2</v>
      </c>
      <c r="CP239">
        <v>1.24259E-2</v>
      </c>
      <c r="CQ239">
        <v>5.5744599999999998E-2</v>
      </c>
      <c r="CR239">
        <v>8.9470999999999995E-3</v>
      </c>
      <c r="CS239">
        <v>1.9043899999999999E-2</v>
      </c>
      <c r="CT239">
        <v>2.5115799999999998E-3</v>
      </c>
      <c r="CU239">
        <v>1.1982899999999999E-2</v>
      </c>
      <c r="CV239">
        <v>1.28516E-3</v>
      </c>
      <c r="CW239">
        <f t="shared" si="12"/>
        <v>88.899250139800074</v>
      </c>
      <c r="CY239">
        <v>39.074800000000003</v>
      </c>
      <c r="CZ239">
        <v>18.813099999999999</v>
      </c>
      <c r="DA239">
        <v>0.36397099999999999</v>
      </c>
      <c r="DB239">
        <v>41.441699999999997</v>
      </c>
      <c r="DC239">
        <v>0.30651699999999998</v>
      </c>
      <c r="DD239">
        <f t="shared" si="13"/>
        <v>79.702513268239798</v>
      </c>
    </row>
    <row r="240" spans="1:108">
      <c r="A240">
        <f t="shared" si="14"/>
        <v>238</v>
      </c>
      <c r="B240">
        <v>2000</v>
      </c>
      <c r="C240">
        <v>1084</v>
      </c>
      <c r="D240">
        <v>30.405142999999999</v>
      </c>
      <c r="E240">
        <v>48.642600000000002</v>
      </c>
      <c r="F240">
        <v>0.78908199999999995</v>
      </c>
      <c r="G240">
        <v>20.473400000000002</v>
      </c>
      <c r="H240">
        <v>1.8286800000000001</v>
      </c>
      <c r="I240">
        <v>7.5861499999999999</v>
      </c>
      <c r="J240">
        <v>0.273123</v>
      </c>
      <c r="K240">
        <v>4.8931800000000001</v>
      </c>
      <c r="L240">
        <v>9.2133900000000004</v>
      </c>
      <c r="M240">
        <v>2.65835</v>
      </c>
      <c r="N240">
        <v>0.32028800000000002</v>
      </c>
      <c r="O240">
        <v>3.28892E-2</v>
      </c>
      <c r="P240">
        <v>3.2889200000000001</v>
      </c>
      <c r="Q240">
        <f t="shared" si="11"/>
        <v>10.257735555555556</v>
      </c>
      <c r="S240">
        <v>67.650300000000001</v>
      </c>
      <c r="T240">
        <v>52.525100000000002</v>
      </c>
      <c r="U240">
        <v>0.55938100000000002</v>
      </c>
      <c r="V240">
        <v>1.7544900000000001</v>
      </c>
      <c r="W240">
        <v>1.50291</v>
      </c>
      <c r="X240">
        <v>0.467999</v>
      </c>
      <c r="Y240">
        <v>1.39947</v>
      </c>
      <c r="Z240">
        <v>4.5758299999999998</v>
      </c>
      <c r="AA240">
        <v>96.576499999999996</v>
      </c>
      <c r="AB240">
        <v>366.62099999999998</v>
      </c>
      <c r="AC240">
        <v>0.13012699999999999</v>
      </c>
      <c r="AD240">
        <v>0.51486799999999999</v>
      </c>
      <c r="AE240">
        <v>0.156778</v>
      </c>
      <c r="AF240">
        <v>202.89699999999999</v>
      </c>
      <c r="AG240">
        <v>15.7524</v>
      </c>
      <c r="AH240">
        <v>68.285600000000002</v>
      </c>
      <c r="AI240">
        <v>4.6426800000000004</v>
      </c>
      <c r="AJ240">
        <v>11.617900000000001</v>
      </c>
      <c r="AK240">
        <v>1.7282599999999999</v>
      </c>
      <c r="AL240">
        <v>8.1744900000000005</v>
      </c>
      <c r="AM240">
        <v>2.56793</v>
      </c>
      <c r="AN240">
        <v>1.1169800000000001</v>
      </c>
      <c r="AO240">
        <v>2.88151</v>
      </c>
      <c r="AP240">
        <v>0.50399000000000005</v>
      </c>
      <c r="AQ240">
        <v>2.9639899999999999</v>
      </c>
      <c r="AR240">
        <v>0.61842600000000003</v>
      </c>
      <c r="AS240">
        <v>1.6912799999999999</v>
      </c>
      <c r="AT240">
        <v>0.282443</v>
      </c>
      <c r="AU240">
        <v>1.67743</v>
      </c>
      <c r="AV240">
        <v>0.219668</v>
      </c>
      <c r="AX240">
        <v>30.405142999999999</v>
      </c>
      <c r="AY240">
        <v>2.3646E-2</v>
      </c>
      <c r="AZ240">
        <v>0</v>
      </c>
      <c r="BA240">
        <v>6.4596000000000001E-2</v>
      </c>
      <c r="BB240">
        <v>8.6304000000000006E-2</v>
      </c>
      <c r="BC240">
        <v>0</v>
      </c>
      <c r="BD240">
        <v>0</v>
      </c>
      <c r="BG240">
        <v>45.912399999999998</v>
      </c>
      <c r="BH240">
        <v>0</v>
      </c>
      <c r="BI240">
        <v>34.813899999999997</v>
      </c>
      <c r="BJ240">
        <v>0</v>
      </c>
      <c r="BK240">
        <v>0</v>
      </c>
      <c r="BL240">
        <v>0</v>
      </c>
      <c r="BM240">
        <v>0</v>
      </c>
      <c r="BN240">
        <v>18.008800000000001</v>
      </c>
      <c r="BO240">
        <v>1.24742</v>
      </c>
      <c r="BP240">
        <v>1.75056E-2</v>
      </c>
      <c r="BQ240">
        <v>0</v>
      </c>
      <c r="BR240">
        <v>0</v>
      </c>
      <c r="BS240">
        <v>25.263000000000002</v>
      </c>
      <c r="BT240">
        <v>2.6262599999999998</v>
      </c>
      <c r="BU240">
        <v>1.26465E-4</v>
      </c>
      <c r="BV240">
        <v>1.7544899999999999E-2</v>
      </c>
      <c r="BW240">
        <v>1.50291E-2</v>
      </c>
      <c r="BX240">
        <v>0</v>
      </c>
      <c r="BY240">
        <v>0.50380999999999998</v>
      </c>
      <c r="BZ240">
        <v>5.6506399999999998E-2</v>
      </c>
      <c r="CA240">
        <v>1.93153</v>
      </c>
      <c r="CB240">
        <v>798.649</v>
      </c>
      <c r="CC240">
        <v>0</v>
      </c>
      <c r="CD240">
        <v>2.57434E-2</v>
      </c>
      <c r="CE240">
        <v>1.72455E-2</v>
      </c>
      <c r="CF240">
        <v>0</v>
      </c>
      <c r="CG240">
        <v>0.249502</v>
      </c>
      <c r="CH240">
        <v>0.68285600000000002</v>
      </c>
      <c r="CI240">
        <v>0.67002399999999995</v>
      </c>
      <c r="CJ240">
        <v>1.4253199999999999</v>
      </c>
      <c r="CK240">
        <v>0.174812</v>
      </c>
      <c r="CL240">
        <v>0.66183499999999995</v>
      </c>
      <c r="CM240">
        <v>0.13098799999999999</v>
      </c>
      <c r="CN240">
        <v>4.5428299999999998E-2</v>
      </c>
      <c r="CO240">
        <v>9.2024700000000001E-2</v>
      </c>
      <c r="CP240">
        <v>1.2453000000000001E-2</v>
      </c>
      <c r="CQ240">
        <v>5.5853E-2</v>
      </c>
      <c r="CR240">
        <v>8.9629400000000008E-3</v>
      </c>
      <c r="CS240">
        <v>1.90753E-2</v>
      </c>
      <c r="CT240">
        <v>2.5154999999999999E-3</v>
      </c>
      <c r="CU240">
        <v>1.20009E-2</v>
      </c>
      <c r="CV240">
        <v>1.2870399999999999E-3</v>
      </c>
      <c r="CW240">
        <f t="shared" si="12"/>
        <v>88.861753890162859</v>
      </c>
      <c r="CY240">
        <v>39.055999999999997</v>
      </c>
      <c r="CZ240">
        <v>18.9117</v>
      </c>
      <c r="DA240">
        <v>0.36633399999999999</v>
      </c>
      <c r="DB240">
        <v>41.360700000000001</v>
      </c>
      <c r="DC240">
        <v>0.30524000000000001</v>
      </c>
      <c r="DD240">
        <f t="shared" si="13"/>
        <v>79.586048434837295</v>
      </c>
    </row>
    <row r="241" spans="1:108">
      <c r="A241">
        <f t="shared" si="14"/>
        <v>239</v>
      </c>
      <c r="B241">
        <v>2000</v>
      </c>
      <c r="C241">
        <v>1083</v>
      </c>
      <c r="D241">
        <v>30.232676999999999</v>
      </c>
      <c r="E241">
        <v>48.6584</v>
      </c>
      <c r="F241">
        <v>0.79150200000000004</v>
      </c>
      <c r="G241">
        <v>20.4773</v>
      </c>
      <c r="H241">
        <v>1.83216</v>
      </c>
      <c r="I241">
        <v>7.60426</v>
      </c>
      <c r="J241">
        <v>0.27439599999999997</v>
      </c>
      <c r="K241">
        <v>4.8590600000000004</v>
      </c>
      <c r="L241">
        <v>9.1705100000000002</v>
      </c>
      <c r="M241">
        <v>2.66961</v>
      </c>
      <c r="N241">
        <v>0.32206499999999999</v>
      </c>
      <c r="O241">
        <v>3.3076800000000003E-2</v>
      </c>
      <c r="P241">
        <v>3.30768</v>
      </c>
      <c r="Q241">
        <f t="shared" si="11"/>
        <v>10.281337777777777</v>
      </c>
      <c r="S241">
        <v>67.964100000000002</v>
      </c>
      <c r="T241">
        <v>52.554900000000004</v>
      </c>
      <c r="U241">
        <v>0.56256600000000001</v>
      </c>
      <c r="V241">
        <v>1.7636099999999999</v>
      </c>
      <c r="W241">
        <v>1.51136</v>
      </c>
      <c r="X241">
        <v>0.45826699999999998</v>
      </c>
      <c r="Y241">
        <v>1.4059900000000001</v>
      </c>
      <c r="Z241">
        <v>4.6017200000000003</v>
      </c>
      <c r="AA241">
        <v>97.081900000000005</v>
      </c>
      <c r="AB241">
        <v>366.43200000000002</v>
      </c>
      <c r="AC241">
        <v>0.13086200000000001</v>
      </c>
      <c r="AD241">
        <v>0.51772499999999999</v>
      </c>
      <c r="AE241">
        <v>0.15762100000000001</v>
      </c>
      <c r="AF241">
        <v>203.482</v>
      </c>
      <c r="AG241">
        <v>15.8101</v>
      </c>
      <c r="AH241">
        <v>68.657499999999999</v>
      </c>
      <c r="AI241">
        <v>4.6658499999999998</v>
      </c>
      <c r="AJ241">
        <v>11.6746</v>
      </c>
      <c r="AK241">
        <v>1.7364200000000001</v>
      </c>
      <c r="AL241">
        <v>8.2113399999999999</v>
      </c>
      <c r="AM241">
        <v>2.5784199999999999</v>
      </c>
      <c r="AN241">
        <v>1.1213599999999999</v>
      </c>
      <c r="AO241">
        <v>2.8924099999999999</v>
      </c>
      <c r="AP241">
        <v>0.505853</v>
      </c>
      <c r="AQ241">
        <v>2.9748399999999999</v>
      </c>
      <c r="AR241">
        <v>0.620703</v>
      </c>
      <c r="AS241">
        <v>1.6976100000000001</v>
      </c>
      <c r="AT241">
        <v>0.28352500000000003</v>
      </c>
      <c r="AU241">
        <v>1.6840299999999999</v>
      </c>
      <c r="AV241">
        <v>0.220555</v>
      </c>
      <c r="AX241">
        <v>30.232676999999999</v>
      </c>
      <c r="AY241">
        <v>2.3396E-2</v>
      </c>
      <c r="AZ241">
        <v>0</v>
      </c>
      <c r="BA241">
        <v>6.3676999999999997E-2</v>
      </c>
      <c r="BB241">
        <v>8.5391999999999996E-2</v>
      </c>
      <c r="BC241">
        <v>0</v>
      </c>
      <c r="BD241">
        <v>0</v>
      </c>
      <c r="BG241">
        <v>45.921700000000001</v>
      </c>
      <c r="BH241">
        <v>0</v>
      </c>
      <c r="BI241">
        <v>34.807600000000001</v>
      </c>
      <c r="BJ241">
        <v>0</v>
      </c>
      <c r="BK241">
        <v>0</v>
      </c>
      <c r="BL241">
        <v>0</v>
      </c>
      <c r="BM241">
        <v>0</v>
      </c>
      <c r="BN241">
        <v>18.0014</v>
      </c>
      <c r="BO241">
        <v>1.2516700000000001</v>
      </c>
      <c r="BP241">
        <v>1.7592699999999999E-2</v>
      </c>
      <c r="BQ241">
        <v>0</v>
      </c>
      <c r="BR241">
        <v>0</v>
      </c>
      <c r="BS241">
        <v>25.346599999999999</v>
      </c>
      <c r="BT241">
        <v>2.6277499999999998</v>
      </c>
      <c r="BU241">
        <v>1.26403E-4</v>
      </c>
      <c r="BV241">
        <v>1.7636099999999998E-2</v>
      </c>
      <c r="BW241">
        <v>1.51136E-2</v>
      </c>
      <c r="BX241">
        <v>0</v>
      </c>
      <c r="BY241">
        <v>0.50615500000000002</v>
      </c>
      <c r="BZ241">
        <v>5.6643499999999999E-2</v>
      </c>
      <c r="CA241">
        <v>1.94164</v>
      </c>
      <c r="CB241">
        <v>798.22</v>
      </c>
      <c r="CC241">
        <v>0</v>
      </c>
      <c r="CD241">
        <v>2.5886300000000001E-2</v>
      </c>
      <c r="CE241">
        <v>1.7338300000000001E-2</v>
      </c>
      <c r="CF241">
        <v>0</v>
      </c>
      <c r="CG241">
        <v>0.249949</v>
      </c>
      <c r="CH241">
        <v>0.68657500000000005</v>
      </c>
      <c r="CI241">
        <v>0.67320500000000005</v>
      </c>
      <c r="CJ241">
        <v>1.4317599999999999</v>
      </c>
      <c r="CK241">
        <v>0.17554900000000001</v>
      </c>
      <c r="CL241">
        <v>0.66437500000000005</v>
      </c>
      <c r="CM241">
        <v>0.13139000000000001</v>
      </c>
      <c r="CN241">
        <v>4.5552799999999997E-2</v>
      </c>
      <c r="CO241">
        <v>9.22481E-2</v>
      </c>
      <c r="CP241">
        <v>1.24797E-2</v>
      </c>
      <c r="CQ241">
        <v>5.59599E-2</v>
      </c>
      <c r="CR241">
        <v>8.9785500000000001E-3</v>
      </c>
      <c r="CS241">
        <v>1.9106100000000001E-2</v>
      </c>
      <c r="CT241">
        <v>2.5193500000000001E-3</v>
      </c>
      <c r="CU241">
        <v>1.20185E-2</v>
      </c>
      <c r="CV241">
        <v>1.2888699999999999E-3</v>
      </c>
      <c r="CW241">
        <f t="shared" si="12"/>
        <v>88.82396581009283</v>
      </c>
      <c r="CY241">
        <v>39.037100000000002</v>
      </c>
      <c r="CZ241">
        <v>19.010899999999999</v>
      </c>
      <c r="DA241">
        <v>0.36870599999999998</v>
      </c>
      <c r="DB241">
        <v>41.279299999999999</v>
      </c>
      <c r="DC241">
        <v>0.30397000000000002</v>
      </c>
      <c r="DD241">
        <f t="shared" si="13"/>
        <v>79.468795367965811</v>
      </c>
    </row>
    <row r="242" spans="1:108">
      <c r="A242">
        <f t="shared" si="14"/>
        <v>240</v>
      </c>
      <c r="B242">
        <v>2000</v>
      </c>
      <c r="C242">
        <v>1082</v>
      </c>
      <c r="D242">
        <v>30.062256999999999</v>
      </c>
      <c r="E242">
        <v>48.674300000000002</v>
      </c>
      <c r="F242">
        <v>0.79389699999999996</v>
      </c>
      <c r="G242">
        <v>20.481000000000002</v>
      </c>
      <c r="H242">
        <v>1.83562</v>
      </c>
      <c r="I242">
        <v>7.6222500000000002</v>
      </c>
      <c r="J242">
        <v>0.27566600000000002</v>
      </c>
      <c r="K242">
        <v>4.8251099999999996</v>
      </c>
      <c r="L242">
        <v>9.1277399999999993</v>
      </c>
      <c r="M242">
        <v>2.68085</v>
      </c>
      <c r="N242">
        <v>0.32384099999999999</v>
      </c>
      <c r="O242">
        <v>3.3264299999999997E-2</v>
      </c>
      <c r="P242">
        <v>3.3264300000000002</v>
      </c>
      <c r="Q242">
        <f t="shared" si="11"/>
        <v>10.304786666666667</v>
      </c>
      <c r="S242">
        <v>68.2774</v>
      </c>
      <c r="T242">
        <v>52.585000000000001</v>
      </c>
      <c r="U242">
        <v>0.56574800000000003</v>
      </c>
      <c r="V242">
        <v>1.7727299999999999</v>
      </c>
      <c r="W242">
        <v>1.5198</v>
      </c>
      <c r="X242">
        <v>0.44881100000000002</v>
      </c>
      <c r="Y242">
        <v>1.41249</v>
      </c>
      <c r="Z242">
        <v>4.6275899999999996</v>
      </c>
      <c r="AA242">
        <v>97.586699999999993</v>
      </c>
      <c r="AB242">
        <v>366.24200000000002</v>
      </c>
      <c r="AC242">
        <v>0.13159599999999999</v>
      </c>
      <c r="AD242">
        <v>0.52058000000000004</v>
      </c>
      <c r="AE242">
        <v>0.15846399999999999</v>
      </c>
      <c r="AF242">
        <v>204.066</v>
      </c>
      <c r="AG242">
        <v>15.867699999999999</v>
      </c>
      <c r="AH242">
        <v>69.0291</v>
      </c>
      <c r="AI242">
        <v>4.6889900000000004</v>
      </c>
      <c r="AJ242">
        <v>11.731299999999999</v>
      </c>
      <c r="AK242">
        <v>1.74455</v>
      </c>
      <c r="AL242">
        <v>8.2481100000000005</v>
      </c>
      <c r="AM242">
        <v>2.5888900000000001</v>
      </c>
      <c r="AN242">
        <v>1.1257200000000001</v>
      </c>
      <c r="AO242">
        <v>2.9032800000000001</v>
      </c>
      <c r="AP242">
        <v>0.50770899999999997</v>
      </c>
      <c r="AQ242">
        <v>2.9856500000000001</v>
      </c>
      <c r="AR242">
        <v>0.62297100000000005</v>
      </c>
      <c r="AS242">
        <v>1.7039200000000001</v>
      </c>
      <c r="AT242">
        <v>0.28460400000000002</v>
      </c>
      <c r="AU242">
        <v>1.6906099999999999</v>
      </c>
      <c r="AV242">
        <v>0.221439</v>
      </c>
      <c r="AX242">
        <v>30.062256999999999</v>
      </c>
      <c r="AY242">
        <v>2.3151000000000001E-2</v>
      </c>
      <c r="AZ242">
        <v>0</v>
      </c>
      <c r="BA242">
        <v>6.2773999999999996E-2</v>
      </c>
      <c r="BB242">
        <v>8.4495000000000001E-2</v>
      </c>
      <c r="BC242">
        <v>0</v>
      </c>
      <c r="BD242">
        <v>0</v>
      </c>
      <c r="BG242">
        <v>45.931100000000001</v>
      </c>
      <c r="BH242">
        <v>0</v>
      </c>
      <c r="BI242">
        <v>34.801299999999998</v>
      </c>
      <c r="BJ242">
        <v>0</v>
      </c>
      <c r="BK242">
        <v>0</v>
      </c>
      <c r="BL242">
        <v>0</v>
      </c>
      <c r="BM242">
        <v>0</v>
      </c>
      <c r="BN242">
        <v>17.994</v>
      </c>
      <c r="BO242">
        <v>1.2559499999999999</v>
      </c>
      <c r="BP242">
        <v>1.7680100000000001E-2</v>
      </c>
      <c r="BQ242">
        <v>0</v>
      </c>
      <c r="BR242">
        <v>0</v>
      </c>
      <c r="BS242">
        <v>25.4297</v>
      </c>
      <c r="BT242">
        <v>2.6292499999999999</v>
      </c>
      <c r="BU242">
        <v>1.2633499999999999E-4</v>
      </c>
      <c r="BV242">
        <v>1.7727300000000001E-2</v>
      </c>
      <c r="BW242">
        <v>1.5198E-2</v>
      </c>
      <c r="BX242">
        <v>0</v>
      </c>
      <c r="BY242">
        <v>0.50849500000000003</v>
      </c>
      <c r="BZ242">
        <v>5.6778799999999997E-2</v>
      </c>
      <c r="CA242">
        <v>1.95173</v>
      </c>
      <c r="CB242">
        <v>797.78700000000003</v>
      </c>
      <c r="CC242">
        <v>0</v>
      </c>
      <c r="CD242">
        <v>2.6029E-2</v>
      </c>
      <c r="CE242">
        <v>1.7430999999999999E-2</v>
      </c>
      <c r="CF242">
        <v>0</v>
      </c>
      <c r="CG242">
        <v>0.25039</v>
      </c>
      <c r="CH242">
        <v>0.69029099999999999</v>
      </c>
      <c r="CI242">
        <v>0.67637999999999998</v>
      </c>
      <c r="CJ242">
        <v>1.43818</v>
      </c>
      <c r="CK242">
        <v>0.176283</v>
      </c>
      <c r="CL242">
        <v>0.66690499999999997</v>
      </c>
      <c r="CM242">
        <v>0.13179099999999999</v>
      </c>
      <c r="CN242">
        <v>4.5676300000000003E-2</v>
      </c>
      <c r="CO242">
        <v>9.2469399999999993E-2</v>
      </c>
      <c r="CP242">
        <v>1.25062E-2</v>
      </c>
      <c r="CQ242">
        <v>5.6065400000000001E-2</v>
      </c>
      <c r="CR242">
        <v>8.9939200000000007E-3</v>
      </c>
      <c r="CS242">
        <v>1.9136400000000001E-2</v>
      </c>
      <c r="CT242">
        <v>2.5231300000000002E-3</v>
      </c>
      <c r="CU242">
        <v>1.2035799999999999E-2</v>
      </c>
      <c r="CV242">
        <v>1.2906700000000001E-3</v>
      </c>
      <c r="CW242">
        <f t="shared" si="12"/>
        <v>88.785940989092467</v>
      </c>
      <c r="CY242">
        <v>39.018099999999997</v>
      </c>
      <c r="CZ242">
        <v>19.110700000000001</v>
      </c>
      <c r="DA242">
        <v>0.371087</v>
      </c>
      <c r="DB242">
        <v>41.197400000000002</v>
      </c>
      <c r="DC242">
        <v>0.30270599999999998</v>
      </c>
      <c r="DD242">
        <f t="shared" si="13"/>
        <v>79.350712692415613</v>
      </c>
    </row>
    <row r="243" spans="1:108">
      <c r="A243">
        <f t="shared" si="14"/>
        <v>241</v>
      </c>
      <c r="B243">
        <v>2000</v>
      </c>
      <c r="C243">
        <v>1081</v>
      </c>
      <c r="D243">
        <v>29.893847000000001</v>
      </c>
      <c r="E243">
        <v>48.690199999999997</v>
      </c>
      <c r="F243">
        <v>0.796265</v>
      </c>
      <c r="G243">
        <v>20.4847</v>
      </c>
      <c r="H243">
        <v>1.83907</v>
      </c>
      <c r="I243">
        <v>7.64011</v>
      </c>
      <c r="J243">
        <v>0.27693299999999998</v>
      </c>
      <c r="K243">
        <v>4.7913100000000002</v>
      </c>
      <c r="L243">
        <v>9.0850600000000004</v>
      </c>
      <c r="M243">
        <v>2.6920600000000001</v>
      </c>
      <c r="N243">
        <v>0.32561600000000002</v>
      </c>
      <c r="O243">
        <v>3.3451700000000001E-2</v>
      </c>
      <c r="P243">
        <v>3.34517</v>
      </c>
      <c r="Q243">
        <f t="shared" si="11"/>
        <v>10.328081111111111</v>
      </c>
      <c r="S243">
        <v>68.590100000000007</v>
      </c>
      <c r="T243">
        <v>52.615400000000001</v>
      </c>
      <c r="U243">
        <v>0.56892900000000002</v>
      </c>
      <c r="V243">
        <v>1.7818400000000001</v>
      </c>
      <c r="W243">
        <v>1.52823</v>
      </c>
      <c r="X243">
        <v>0.43962299999999999</v>
      </c>
      <c r="Y243">
        <v>1.4189700000000001</v>
      </c>
      <c r="Z243">
        <v>4.6534399999999998</v>
      </c>
      <c r="AA243">
        <v>98.090900000000005</v>
      </c>
      <c r="AB243">
        <v>366.05099999999999</v>
      </c>
      <c r="AC243">
        <v>0.13233</v>
      </c>
      <c r="AD243">
        <v>0.52343300000000004</v>
      </c>
      <c r="AE243">
        <v>0.159306</v>
      </c>
      <c r="AF243">
        <v>204.65</v>
      </c>
      <c r="AG243">
        <v>15.925000000000001</v>
      </c>
      <c r="AH243">
        <v>69.400400000000005</v>
      </c>
      <c r="AI243">
        <v>4.7120899999999999</v>
      </c>
      <c r="AJ243">
        <v>11.787800000000001</v>
      </c>
      <c r="AK243">
        <v>1.75268</v>
      </c>
      <c r="AL243">
        <v>8.2848199999999999</v>
      </c>
      <c r="AM243">
        <v>2.5993200000000001</v>
      </c>
      <c r="AN243">
        <v>1.1300699999999999</v>
      </c>
      <c r="AO243">
        <v>2.91411</v>
      </c>
      <c r="AP243">
        <v>0.50955799999999996</v>
      </c>
      <c r="AQ243">
        <v>2.9964300000000001</v>
      </c>
      <c r="AR243">
        <v>0.62523200000000001</v>
      </c>
      <c r="AS243">
        <v>1.71021</v>
      </c>
      <c r="AT243">
        <v>0.28567900000000002</v>
      </c>
      <c r="AU243">
        <v>1.69716</v>
      </c>
      <c r="AV243">
        <v>0.22232099999999999</v>
      </c>
      <c r="AX243">
        <v>29.893847000000001</v>
      </c>
      <c r="AY243">
        <v>2.291E-2</v>
      </c>
      <c r="AZ243">
        <v>0</v>
      </c>
      <c r="BA243">
        <v>6.1885999999999997E-2</v>
      </c>
      <c r="BB243">
        <v>8.3613000000000007E-2</v>
      </c>
      <c r="BC243">
        <v>0</v>
      </c>
      <c r="BD243">
        <v>0</v>
      </c>
      <c r="BG243">
        <v>45.9405</v>
      </c>
      <c r="BH243">
        <v>0</v>
      </c>
      <c r="BI243">
        <v>34.794899999999998</v>
      </c>
      <c r="BJ243">
        <v>0</v>
      </c>
      <c r="BK243">
        <v>0</v>
      </c>
      <c r="BL243">
        <v>0</v>
      </c>
      <c r="BM243">
        <v>0</v>
      </c>
      <c r="BN243">
        <v>17.986499999999999</v>
      </c>
      <c r="BO243">
        <v>1.2602599999999999</v>
      </c>
      <c r="BP243">
        <v>1.77679E-2</v>
      </c>
      <c r="BQ243">
        <v>0</v>
      </c>
      <c r="BR243">
        <v>0</v>
      </c>
      <c r="BS243">
        <v>25.5123</v>
      </c>
      <c r="BT243">
        <v>2.6307700000000001</v>
      </c>
      <c r="BU243">
        <v>1.2626200000000001E-4</v>
      </c>
      <c r="BV243">
        <v>1.7818400000000002E-2</v>
      </c>
      <c r="BW243">
        <v>1.52823E-2</v>
      </c>
      <c r="BX243">
        <v>0</v>
      </c>
      <c r="BY243">
        <v>0.51083100000000004</v>
      </c>
      <c r="BZ243">
        <v>5.6911999999999997E-2</v>
      </c>
      <c r="CA243">
        <v>1.9618199999999999</v>
      </c>
      <c r="CB243">
        <v>797.351</v>
      </c>
      <c r="CC243">
        <v>0</v>
      </c>
      <c r="CD243">
        <v>2.61716E-2</v>
      </c>
      <c r="CE243">
        <v>1.75236E-2</v>
      </c>
      <c r="CF243">
        <v>0</v>
      </c>
      <c r="CG243">
        <v>0.25082399999999999</v>
      </c>
      <c r="CH243">
        <v>0.69400399999999995</v>
      </c>
      <c r="CI243">
        <v>0.67954899999999996</v>
      </c>
      <c r="CJ243">
        <v>1.44459</v>
      </c>
      <c r="CK243">
        <v>0.17701500000000001</v>
      </c>
      <c r="CL243">
        <v>0.66942400000000002</v>
      </c>
      <c r="CM243">
        <v>0.132188</v>
      </c>
      <c r="CN243">
        <v>4.5798899999999997E-2</v>
      </c>
      <c r="CO243">
        <v>9.2688599999999996E-2</v>
      </c>
      <c r="CP243">
        <v>1.25323E-2</v>
      </c>
      <c r="CQ243">
        <v>5.6169499999999997E-2</v>
      </c>
      <c r="CR243">
        <v>9.0090499999999994E-3</v>
      </c>
      <c r="CS243">
        <v>1.9166200000000001E-2</v>
      </c>
      <c r="CT243">
        <v>2.5268299999999999E-3</v>
      </c>
      <c r="CU243">
        <v>1.2052800000000001E-2</v>
      </c>
      <c r="CV243">
        <v>1.29243E-3</v>
      </c>
      <c r="CW243">
        <f t="shared" si="12"/>
        <v>88.747624224460708</v>
      </c>
      <c r="CY243">
        <v>38.999000000000002</v>
      </c>
      <c r="CZ243">
        <v>19.210899999999999</v>
      </c>
      <c r="DA243">
        <v>0.37347799999999998</v>
      </c>
      <c r="DB243">
        <v>41.115099999999998</v>
      </c>
      <c r="DC243">
        <v>0.30145</v>
      </c>
      <c r="DD243">
        <f t="shared" si="13"/>
        <v>79.232009379154078</v>
      </c>
    </row>
    <row r="244" spans="1:108">
      <c r="A244">
        <f t="shared" si="14"/>
        <v>242</v>
      </c>
      <c r="B244">
        <v>2000</v>
      </c>
      <c r="C244">
        <v>1080</v>
      </c>
      <c r="D244">
        <v>29.727416000000002</v>
      </c>
      <c r="E244">
        <v>48.706299999999999</v>
      </c>
      <c r="F244">
        <v>0.79860699999999996</v>
      </c>
      <c r="G244">
        <v>20.488299999999999</v>
      </c>
      <c r="H244">
        <v>1.84249</v>
      </c>
      <c r="I244">
        <v>7.6578499999999998</v>
      </c>
      <c r="J244">
        <v>0.27819700000000003</v>
      </c>
      <c r="K244">
        <v>4.7576700000000001</v>
      </c>
      <c r="L244">
        <v>9.0424799999999994</v>
      </c>
      <c r="M244">
        <v>2.7032500000000002</v>
      </c>
      <c r="N244">
        <v>0.32738899999999999</v>
      </c>
      <c r="O244">
        <v>3.3639000000000002E-2</v>
      </c>
      <c r="P244">
        <v>3.3639000000000001</v>
      </c>
      <c r="Q244">
        <f t="shared" si="11"/>
        <v>10.351212222222221</v>
      </c>
      <c r="S244">
        <v>68.9024</v>
      </c>
      <c r="T244">
        <v>52.646099999999997</v>
      </c>
      <c r="U244">
        <v>0.57210799999999995</v>
      </c>
      <c r="V244">
        <v>1.79094</v>
      </c>
      <c r="W244">
        <v>1.5366599999999999</v>
      </c>
      <c r="X244">
        <v>0.43069200000000002</v>
      </c>
      <c r="Y244">
        <v>1.4254500000000001</v>
      </c>
      <c r="Z244">
        <v>4.6792899999999999</v>
      </c>
      <c r="AA244">
        <v>98.594499999999996</v>
      </c>
      <c r="AB244">
        <v>365.858</v>
      </c>
      <c r="AC244">
        <v>0.13306399999999999</v>
      </c>
      <c r="AD244">
        <v>0.52628399999999997</v>
      </c>
      <c r="AE244">
        <v>0.16014700000000001</v>
      </c>
      <c r="AF244">
        <v>205.232</v>
      </c>
      <c r="AG244">
        <v>15.982200000000001</v>
      </c>
      <c r="AH244">
        <v>69.771500000000003</v>
      </c>
      <c r="AI244">
        <v>4.7351700000000001</v>
      </c>
      <c r="AJ244">
        <v>11.844200000000001</v>
      </c>
      <c r="AK244">
        <v>1.7607900000000001</v>
      </c>
      <c r="AL244">
        <v>8.3214500000000005</v>
      </c>
      <c r="AM244">
        <v>2.6097299999999999</v>
      </c>
      <c r="AN244">
        <v>1.1344099999999999</v>
      </c>
      <c r="AO244">
        <v>2.9249100000000001</v>
      </c>
      <c r="AP244">
        <v>0.51140200000000002</v>
      </c>
      <c r="AQ244">
        <v>3.0071699999999999</v>
      </c>
      <c r="AR244">
        <v>0.62748499999999996</v>
      </c>
      <c r="AS244">
        <v>1.7164699999999999</v>
      </c>
      <c r="AT244">
        <v>0.28675</v>
      </c>
      <c r="AU244">
        <v>1.7037</v>
      </c>
      <c r="AV244">
        <v>0.22319900000000001</v>
      </c>
      <c r="AX244">
        <v>29.727416000000002</v>
      </c>
      <c r="AY244">
        <v>2.2675000000000001E-2</v>
      </c>
      <c r="AZ244">
        <v>0</v>
      </c>
      <c r="BA244">
        <v>6.1011999999999997E-2</v>
      </c>
      <c r="BB244">
        <v>8.2744999999999999E-2</v>
      </c>
      <c r="BC244">
        <v>0</v>
      </c>
      <c r="BD244">
        <v>0</v>
      </c>
      <c r="BG244">
        <v>45.95</v>
      </c>
      <c r="BH244">
        <v>0</v>
      </c>
      <c r="BI244">
        <v>34.788499999999999</v>
      </c>
      <c r="BJ244">
        <v>0</v>
      </c>
      <c r="BK244">
        <v>0</v>
      </c>
      <c r="BL244">
        <v>0</v>
      </c>
      <c r="BM244">
        <v>0</v>
      </c>
      <c r="BN244">
        <v>17.978999999999999</v>
      </c>
      <c r="BO244">
        <v>1.26461</v>
      </c>
      <c r="BP244">
        <v>1.78561E-2</v>
      </c>
      <c r="BQ244">
        <v>0</v>
      </c>
      <c r="BR244">
        <v>0</v>
      </c>
      <c r="BS244">
        <v>25.5943</v>
      </c>
      <c r="BT244">
        <v>2.6323099999999999</v>
      </c>
      <c r="BU244">
        <v>1.2618300000000001E-4</v>
      </c>
      <c r="BV244">
        <v>1.7909399999999999E-2</v>
      </c>
      <c r="BW244">
        <v>1.5366599999999999E-2</v>
      </c>
      <c r="BX244">
        <v>0</v>
      </c>
      <c r="BY244">
        <v>0.51316200000000001</v>
      </c>
      <c r="BZ244">
        <v>5.7043400000000001E-2</v>
      </c>
      <c r="CA244">
        <v>1.9718899999999999</v>
      </c>
      <c r="CB244">
        <v>796.91099999999994</v>
      </c>
      <c r="CC244">
        <v>0</v>
      </c>
      <c r="CD244">
        <v>2.6314199999999999E-2</v>
      </c>
      <c r="CE244">
        <v>1.7616099999999999E-2</v>
      </c>
      <c r="CF244">
        <v>0</v>
      </c>
      <c r="CG244">
        <v>0.25125199999999998</v>
      </c>
      <c r="CH244">
        <v>0.69771499999999997</v>
      </c>
      <c r="CI244">
        <v>0.68271199999999999</v>
      </c>
      <c r="CJ244">
        <v>1.4509799999999999</v>
      </c>
      <c r="CK244">
        <v>0.17774400000000001</v>
      </c>
      <c r="CL244">
        <v>0.67193400000000003</v>
      </c>
      <c r="CM244">
        <v>0.13258300000000001</v>
      </c>
      <c r="CN244">
        <v>4.5920500000000003E-2</v>
      </c>
      <c r="CO244">
        <v>9.2905699999999994E-2</v>
      </c>
      <c r="CP244">
        <v>1.25582E-2</v>
      </c>
      <c r="CQ244">
        <v>5.6272200000000001E-2</v>
      </c>
      <c r="CR244">
        <v>9.0239499999999993E-3</v>
      </c>
      <c r="CS244">
        <v>1.9195500000000001E-2</v>
      </c>
      <c r="CT244">
        <v>2.5304699999999999E-3</v>
      </c>
      <c r="CU244">
        <v>1.2069399999999999E-2</v>
      </c>
      <c r="CV244">
        <v>1.29415E-3</v>
      </c>
      <c r="CW244">
        <f t="shared" si="12"/>
        <v>88.708991776547236</v>
      </c>
      <c r="CY244">
        <v>38.979799999999997</v>
      </c>
      <c r="CZ244">
        <v>19.311800000000002</v>
      </c>
      <c r="DA244">
        <v>0.37587900000000002</v>
      </c>
      <c r="DB244">
        <v>41.032299999999999</v>
      </c>
      <c r="DC244">
        <v>0.30020000000000002</v>
      </c>
      <c r="DD244">
        <f t="shared" si="13"/>
        <v>79.11238630957115</v>
      </c>
    </row>
    <row r="245" spans="1:108">
      <c r="A245">
        <f t="shared" si="14"/>
        <v>243</v>
      </c>
      <c r="B245">
        <v>2000</v>
      </c>
      <c r="C245">
        <v>1079</v>
      </c>
      <c r="D245">
        <v>29.562929</v>
      </c>
      <c r="E245">
        <v>48.722299999999997</v>
      </c>
      <c r="F245">
        <v>0.80092300000000005</v>
      </c>
      <c r="G245">
        <v>20.491700000000002</v>
      </c>
      <c r="H245">
        <v>1.8459000000000001</v>
      </c>
      <c r="I245">
        <v>7.6754499999999997</v>
      </c>
      <c r="J245">
        <v>0.27945799999999998</v>
      </c>
      <c r="K245">
        <v>4.7241900000000001</v>
      </c>
      <c r="L245">
        <v>9</v>
      </c>
      <c r="M245">
        <v>2.71441</v>
      </c>
      <c r="N245">
        <v>0.32916099999999998</v>
      </c>
      <c r="O245">
        <v>3.3826099999999998E-2</v>
      </c>
      <c r="P245">
        <v>3.3826100000000001</v>
      </c>
      <c r="Q245">
        <f t="shared" si="11"/>
        <v>10.374177777777778</v>
      </c>
      <c r="S245">
        <v>69.214100000000002</v>
      </c>
      <c r="T245">
        <v>52.677100000000003</v>
      </c>
      <c r="U245">
        <v>0.57528500000000005</v>
      </c>
      <c r="V245">
        <v>1.80003</v>
      </c>
      <c r="W245">
        <v>1.54508</v>
      </c>
      <c r="X245">
        <v>0.42200900000000002</v>
      </c>
      <c r="Y245">
        <v>1.43191</v>
      </c>
      <c r="Z245">
        <v>4.7051100000000003</v>
      </c>
      <c r="AA245">
        <v>99.0976</v>
      </c>
      <c r="AB245">
        <v>365.66300000000001</v>
      </c>
      <c r="AC245">
        <v>0.133797</v>
      </c>
      <c r="AD245">
        <v>0.52913200000000005</v>
      </c>
      <c r="AE245">
        <v>0.16098699999999999</v>
      </c>
      <c r="AF245">
        <v>205.815</v>
      </c>
      <c r="AG245">
        <v>16.039100000000001</v>
      </c>
      <c r="AH245">
        <v>70.142200000000003</v>
      </c>
      <c r="AI245">
        <v>4.7582100000000001</v>
      </c>
      <c r="AJ245">
        <v>11.900600000000001</v>
      </c>
      <c r="AK245">
        <v>1.7688900000000001</v>
      </c>
      <c r="AL245">
        <v>8.3580100000000002</v>
      </c>
      <c r="AM245">
        <v>2.6201099999999999</v>
      </c>
      <c r="AN245">
        <v>1.1387400000000001</v>
      </c>
      <c r="AO245">
        <v>2.9356800000000001</v>
      </c>
      <c r="AP245">
        <v>0.513239</v>
      </c>
      <c r="AQ245">
        <v>3.0178600000000002</v>
      </c>
      <c r="AR245">
        <v>0.62973000000000001</v>
      </c>
      <c r="AS245">
        <v>1.72272</v>
      </c>
      <c r="AT245">
        <v>0.28781800000000002</v>
      </c>
      <c r="AU245">
        <v>1.71021</v>
      </c>
      <c r="AV245">
        <v>0.224076</v>
      </c>
      <c r="AX245">
        <v>29.562929</v>
      </c>
      <c r="AY245">
        <v>2.2443000000000001E-2</v>
      </c>
      <c r="AZ245">
        <v>0</v>
      </c>
      <c r="BA245">
        <v>6.0151999999999997E-2</v>
      </c>
      <c r="BB245">
        <v>8.1891000000000005E-2</v>
      </c>
      <c r="BC245">
        <v>0</v>
      </c>
      <c r="BD245">
        <v>0</v>
      </c>
      <c r="BG245">
        <v>45.959600000000002</v>
      </c>
      <c r="BH245">
        <v>0</v>
      </c>
      <c r="BI245">
        <v>34.781999999999996</v>
      </c>
      <c r="BJ245">
        <v>0</v>
      </c>
      <c r="BK245">
        <v>0</v>
      </c>
      <c r="BL245">
        <v>0</v>
      </c>
      <c r="BM245">
        <v>0</v>
      </c>
      <c r="BN245">
        <v>17.971399999999999</v>
      </c>
      <c r="BO245">
        <v>1.2689999999999999</v>
      </c>
      <c r="BP245">
        <v>1.7944600000000002E-2</v>
      </c>
      <c r="BQ245">
        <v>0</v>
      </c>
      <c r="BR245">
        <v>0</v>
      </c>
      <c r="BS245">
        <v>25.675899999999999</v>
      </c>
      <c r="BT245">
        <v>2.6338499999999998</v>
      </c>
      <c r="BU245">
        <v>1.2609899999999999E-4</v>
      </c>
      <c r="BV245">
        <v>1.80003E-2</v>
      </c>
      <c r="BW245">
        <v>1.5450800000000001E-2</v>
      </c>
      <c r="BX245">
        <v>0</v>
      </c>
      <c r="BY245">
        <v>0.51548899999999998</v>
      </c>
      <c r="BZ245">
        <v>5.7172899999999999E-2</v>
      </c>
      <c r="CA245">
        <v>1.9819500000000001</v>
      </c>
      <c r="CB245">
        <v>796.46799999999996</v>
      </c>
      <c r="CC245">
        <v>0</v>
      </c>
      <c r="CD245">
        <v>2.64566E-2</v>
      </c>
      <c r="CE245">
        <v>1.7708600000000001E-2</v>
      </c>
      <c r="CF245">
        <v>0</v>
      </c>
      <c r="CG245">
        <v>0.25167299999999998</v>
      </c>
      <c r="CH245">
        <v>0.70142199999999999</v>
      </c>
      <c r="CI245">
        <v>0.68586800000000003</v>
      </c>
      <c r="CJ245">
        <v>1.45736</v>
      </c>
      <c r="CK245">
        <v>0.17847099999999999</v>
      </c>
      <c r="CL245">
        <v>0.67443299999999995</v>
      </c>
      <c r="CM245">
        <v>0.13297600000000001</v>
      </c>
      <c r="CN245">
        <v>4.6041199999999997E-2</v>
      </c>
      <c r="CO245">
        <v>9.3120900000000006E-2</v>
      </c>
      <c r="CP245">
        <v>1.2583799999999999E-2</v>
      </c>
      <c r="CQ245">
        <v>5.6373600000000003E-2</v>
      </c>
      <c r="CR245">
        <v>9.0386200000000007E-3</v>
      </c>
      <c r="CS245">
        <v>1.92243E-2</v>
      </c>
      <c r="CT245">
        <v>2.53404E-3</v>
      </c>
      <c r="CU245">
        <v>1.20856E-2</v>
      </c>
      <c r="CV245">
        <v>1.2958399999999999E-3</v>
      </c>
      <c r="CW245">
        <f t="shared" si="12"/>
        <v>88.669988175184869</v>
      </c>
      <c r="CY245">
        <v>38.960500000000003</v>
      </c>
      <c r="CZ245">
        <v>19.4131</v>
      </c>
      <c r="DA245">
        <v>0.37828899999999999</v>
      </c>
      <c r="DB245">
        <v>40.949100000000001</v>
      </c>
      <c r="DC245">
        <v>0.29895699999999997</v>
      </c>
      <c r="DD245">
        <f t="shared" si="13"/>
        <v>78.992138314550701</v>
      </c>
    </row>
    <row r="246" spans="1:108">
      <c r="A246">
        <f t="shared" si="14"/>
        <v>244</v>
      </c>
      <c r="B246">
        <v>2000</v>
      </c>
      <c r="C246">
        <v>1078</v>
      </c>
      <c r="D246">
        <v>29.400354</v>
      </c>
      <c r="E246">
        <v>48.738500000000002</v>
      </c>
      <c r="F246">
        <v>0.80321200000000004</v>
      </c>
      <c r="G246">
        <v>20.495100000000001</v>
      </c>
      <c r="H246">
        <v>1.8492900000000001</v>
      </c>
      <c r="I246">
        <v>7.6929299999999996</v>
      </c>
      <c r="J246">
        <v>0.28071499999999999</v>
      </c>
      <c r="K246">
        <v>4.6908700000000003</v>
      </c>
      <c r="L246">
        <v>8.95763</v>
      </c>
      <c r="M246">
        <v>2.7255500000000001</v>
      </c>
      <c r="N246">
        <v>0.330932</v>
      </c>
      <c r="O246">
        <v>3.40132E-2</v>
      </c>
      <c r="P246">
        <v>3.4013200000000001</v>
      </c>
      <c r="Q246">
        <f t="shared" si="11"/>
        <v>10.396989999999999</v>
      </c>
      <c r="S246">
        <v>69.525300000000001</v>
      </c>
      <c r="T246">
        <v>52.708300000000001</v>
      </c>
      <c r="U246">
        <v>0.57845999999999997</v>
      </c>
      <c r="V246">
        <v>1.80911</v>
      </c>
      <c r="W246">
        <v>1.5535000000000001</v>
      </c>
      <c r="X246">
        <v>0.41356799999999999</v>
      </c>
      <c r="Y246">
        <v>1.4383600000000001</v>
      </c>
      <c r="Z246">
        <v>4.7309200000000002</v>
      </c>
      <c r="AA246">
        <v>99.600099999999998</v>
      </c>
      <c r="AB246">
        <v>365.46699999999998</v>
      </c>
      <c r="AC246">
        <v>0.13452900000000001</v>
      </c>
      <c r="AD246">
        <v>0.53197799999999995</v>
      </c>
      <c r="AE246">
        <v>0.161826</v>
      </c>
      <c r="AF246">
        <v>206.39699999999999</v>
      </c>
      <c r="AG246">
        <v>16.095800000000001</v>
      </c>
      <c r="AH246">
        <v>70.512699999999995</v>
      </c>
      <c r="AI246">
        <v>4.7812200000000002</v>
      </c>
      <c r="AJ246">
        <v>11.956899999999999</v>
      </c>
      <c r="AK246">
        <v>1.77698</v>
      </c>
      <c r="AL246">
        <v>8.3944899999999993</v>
      </c>
      <c r="AM246">
        <v>2.6304699999999999</v>
      </c>
      <c r="AN246">
        <v>1.1430499999999999</v>
      </c>
      <c r="AO246">
        <v>2.9464100000000002</v>
      </c>
      <c r="AP246">
        <v>0.515069</v>
      </c>
      <c r="AQ246">
        <v>3.0285299999999999</v>
      </c>
      <c r="AR246">
        <v>0.63196699999999995</v>
      </c>
      <c r="AS246">
        <v>1.7289399999999999</v>
      </c>
      <c r="AT246">
        <v>0.28888200000000003</v>
      </c>
      <c r="AU246">
        <v>1.71671</v>
      </c>
      <c r="AV246">
        <v>0.22495000000000001</v>
      </c>
      <c r="AX246">
        <v>29.400354</v>
      </c>
      <c r="AY246">
        <v>2.2216E-2</v>
      </c>
      <c r="AZ246">
        <v>0</v>
      </c>
      <c r="BA246">
        <v>5.9306999999999999E-2</v>
      </c>
      <c r="BB246">
        <v>8.1050999999999998E-2</v>
      </c>
      <c r="BC246">
        <v>0</v>
      </c>
      <c r="BD246">
        <v>0</v>
      </c>
      <c r="BG246">
        <v>45.969299999999997</v>
      </c>
      <c r="BH246">
        <v>0</v>
      </c>
      <c r="BI246">
        <v>34.775399999999998</v>
      </c>
      <c r="BJ246">
        <v>0</v>
      </c>
      <c r="BK246">
        <v>0</v>
      </c>
      <c r="BL246">
        <v>0</v>
      </c>
      <c r="BM246">
        <v>0</v>
      </c>
      <c r="BN246">
        <v>17.963799999999999</v>
      </c>
      <c r="BO246">
        <v>1.27342</v>
      </c>
      <c r="BP246">
        <v>1.8033500000000001E-2</v>
      </c>
      <c r="BQ246">
        <v>0</v>
      </c>
      <c r="BR246">
        <v>0</v>
      </c>
      <c r="BS246">
        <v>25.757000000000001</v>
      </c>
      <c r="BT246">
        <v>2.6354199999999999</v>
      </c>
      <c r="BU246">
        <v>1.2600999999999999E-4</v>
      </c>
      <c r="BV246">
        <v>1.8091099999999999E-2</v>
      </c>
      <c r="BW246">
        <v>1.5535E-2</v>
      </c>
      <c r="BX246">
        <v>0</v>
      </c>
      <c r="BY246">
        <v>0.51781100000000002</v>
      </c>
      <c r="BZ246">
        <v>5.7300400000000001E-2</v>
      </c>
      <c r="CA246">
        <v>1.992</v>
      </c>
      <c r="CB246">
        <v>796.02099999999996</v>
      </c>
      <c r="CC246">
        <v>0</v>
      </c>
      <c r="CD246">
        <v>2.6598900000000002E-2</v>
      </c>
      <c r="CE246">
        <v>1.7800900000000001E-2</v>
      </c>
      <c r="CF246">
        <v>0</v>
      </c>
      <c r="CG246">
        <v>0.25208799999999998</v>
      </c>
      <c r="CH246">
        <v>0.70512699999999995</v>
      </c>
      <c r="CI246">
        <v>0.68901800000000002</v>
      </c>
      <c r="CJ246">
        <v>1.4637199999999999</v>
      </c>
      <c r="CK246">
        <v>0.17919599999999999</v>
      </c>
      <c r="CL246">
        <v>0.67692300000000005</v>
      </c>
      <c r="CM246">
        <v>0.13336600000000001</v>
      </c>
      <c r="CN246">
        <v>4.6160899999999998E-2</v>
      </c>
      <c r="CO246">
        <v>9.3333899999999997E-2</v>
      </c>
      <c r="CP246">
        <v>1.26091E-2</v>
      </c>
      <c r="CQ246">
        <v>5.6473599999999999E-2</v>
      </c>
      <c r="CR246">
        <v>9.0530599999999999E-3</v>
      </c>
      <c r="CS246">
        <v>1.9252600000000002E-2</v>
      </c>
      <c r="CT246">
        <v>2.53754E-3</v>
      </c>
      <c r="CU246">
        <v>1.2101499999999999E-2</v>
      </c>
      <c r="CV246">
        <v>1.2974799999999999E-3</v>
      </c>
      <c r="CW246">
        <f t="shared" si="12"/>
        <v>88.630748505223295</v>
      </c>
      <c r="CY246">
        <v>38.941099999999999</v>
      </c>
      <c r="CZ246">
        <v>19.5151</v>
      </c>
      <c r="DA246">
        <v>0.38070900000000002</v>
      </c>
      <c r="DB246">
        <v>40.865400000000001</v>
      </c>
      <c r="DC246">
        <v>0.29771999999999998</v>
      </c>
      <c r="DD246">
        <f t="shared" si="13"/>
        <v>78.870966256153835</v>
      </c>
    </row>
    <row r="247" spans="1:108">
      <c r="A247">
        <f t="shared" si="14"/>
        <v>245</v>
      </c>
      <c r="B247">
        <v>2000</v>
      </c>
      <c r="C247">
        <v>1077</v>
      </c>
      <c r="D247">
        <v>29.239661000000002</v>
      </c>
      <c r="E247">
        <v>48.7547</v>
      </c>
      <c r="F247">
        <v>0.80547500000000005</v>
      </c>
      <c r="G247">
        <v>20.4983</v>
      </c>
      <c r="H247">
        <v>1.85266</v>
      </c>
      <c r="I247">
        <v>7.71028</v>
      </c>
      <c r="J247">
        <v>0.28197</v>
      </c>
      <c r="K247">
        <v>4.6577000000000002</v>
      </c>
      <c r="L247">
        <v>8.9153500000000001</v>
      </c>
      <c r="M247">
        <v>2.7366600000000001</v>
      </c>
      <c r="N247">
        <v>0.33270100000000002</v>
      </c>
      <c r="O247">
        <v>3.4200099999999997E-2</v>
      </c>
      <c r="P247">
        <v>3.42001</v>
      </c>
      <c r="Q247">
        <f t="shared" si="11"/>
        <v>10.419637777777778</v>
      </c>
      <c r="S247">
        <v>69.835999999999999</v>
      </c>
      <c r="T247">
        <v>52.739800000000002</v>
      </c>
      <c r="U247">
        <v>0.58163200000000004</v>
      </c>
      <c r="V247">
        <v>1.81819</v>
      </c>
      <c r="W247">
        <v>1.5619099999999999</v>
      </c>
      <c r="X247">
        <v>0.40535900000000002</v>
      </c>
      <c r="Y247">
        <v>1.4448000000000001</v>
      </c>
      <c r="Z247">
        <v>4.75671</v>
      </c>
      <c r="AA247">
        <v>100.102</v>
      </c>
      <c r="AB247">
        <v>365.26900000000001</v>
      </c>
      <c r="AC247">
        <v>0.13526199999999999</v>
      </c>
      <c r="AD247">
        <v>0.53482099999999999</v>
      </c>
      <c r="AE247">
        <v>0.162665</v>
      </c>
      <c r="AF247">
        <v>206.97800000000001</v>
      </c>
      <c r="AG247">
        <v>16.1524</v>
      </c>
      <c r="AH247">
        <v>70.882900000000006</v>
      </c>
      <c r="AI247">
        <v>4.8041999999999998</v>
      </c>
      <c r="AJ247">
        <v>12.0131</v>
      </c>
      <c r="AK247">
        <v>1.78505</v>
      </c>
      <c r="AL247">
        <v>8.4309100000000008</v>
      </c>
      <c r="AM247">
        <v>2.6408</v>
      </c>
      <c r="AN247">
        <v>1.1473500000000001</v>
      </c>
      <c r="AO247">
        <v>2.9571000000000001</v>
      </c>
      <c r="AP247">
        <v>0.51689399999999996</v>
      </c>
      <c r="AQ247">
        <v>3.0391499999999998</v>
      </c>
      <c r="AR247">
        <v>0.63419599999999998</v>
      </c>
      <c r="AS247">
        <v>1.7351399999999999</v>
      </c>
      <c r="AT247">
        <v>0.28994300000000001</v>
      </c>
      <c r="AU247">
        <v>1.7231799999999999</v>
      </c>
      <c r="AV247">
        <v>0.22582099999999999</v>
      </c>
      <c r="AX247">
        <v>29.239661000000002</v>
      </c>
      <c r="AY247">
        <v>2.1994E-2</v>
      </c>
      <c r="AZ247">
        <v>0</v>
      </c>
      <c r="BA247">
        <v>5.8474999999999999E-2</v>
      </c>
      <c r="BB247">
        <v>8.0225000000000005E-2</v>
      </c>
      <c r="BC247">
        <v>0</v>
      </c>
      <c r="BD247">
        <v>0</v>
      </c>
      <c r="BG247">
        <v>45.979100000000003</v>
      </c>
      <c r="BH247">
        <v>0</v>
      </c>
      <c r="BI247">
        <v>34.768900000000002</v>
      </c>
      <c r="BJ247">
        <v>0</v>
      </c>
      <c r="BK247">
        <v>0</v>
      </c>
      <c r="BL247">
        <v>0</v>
      </c>
      <c r="BM247">
        <v>0</v>
      </c>
      <c r="BN247">
        <v>17.956099999999999</v>
      </c>
      <c r="BO247">
        <v>1.2778700000000001</v>
      </c>
      <c r="BP247">
        <v>1.8122900000000001E-2</v>
      </c>
      <c r="BQ247">
        <v>0</v>
      </c>
      <c r="BR247">
        <v>0</v>
      </c>
      <c r="BS247">
        <v>25.837499999999999</v>
      </c>
      <c r="BT247">
        <v>2.6369899999999999</v>
      </c>
      <c r="BU247">
        <v>1.2591499999999999E-4</v>
      </c>
      <c r="BV247">
        <v>1.8181900000000001E-2</v>
      </c>
      <c r="BW247">
        <v>1.56191E-2</v>
      </c>
      <c r="BX247">
        <v>0</v>
      </c>
      <c r="BY247">
        <v>0.52012899999999995</v>
      </c>
      <c r="BZ247">
        <v>5.7425999999999998E-2</v>
      </c>
      <c r="CA247">
        <v>2.00204</v>
      </c>
      <c r="CB247">
        <v>795.572</v>
      </c>
      <c r="CC247">
        <v>0</v>
      </c>
      <c r="CD247">
        <v>2.67411E-2</v>
      </c>
      <c r="CE247">
        <v>1.7893099999999999E-2</v>
      </c>
      <c r="CF247">
        <v>0</v>
      </c>
      <c r="CG247">
        <v>0.25249700000000003</v>
      </c>
      <c r="CH247">
        <v>0.70882900000000004</v>
      </c>
      <c r="CI247">
        <v>0.69216100000000003</v>
      </c>
      <c r="CJ247">
        <v>1.47007</v>
      </c>
      <c r="CK247">
        <v>0.179919</v>
      </c>
      <c r="CL247">
        <v>0.67940199999999995</v>
      </c>
      <c r="CM247">
        <v>0.13375400000000001</v>
      </c>
      <c r="CN247">
        <v>4.62797E-2</v>
      </c>
      <c r="CO247">
        <v>9.3545000000000003E-2</v>
      </c>
      <c r="CP247">
        <v>1.2634100000000001E-2</v>
      </c>
      <c r="CQ247">
        <v>5.6572200000000003E-2</v>
      </c>
      <c r="CR247">
        <v>9.0672700000000005E-3</v>
      </c>
      <c r="CS247">
        <v>1.92804E-2</v>
      </c>
      <c r="CT247">
        <v>2.54097E-3</v>
      </c>
      <c r="CU247">
        <v>1.21171E-2</v>
      </c>
      <c r="CV247">
        <v>1.2990899999999999E-3</v>
      </c>
      <c r="CW247">
        <f t="shared" si="12"/>
        <v>88.591216807872215</v>
      </c>
      <c r="CY247">
        <v>38.921599999999998</v>
      </c>
      <c r="CZ247">
        <v>19.617599999999999</v>
      </c>
      <c r="DA247">
        <v>0.38313999999999998</v>
      </c>
      <c r="DB247">
        <v>40.781199999999998</v>
      </c>
      <c r="DC247">
        <v>0.296491</v>
      </c>
      <c r="DD247">
        <f t="shared" si="13"/>
        <v>78.749038574576034</v>
      </c>
    </row>
    <row r="248" spans="1:108">
      <c r="A248">
        <f t="shared" si="14"/>
        <v>246</v>
      </c>
      <c r="B248">
        <v>2000</v>
      </c>
      <c r="C248">
        <v>1076</v>
      </c>
      <c r="D248">
        <v>29.080819000000002</v>
      </c>
      <c r="E248">
        <v>48.771000000000001</v>
      </c>
      <c r="F248">
        <v>0.80771199999999999</v>
      </c>
      <c r="G248">
        <v>20.5014</v>
      </c>
      <c r="H248">
        <v>1.8560099999999999</v>
      </c>
      <c r="I248">
        <v>7.7275099999999997</v>
      </c>
      <c r="J248">
        <v>0.28322199999999997</v>
      </c>
      <c r="K248">
        <v>4.6246900000000002</v>
      </c>
      <c r="L248">
        <v>8.87317</v>
      </c>
      <c r="M248">
        <v>2.7477499999999999</v>
      </c>
      <c r="N248">
        <v>0.33446799999999999</v>
      </c>
      <c r="O248">
        <v>3.4386899999999998E-2</v>
      </c>
      <c r="P248">
        <v>3.4386899999999998</v>
      </c>
      <c r="Q248">
        <f t="shared" si="11"/>
        <v>10.442132222222222</v>
      </c>
      <c r="S248">
        <v>70.146100000000004</v>
      </c>
      <c r="T248">
        <v>52.771599999999999</v>
      </c>
      <c r="U248">
        <v>0.58480299999999996</v>
      </c>
      <c r="V248">
        <v>1.82725</v>
      </c>
      <c r="W248">
        <v>1.5703100000000001</v>
      </c>
      <c r="X248">
        <v>0.39737499999999998</v>
      </c>
      <c r="Y248">
        <v>1.45123</v>
      </c>
      <c r="Z248">
        <v>4.7824799999999996</v>
      </c>
      <c r="AA248">
        <v>100.60299999999999</v>
      </c>
      <c r="AB248">
        <v>365.07</v>
      </c>
      <c r="AC248">
        <v>0.135993</v>
      </c>
      <c r="AD248">
        <v>0.537663</v>
      </c>
      <c r="AE248">
        <v>0.16350200000000001</v>
      </c>
      <c r="AF248">
        <v>207.55799999999999</v>
      </c>
      <c r="AG248">
        <v>16.2087</v>
      </c>
      <c r="AH248">
        <v>71.252700000000004</v>
      </c>
      <c r="AI248">
        <v>4.8271499999999996</v>
      </c>
      <c r="AJ248">
        <v>12.0692</v>
      </c>
      <c r="AK248">
        <v>1.7930999999999999</v>
      </c>
      <c r="AL248">
        <v>8.4672499999999999</v>
      </c>
      <c r="AM248">
        <v>2.6511</v>
      </c>
      <c r="AN248">
        <v>1.15164</v>
      </c>
      <c r="AO248">
        <v>2.9677699999999998</v>
      </c>
      <c r="AP248">
        <v>0.51871199999999995</v>
      </c>
      <c r="AQ248">
        <v>3.0497399999999999</v>
      </c>
      <c r="AR248">
        <v>0.63641700000000001</v>
      </c>
      <c r="AS248">
        <v>1.74132</v>
      </c>
      <c r="AT248">
        <v>0.29100100000000001</v>
      </c>
      <c r="AU248">
        <v>1.72963</v>
      </c>
      <c r="AV248">
        <v>0.22669</v>
      </c>
      <c r="AX248">
        <v>29.080819000000002</v>
      </c>
      <c r="AY248">
        <v>2.1774999999999999E-2</v>
      </c>
      <c r="AZ248">
        <v>0</v>
      </c>
      <c r="BA248">
        <v>5.7655999999999999E-2</v>
      </c>
      <c r="BB248">
        <v>7.9411999999999996E-2</v>
      </c>
      <c r="BC248">
        <v>0</v>
      </c>
      <c r="BD248">
        <v>0</v>
      </c>
      <c r="BG248">
        <v>45.988900000000001</v>
      </c>
      <c r="BH248">
        <v>0</v>
      </c>
      <c r="BI248">
        <v>34.7622</v>
      </c>
      <c r="BJ248">
        <v>0</v>
      </c>
      <c r="BK248">
        <v>0</v>
      </c>
      <c r="BL248">
        <v>0</v>
      </c>
      <c r="BM248">
        <v>0</v>
      </c>
      <c r="BN248">
        <v>17.9483</v>
      </c>
      <c r="BO248">
        <v>1.28237</v>
      </c>
      <c r="BP248">
        <v>1.8212599999999999E-2</v>
      </c>
      <c r="BQ248">
        <v>0</v>
      </c>
      <c r="BR248">
        <v>0</v>
      </c>
      <c r="BS248">
        <v>25.9176</v>
      </c>
      <c r="BT248">
        <v>2.6385800000000001</v>
      </c>
      <c r="BU248">
        <v>1.2581499999999999E-4</v>
      </c>
      <c r="BV248">
        <v>1.8272500000000001E-2</v>
      </c>
      <c r="BW248">
        <v>1.5703100000000001E-2</v>
      </c>
      <c r="BX248">
        <v>0</v>
      </c>
      <c r="BY248">
        <v>0.52244199999999996</v>
      </c>
      <c r="BZ248">
        <v>5.7549700000000002E-2</v>
      </c>
      <c r="CA248">
        <v>2.01207</v>
      </c>
      <c r="CB248">
        <v>795.11900000000003</v>
      </c>
      <c r="CC248">
        <v>0</v>
      </c>
      <c r="CD248">
        <v>2.68831E-2</v>
      </c>
      <c r="CE248">
        <v>1.7985299999999999E-2</v>
      </c>
      <c r="CF248">
        <v>0</v>
      </c>
      <c r="CG248">
        <v>0.25289899999999998</v>
      </c>
      <c r="CH248">
        <v>0.71252700000000002</v>
      </c>
      <c r="CI248">
        <v>0.695299</v>
      </c>
      <c r="CJ248">
        <v>1.4763900000000001</v>
      </c>
      <c r="CK248">
        <v>0.18063899999999999</v>
      </c>
      <c r="CL248">
        <v>0.681871</v>
      </c>
      <c r="CM248">
        <v>0.13413900000000001</v>
      </c>
      <c r="CN248">
        <v>4.6397599999999997E-2</v>
      </c>
      <c r="CO248">
        <v>9.3754000000000004E-2</v>
      </c>
      <c r="CP248">
        <v>1.26588E-2</v>
      </c>
      <c r="CQ248">
        <v>5.6669400000000002E-2</v>
      </c>
      <c r="CR248">
        <v>9.0812600000000007E-3</v>
      </c>
      <c r="CS248">
        <v>1.9307600000000001E-2</v>
      </c>
      <c r="CT248">
        <v>2.54433E-3</v>
      </c>
      <c r="CU248">
        <v>1.21324E-2</v>
      </c>
      <c r="CV248">
        <v>1.3006599999999999E-3</v>
      </c>
      <c r="CW248">
        <f t="shared" si="12"/>
        <v>88.551234716763588</v>
      </c>
      <c r="CY248">
        <v>38.902000000000001</v>
      </c>
      <c r="CZ248">
        <v>19.720700000000001</v>
      </c>
      <c r="DA248">
        <v>0.38557999999999998</v>
      </c>
      <c r="DB248">
        <v>40.6965</v>
      </c>
      <c r="DC248">
        <v>0.29526799999999997</v>
      </c>
      <c r="DD248">
        <f t="shared" si="13"/>
        <v>78.626267332213246</v>
      </c>
    </row>
    <row r="249" spans="1:108">
      <c r="A249">
        <f t="shared" si="14"/>
        <v>247</v>
      </c>
      <c r="B249">
        <v>2000</v>
      </c>
      <c r="C249">
        <v>1075</v>
      </c>
      <c r="D249">
        <v>28.923795999999999</v>
      </c>
      <c r="E249">
        <v>48.787300000000002</v>
      </c>
      <c r="F249">
        <v>0.809921</v>
      </c>
      <c r="G249">
        <v>20.5044</v>
      </c>
      <c r="H249">
        <v>1.8593500000000001</v>
      </c>
      <c r="I249">
        <v>7.7446099999999998</v>
      </c>
      <c r="J249">
        <v>0.28447</v>
      </c>
      <c r="K249">
        <v>4.5918400000000004</v>
      </c>
      <c r="L249">
        <v>8.8310899999999997</v>
      </c>
      <c r="M249">
        <v>2.75881</v>
      </c>
      <c r="N249">
        <v>0.33623399999999998</v>
      </c>
      <c r="O249">
        <v>3.4573600000000003E-2</v>
      </c>
      <c r="P249">
        <v>3.45736</v>
      </c>
      <c r="Q249">
        <f t="shared" si="11"/>
        <v>10.464472222222224</v>
      </c>
      <c r="S249">
        <v>70.455799999999996</v>
      </c>
      <c r="T249">
        <v>52.803699999999999</v>
      </c>
      <c r="U249">
        <v>0.58797200000000005</v>
      </c>
      <c r="V249">
        <v>1.8363100000000001</v>
      </c>
      <c r="W249">
        <v>1.5787100000000001</v>
      </c>
      <c r="X249">
        <v>0.38960800000000001</v>
      </c>
      <c r="Y249">
        <v>1.45764</v>
      </c>
      <c r="Z249">
        <v>4.80823</v>
      </c>
      <c r="AA249">
        <v>101.104</v>
      </c>
      <c r="AB249">
        <v>364.86900000000003</v>
      </c>
      <c r="AC249">
        <v>0.13672400000000001</v>
      </c>
      <c r="AD249">
        <v>0.54050200000000004</v>
      </c>
      <c r="AE249">
        <v>0.16433900000000001</v>
      </c>
      <c r="AF249">
        <v>208.13800000000001</v>
      </c>
      <c r="AG249">
        <v>16.264900000000001</v>
      </c>
      <c r="AH249">
        <v>71.622299999999996</v>
      </c>
      <c r="AI249">
        <v>4.85006</v>
      </c>
      <c r="AJ249">
        <v>12.1252</v>
      </c>
      <c r="AK249">
        <v>1.80115</v>
      </c>
      <c r="AL249">
        <v>8.5035299999999996</v>
      </c>
      <c r="AM249">
        <v>2.6613699999999998</v>
      </c>
      <c r="AN249">
        <v>1.15591</v>
      </c>
      <c r="AO249">
        <v>2.9783900000000001</v>
      </c>
      <c r="AP249">
        <v>0.52052500000000002</v>
      </c>
      <c r="AQ249">
        <v>3.0602900000000002</v>
      </c>
      <c r="AR249">
        <v>0.63863099999999995</v>
      </c>
      <c r="AS249">
        <v>1.7474799999999999</v>
      </c>
      <c r="AT249">
        <v>0.29205500000000001</v>
      </c>
      <c r="AU249">
        <v>1.73607</v>
      </c>
      <c r="AV249">
        <v>0.22755600000000001</v>
      </c>
      <c r="AX249">
        <v>28.923795999999999</v>
      </c>
      <c r="AY249">
        <v>2.1561E-2</v>
      </c>
      <c r="AZ249">
        <v>0</v>
      </c>
      <c r="BA249">
        <v>5.6850999999999999E-2</v>
      </c>
      <c r="BB249">
        <v>7.8611E-2</v>
      </c>
      <c r="BC249">
        <v>0</v>
      </c>
      <c r="BD249">
        <v>0</v>
      </c>
      <c r="BG249">
        <v>45.998800000000003</v>
      </c>
      <c r="BH249">
        <v>0</v>
      </c>
      <c r="BI249">
        <v>34.755499999999998</v>
      </c>
      <c r="BJ249">
        <v>0</v>
      </c>
      <c r="BK249">
        <v>0</v>
      </c>
      <c r="BL249">
        <v>0</v>
      </c>
      <c r="BM249">
        <v>0</v>
      </c>
      <c r="BN249">
        <v>17.9405</v>
      </c>
      <c r="BO249">
        <v>1.2868900000000001</v>
      </c>
      <c r="BP249">
        <v>1.8302700000000002E-2</v>
      </c>
      <c r="BQ249">
        <v>0</v>
      </c>
      <c r="BR249">
        <v>0</v>
      </c>
      <c r="BS249">
        <v>25.9971</v>
      </c>
      <c r="BT249">
        <v>2.64019</v>
      </c>
      <c r="BU249">
        <v>1.25709E-4</v>
      </c>
      <c r="BV249">
        <v>1.83631E-2</v>
      </c>
      <c r="BW249">
        <v>1.5787099999999998E-2</v>
      </c>
      <c r="BX249">
        <v>0</v>
      </c>
      <c r="BY249">
        <v>0.52475099999999997</v>
      </c>
      <c r="BZ249">
        <v>5.7671600000000003E-2</v>
      </c>
      <c r="CA249">
        <v>2.0220799999999999</v>
      </c>
      <c r="CB249">
        <v>794.66200000000003</v>
      </c>
      <c r="CC249">
        <v>0</v>
      </c>
      <c r="CD249">
        <v>2.70251E-2</v>
      </c>
      <c r="CE249">
        <v>1.8077300000000001E-2</v>
      </c>
      <c r="CF249">
        <v>0</v>
      </c>
      <c r="CG249">
        <v>0.25329600000000002</v>
      </c>
      <c r="CH249">
        <v>0.71622300000000005</v>
      </c>
      <c r="CI249">
        <v>0.69842899999999997</v>
      </c>
      <c r="CJ249">
        <v>1.48271</v>
      </c>
      <c r="CK249">
        <v>0.18135799999999999</v>
      </c>
      <c r="CL249">
        <v>0.68432999999999999</v>
      </c>
      <c r="CM249">
        <v>0.134521</v>
      </c>
      <c r="CN249">
        <v>4.6514600000000003E-2</v>
      </c>
      <c r="CO249">
        <v>9.3961100000000006E-2</v>
      </c>
      <c r="CP249">
        <v>1.26832E-2</v>
      </c>
      <c r="CQ249">
        <v>5.6765299999999998E-2</v>
      </c>
      <c r="CR249">
        <v>9.0950200000000005E-3</v>
      </c>
      <c r="CS249">
        <v>1.9334400000000002E-2</v>
      </c>
      <c r="CT249">
        <v>2.5476299999999999E-3</v>
      </c>
      <c r="CU249">
        <v>1.21473E-2</v>
      </c>
      <c r="CV249">
        <v>1.3022000000000001E-3</v>
      </c>
      <c r="CW249">
        <f t="shared" si="12"/>
        <v>88.511095939475709</v>
      </c>
      <c r="CY249">
        <v>38.882199999999997</v>
      </c>
      <c r="CZ249">
        <v>19.824300000000001</v>
      </c>
      <c r="DA249">
        <v>0.38802999999999999</v>
      </c>
      <c r="DB249">
        <v>40.6113</v>
      </c>
      <c r="DC249">
        <v>0.29405199999999998</v>
      </c>
      <c r="DD249">
        <f t="shared" si="13"/>
        <v>78.502735178994868</v>
      </c>
    </row>
    <row r="250" spans="1:108">
      <c r="A250">
        <f t="shared" si="14"/>
        <v>248</v>
      </c>
      <c r="B250">
        <v>2000</v>
      </c>
      <c r="C250">
        <v>1074</v>
      </c>
      <c r="D250">
        <v>28.768564000000001</v>
      </c>
      <c r="E250">
        <v>48.803699999999999</v>
      </c>
      <c r="F250">
        <v>0.81210400000000005</v>
      </c>
      <c r="G250">
        <v>20.507400000000001</v>
      </c>
      <c r="H250">
        <v>1.86267</v>
      </c>
      <c r="I250">
        <v>7.7615800000000004</v>
      </c>
      <c r="J250">
        <v>0.285715</v>
      </c>
      <c r="K250">
        <v>4.5591400000000002</v>
      </c>
      <c r="L250">
        <v>8.7891100000000009</v>
      </c>
      <c r="M250">
        <v>2.7698499999999999</v>
      </c>
      <c r="N250">
        <v>0.33799899999999999</v>
      </c>
      <c r="O250">
        <v>3.4760199999999998E-2</v>
      </c>
      <c r="P250">
        <v>3.4760200000000001</v>
      </c>
      <c r="Q250">
        <f t="shared" si="11"/>
        <v>10.486647777777778</v>
      </c>
      <c r="S250">
        <v>70.764899999999997</v>
      </c>
      <c r="T250">
        <v>52.836100000000002</v>
      </c>
      <c r="U250">
        <v>0.59113800000000005</v>
      </c>
      <c r="V250">
        <v>1.8453599999999999</v>
      </c>
      <c r="W250">
        <v>1.5871</v>
      </c>
      <c r="X250">
        <v>0.38205099999999997</v>
      </c>
      <c r="Y250">
        <v>1.46404</v>
      </c>
      <c r="Z250">
        <v>4.8339699999999999</v>
      </c>
      <c r="AA250">
        <v>101.604</v>
      </c>
      <c r="AB250">
        <v>364.66699999999997</v>
      </c>
      <c r="AC250">
        <v>0.13745499999999999</v>
      </c>
      <c r="AD250">
        <v>0.54333799999999999</v>
      </c>
      <c r="AE250">
        <v>0.16517499999999999</v>
      </c>
      <c r="AF250">
        <v>208.71799999999999</v>
      </c>
      <c r="AG250">
        <v>16.320799999999998</v>
      </c>
      <c r="AH250">
        <v>71.991600000000005</v>
      </c>
      <c r="AI250">
        <v>4.8729399999999998</v>
      </c>
      <c r="AJ250">
        <v>12.1812</v>
      </c>
      <c r="AK250">
        <v>1.80918</v>
      </c>
      <c r="AL250">
        <v>8.5397300000000005</v>
      </c>
      <c r="AM250">
        <v>2.6716199999999999</v>
      </c>
      <c r="AN250">
        <v>1.16018</v>
      </c>
      <c r="AO250">
        <v>2.9889899999999998</v>
      </c>
      <c r="AP250">
        <v>0.52233099999999999</v>
      </c>
      <c r="AQ250">
        <v>3.0708000000000002</v>
      </c>
      <c r="AR250">
        <v>0.64083699999999999</v>
      </c>
      <c r="AS250">
        <v>1.75362</v>
      </c>
      <c r="AT250">
        <v>0.29310599999999998</v>
      </c>
      <c r="AU250">
        <v>1.74248</v>
      </c>
      <c r="AV250">
        <v>0.22842000000000001</v>
      </c>
      <c r="AX250">
        <v>28.768564000000001</v>
      </c>
      <c r="AY250">
        <v>2.1350999999999998E-2</v>
      </c>
      <c r="AZ250">
        <v>0</v>
      </c>
      <c r="BA250">
        <v>5.6057999999999997E-2</v>
      </c>
      <c r="BB250">
        <v>7.7824000000000004E-2</v>
      </c>
      <c r="BC250">
        <v>0</v>
      </c>
      <c r="BD250">
        <v>0</v>
      </c>
      <c r="BG250">
        <v>46.008800000000001</v>
      </c>
      <c r="BH250">
        <v>0</v>
      </c>
      <c r="BI250">
        <v>34.748800000000003</v>
      </c>
      <c r="BJ250">
        <v>0</v>
      </c>
      <c r="BK250">
        <v>0</v>
      </c>
      <c r="BL250">
        <v>0</v>
      </c>
      <c r="BM250">
        <v>0</v>
      </c>
      <c r="BN250">
        <v>17.932600000000001</v>
      </c>
      <c r="BO250">
        <v>1.2914600000000001</v>
      </c>
      <c r="BP250">
        <v>1.8393199999999998E-2</v>
      </c>
      <c r="BQ250">
        <v>0</v>
      </c>
      <c r="BR250">
        <v>0</v>
      </c>
      <c r="BS250">
        <v>26.0762</v>
      </c>
      <c r="BT250">
        <v>2.6417999999999999</v>
      </c>
      <c r="BU250">
        <v>1.25599E-4</v>
      </c>
      <c r="BV250">
        <v>1.8453600000000001E-2</v>
      </c>
      <c r="BW250">
        <v>1.5871E-2</v>
      </c>
      <c r="BX250">
        <v>0</v>
      </c>
      <c r="BY250">
        <v>0.52705500000000005</v>
      </c>
      <c r="BZ250">
        <v>5.7791500000000003E-2</v>
      </c>
      <c r="CA250">
        <v>2.0320800000000001</v>
      </c>
      <c r="CB250">
        <v>794.20299999999997</v>
      </c>
      <c r="CC250">
        <v>0</v>
      </c>
      <c r="CD250">
        <v>2.7166900000000001E-2</v>
      </c>
      <c r="CE250">
        <v>1.81692E-2</v>
      </c>
      <c r="CF250">
        <v>0</v>
      </c>
      <c r="CG250">
        <v>0.25368600000000002</v>
      </c>
      <c r="CH250">
        <v>0.719916</v>
      </c>
      <c r="CI250">
        <v>0.70155299999999998</v>
      </c>
      <c r="CJ250">
        <v>1.4890099999999999</v>
      </c>
      <c r="CK250">
        <v>0.18207300000000001</v>
      </c>
      <c r="CL250">
        <v>0.68677999999999995</v>
      </c>
      <c r="CM250">
        <v>0.13490099999999999</v>
      </c>
      <c r="CN250">
        <v>4.6630600000000001E-2</v>
      </c>
      <c r="CO250">
        <v>9.4166100000000003E-2</v>
      </c>
      <c r="CP250">
        <v>1.2707299999999999E-2</v>
      </c>
      <c r="CQ250">
        <v>5.6859899999999998E-2</v>
      </c>
      <c r="CR250">
        <v>9.10855E-3</v>
      </c>
      <c r="CS250">
        <v>1.9360700000000002E-2</v>
      </c>
      <c r="CT250">
        <v>2.5508499999999999E-3</v>
      </c>
      <c r="CU250">
        <v>1.21618E-2</v>
      </c>
      <c r="CV250">
        <v>1.3037000000000001E-3</v>
      </c>
      <c r="CW250">
        <f t="shared" si="12"/>
        <v>88.470506873892234</v>
      </c>
      <c r="CY250">
        <v>38.862400000000001</v>
      </c>
      <c r="CZ250">
        <v>19.928599999999999</v>
      </c>
      <c r="DA250">
        <v>0.39049099999999998</v>
      </c>
      <c r="DB250">
        <v>40.525700000000001</v>
      </c>
      <c r="DC250">
        <v>0.29284300000000002</v>
      </c>
      <c r="DD250">
        <f t="shared" si="13"/>
        <v>78.378311088279659</v>
      </c>
    </row>
    <row r="251" spans="1:108">
      <c r="A251">
        <f t="shared" si="14"/>
        <v>249</v>
      </c>
      <c r="B251">
        <v>2000</v>
      </c>
      <c r="C251">
        <v>1073</v>
      </c>
      <c r="D251">
        <v>28.615095</v>
      </c>
      <c r="E251">
        <v>48.8202</v>
      </c>
      <c r="F251">
        <v>0.81425999999999998</v>
      </c>
      <c r="G251">
        <v>20.510200000000001</v>
      </c>
      <c r="H251">
        <v>1.8659699999999999</v>
      </c>
      <c r="I251">
        <v>7.7784199999999997</v>
      </c>
      <c r="J251">
        <v>0.28695700000000002</v>
      </c>
      <c r="K251">
        <v>4.5266000000000002</v>
      </c>
      <c r="L251">
        <v>8.7472399999999997</v>
      </c>
      <c r="M251">
        <v>2.7808600000000001</v>
      </c>
      <c r="N251">
        <v>0.33976200000000001</v>
      </c>
      <c r="O251">
        <v>3.4946600000000001E-2</v>
      </c>
      <c r="P251">
        <v>3.4946600000000001</v>
      </c>
      <c r="Q251">
        <f t="shared" si="11"/>
        <v>10.508658888888888</v>
      </c>
      <c r="S251">
        <v>71.073499999999996</v>
      </c>
      <c r="T251">
        <v>52.868699999999997</v>
      </c>
      <c r="U251">
        <v>0.594302</v>
      </c>
      <c r="V251">
        <v>1.8544</v>
      </c>
      <c r="W251">
        <v>1.5954900000000001</v>
      </c>
      <c r="X251">
        <v>0.374697</v>
      </c>
      <c r="Y251">
        <v>1.4704299999999999</v>
      </c>
      <c r="Z251">
        <v>4.8596899999999996</v>
      </c>
      <c r="AA251">
        <v>102.104</v>
      </c>
      <c r="AB251">
        <v>364.46300000000002</v>
      </c>
      <c r="AC251">
        <v>0.138185</v>
      </c>
      <c r="AD251">
        <v>0.54617199999999999</v>
      </c>
      <c r="AE251">
        <v>0.16600999999999999</v>
      </c>
      <c r="AF251">
        <v>209.297</v>
      </c>
      <c r="AG251">
        <v>16.3766</v>
      </c>
      <c r="AH251">
        <v>72.360500000000002</v>
      </c>
      <c r="AI251">
        <v>4.8958000000000004</v>
      </c>
      <c r="AJ251">
        <v>12.237</v>
      </c>
      <c r="AK251">
        <v>1.8171999999999999</v>
      </c>
      <c r="AL251">
        <v>8.5758600000000005</v>
      </c>
      <c r="AM251">
        <v>2.6818399999999998</v>
      </c>
      <c r="AN251">
        <v>1.1644300000000001</v>
      </c>
      <c r="AO251">
        <v>2.9995500000000002</v>
      </c>
      <c r="AP251">
        <v>0.52413100000000001</v>
      </c>
      <c r="AQ251">
        <v>3.08128</v>
      </c>
      <c r="AR251">
        <v>0.64303600000000005</v>
      </c>
      <c r="AS251">
        <v>1.7597400000000001</v>
      </c>
      <c r="AT251">
        <v>0.294153</v>
      </c>
      <c r="AU251">
        <v>1.74888</v>
      </c>
      <c r="AV251">
        <v>0.22928100000000001</v>
      </c>
      <c r="AX251">
        <v>28.615095</v>
      </c>
      <c r="AY251">
        <v>2.1144E-2</v>
      </c>
      <c r="AZ251">
        <v>0</v>
      </c>
      <c r="BA251">
        <v>5.5278000000000001E-2</v>
      </c>
      <c r="BB251">
        <v>7.7048000000000005E-2</v>
      </c>
      <c r="BC251">
        <v>0</v>
      </c>
      <c r="BD251">
        <v>0</v>
      </c>
      <c r="BG251">
        <v>46.018799999999999</v>
      </c>
      <c r="BH251">
        <v>0</v>
      </c>
      <c r="BI251">
        <v>34.741999999999997</v>
      </c>
      <c r="BJ251">
        <v>0</v>
      </c>
      <c r="BK251">
        <v>0</v>
      </c>
      <c r="BL251">
        <v>0</v>
      </c>
      <c r="BM251">
        <v>0</v>
      </c>
      <c r="BN251">
        <v>17.924600000000002</v>
      </c>
      <c r="BO251">
        <v>1.29606</v>
      </c>
      <c r="BP251">
        <v>1.84841E-2</v>
      </c>
      <c r="BQ251">
        <v>0</v>
      </c>
      <c r="BR251">
        <v>0</v>
      </c>
      <c r="BS251">
        <v>26.154699999999998</v>
      </c>
      <c r="BT251">
        <v>2.64344</v>
      </c>
      <c r="BU251">
        <v>1.2548299999999999E-4</v>
      </c>
      <c r="BV251">
        <v>1.8544000000000001E-2</v>
      </c>
      <c r="BW251">
        <v>1.5954900000000001E-2</v>
      </c>
      <c r="BX251">
        <v>0</v>
      </c>
      <c r="BY251">
        <v>0.52935500000000002</v>
      </c>
      <c r="BZ251">
        <v>5.7909599999999999E-2</v>
      </c>
      <c r="CA251">
        <v>2.0420699999999998</v>
      </c>
      <c r="CB251">
        <v>793.74</v>
      </c>
      <c r="CC251">
        <v>0</v>
      </c>
      <c r="CD251">
        <v>2.7308599999999999E-2</v>
      </c>
      <c r="CE251">
        <v>1.8261099999999999E-2</v>
      </c>
      <c r="CF251">
        <v>0</v>
      </c>
      <c r="CG251">
        <v>0.25407000000000002</v>
      </c>
      <c r="CH251">
        <v>0.72360500000000005</v>
      </c>
      <c r="CI251">
        <v>0.70467100000000005</v>
      </c>
      <c r="CJ251">
        <v>1.49529</v>
      </c>
      <c r="CK251">
        <v>0.18278700000000001</v>
      </c>
      <c r="CL251">
        <v>0.68921900000000003</v>
      </c>
      <c r="CM251">
        <v>0.13527900000000001</v>
      </c>
      <c r="CN251">
        <v>4.6745700000000001E-2</v>
      </c>
      <c r="CO251">
        <v>9.43692E-2</v>
      </c>
      <c r="CP251">
        <v>1.27312E-2</v>
      </c>
      <c r="CQ251">
        <v>5.69531E-2</v>
      </c>
      <c r="CR251">
        <v>9.1218600000000007E-3</v>
      </c>
      <c r="CS251">
        <v>1.9386500000000001E-2</v>
      </c>
      <c r="CT251">
        <v>2.5540099999999998E-3</v>
      </c>
      <c r="CU251">
        <v>1.21761E-2</v>
      </c>
      <c r="CV251">
        <v>1.3051600000000001E-3</v>
      </c>
      <c r="CW251">
        <f t="shared" si="12"/>
        <v>88.429625375522932</v>
      </c>
      <c r="CY251">
        <v>38.842399999999998</v>
      </c>
      <c r="CZ251">
        <v>20.0334</v>
      </c>
      <c r="DA251">
        <v>0.39296199999999998</v>
      </c>
      <c r="DB251">
        <v>40.439599999999999</v>
      </c>
      <c r="DC251">
        <v>0.29164099999999998</v>
      </c>
      <c r="DD251">
        <f t="shared" si="13"/>
        <v>78.253121414889293</v>
      </c>
    </row>
    <row r="252" spans="1:108">
      <c r="A252">
        <f t="shared" si="14"/>
        <v>250</v>
      </c>
      <c r="B252">
        <v>2000</v>
      </c>
      <c r="C252">
        <v>1072</v>
      </c>
      <c r="D252">
        <v>28.463357999999999</v>
      </c>
      <c r="E252">
        <v>48.8367</v>
      </c>
      <c r="F252">
        <v>0.816388</v>
      </c>
      <c r="G252">
        <v>20.512899999999998</v>
      </c>
      <c r="H252">
        <v>1.8692500000000001</v>
      </c>
      <c r="I252">
        <v>7.79514</v>
      </c>
      <c r="J252">
        <v>0.28819600000000001</v>
      </c>
      <c r="K252">
        <v>4.4942099999999998</v>
      </c>
      <c r="L252">
        <v>8.70547</v>
      </c>
      <c r="M252">
        <v>2.7918500000000002</v>
      </c>
      <c r="N252">
        <v>0.34152300000000002</v>
      </c>
      <c r="O252">
        <v>3.5132900000000002E-2</v>
      </c>
      <c r="P252">
        <v>3.51329</v>
      </c>
      <c r="Q252">
        <f t="shared" si="11"/>
        <v>10.530516666666667</v>
      </c>
      <c r="S252">
        <v>71.381600000000006</v>
      </c>
      <c r="T252">
        <v>52.901699999999998</v>
      </c>
      <c r="U252">
        <v>0.597464</v>
      </c>
      <c r="V252">
        <v>1.86344</v>
      </c>
      <c r="W252">
        <v>1.6038699999999999</v>
      </c>
      <c r="X252">
        <v>0.36753999999999998</v>
      </c>
      <c r="Y252">
        <v>1.47681</v>
      </c>
      <c r="Z252">
        <v>4.8853900000000001</v>
      </c>
      <c r="AA252">
        <v>102.602</v>
      </c>
      <c r="AB252">
        <v>364.25799999999998</v>
      </c>
      <c r="AC252">
        <v>0.13891400000000001</v>
      </c>
      <c r="AD252">
        <v>0.54900400000000005</v>
      </c>
      <c r="AE252">
        <v>0.16684399999999999</v>
      </c>
      <c r="AF252">
        <v>209.875</v>
      </c>
      <c r="AG252">
        <v>16.432200000000002</v>
      </c>
      <c r="AH252">
        <v>72.729200000000006</v>
      </c>
      <c r="AI252">
        <v>4.9186199999999998</v>
      </c>
      <c r="AJ252">
        <v>12.2928</v>
      </c>
      <c r="AK252">
        <v>1.8251999999999999</v>
      </c>
      <c r="AL252">
        <v>8.6119199999999996</v>
      </c>
      <c r="AM252">
        <v>2.6920299999999999</v>
      </c>
      <c r="AN252">
        <v>1.1686700000000001</v>
      </c>
      <c r="AO252">
        <v>3.0100799999999999</v>
      </c>
      <c r="AP252">
        <v>0.52592499999999998</v>
      </c>
      <c r="AQ252">
        <v>3.09172</v>
      </c>
      <c r="AR252">
        <v>0.64522699999999999</v>
      </c>
      <c r="AS252">
        <v>1.7658400000000001</v>
      </c>
      <c r="AT252">
        <v>0.29519699999999999</v>
      </c>
      <c r="AU252">
        <v>1.75525</v>
      </c>
      <c r="AV252">
        <v>0.23014000000000001</v>
      </c>
      <c r="AX252">
        <v>28.463357999999999</v>
      </c>
      <c r="AY252">
        <v>2.0941999999999999E-2</v>
      </c>
      <c r="AZ252">
        <v>0</v>
      </c>
      <c r="BA252">
        <v>5.4510000000000003E-2</v>
      </c>
      <c r="BB252">
        <v>7.6285000000000006E-2</v>
      </c>
      <c r="BC252">
        <v>0</v>
      </c>
      <c r="BD252">
        <v>0</v>
      </c>
      <c r="BG252">
        <v>46.029000000000003</v>
      </c>
      <c r="BH252">
        <v>0</v>
      </c>
      <c r="BI252">
        <v>34.735100000000003</v>
      </c>
      <c r="BJ252">
        <v>0</v>
      </c>
      <c r="BK252">
        <v>0</v>
      </c>
      <c r="BL252">
        <v>0</v>
      </c>
      <c r="BM252">
        <v>0</v>
      </c>
      <c r="BN252">
        <v>17.916599999999999</v>
      </c>
      <c r="BO252">
        <v>1.3006899999999999</v>
      </c>
      <c r="BP252">
        <v>1.8575500000000002E-2</v>
      </c>
      <c r="BQ252">
        <v>0</v>
      </c>
      <c r="BR252">
        <v>0</v>
      </c>
      <c r="BS252">
        <v>26.232700000000001</v>
      </c>
      <c r="BT252">
        <v>2.6450800000000001</v>
      </c>
      <c r="BU252">
        <v>1.25363E-4</v>
      </c>
      <c r="BV252">
        <v>1.8634399999999999E-2</v>
      </c>
      <c r="BW252">
        <v>1.6038699999999999E-2</v>
      </c>
      <c r="BX252">
        <v>0</v>
      </c>
      <c r="BY252">
        <v>0.53164999999999996</v>
      </c>
      <c r="BZ252">
        <v>5.80257E-2</v>
      </c>
      <c r="CA252">
        <v>2.0520499999999999</v>
      </c>
      <c r="CB252">
        <v>793.274</v>
      </c>
      <c r="CC252">
        <v>0</v>
      </c>
      <c r="CD252">
        <v>2.7450200000000001E-2</v>
      </c>
      <c r="CE252">
        <v>1.8352799999999999E-2</v>
      </c>
      <c r="CF252">
        <v>0</v>
      </c>
      <c r="CG252">
        <v>0.25444800000000001</v>
      </c>
      <c r="CH252">
        <v>0.72729200000000005</v>
      </c>
      <c r="CI252">
        <v>0.70778300000000005</v>
      </c>
      <c r="CJ252">
        <v>1.5015499999999999</v>
      </c>
      <c r="CK252">
        <v>0.18349799999999999</v>
      </c>
      <c r="CL252">
        <v>0.69164800000000004</v>
      </c>
      <c r="CM252">
        <v>0.135654</v>
      </c>
      <c r="CN252">
        <v>4.6859900000000003E-2</v>
      </c>
      <c r="CO252">
        <v>9.4570299999999996E-2</v>
      </c>
      <c r="CP252">
        <v>1.27548E-2</v>
      </c>
      <c r="CQ252">
        <v>5.7045100000000001E-2</v>
      </c>
      <c r="CR252">
        <v>9.1349599999999993E-3</v>
      </c>
      <c r="CS252">
        <v>1.94118E-2</v>
      </c>
      <c r="CT252">
        <v>2.55711E-3</v>
      </c>
      <c r="CU252">
        <v>1.2189999999999999E-2</v>
      </c>
      <c r="CV252">
        <v>1.3065900000000001E-3</v>
      </c>
      <c r="CW252">
        <f t="shared" si="12"/>
        <v>88.388508465411448</v>
      </c>
      <c r="CY252">
        <v>38.822299999999998</v>
      </c>
      <c r="CZ252">
        <v>20.1388</v>
      </c>
      <c r="DA252">
        <v>0.39544400000000002</v>
      </c>
      <c r="DB252">
        <v>40.353000000000002</v>
      </c>
      <c r="DC252">
        <v>0.29044500000000001</v>
      </c>
      <c r="DD252">
        <f t="shared" si="13"/>
        <v>78.127078493744847</v>
      </c>
    </row>
    <row r="253" spans="1:108">
      <c r="A253">
        <f t="shared" si="14"/>
        <v>251</v>
      </c>
      <c r="B253">
        <v>2000</v>
      </c>
      <c r="C253">
        <v>1071</v>
      </c>
      <c r="D253">
        <v>28.313327000000001</v>
      </c>
      <c r="E253">
        <v>48.853299999999997</v>
      </c>
      <c r="F253">
        <v>0.81849000000000005</v>
      </c>
      <c r="G253">
        <v>20.515499999999999</v>
      </c>
      <c r="H253">
        <v>1.87252</v>
      </c>
      <c r="I253">
        <v>7.8117200000000002</v>
      </c>
      <c r="J253">
        <v>0.28943200000000002</v>
      </c>
      <c r="K253">
        <v>4.4619799999999996</v>
      </c>
      <c r="L253">
        <v>8.6638000000000002</v>
      </c>
      <c r="M253">
        <v>2.80281</v>
      </c>
      <c r="N253">
        <v>0.343283</v>
      </c>
      <c r="O253">
        <v>3.5319099999999999E-2</v>
      </c>
      <c r="P253">
        <v>3.5319099999999999</v>
      </c>
      <c r="Q253">
        <f t="shared" si="11"/>
        <v>10.552208888888888</v>
      </c>
      <c r="S253">
        <v>71.689099999999996</v>
      </c>
      <c r="T253">
        <v>52.934899999999999</v>
      </c>
      <c r="U253">
        <v>0.60062400000000005</v>
      </c>
      <c r="V253">
        <v>1.87246</v>
      </c>
      <c r="W253">
        <v>1.6122399999999999</v>
      </c>
      <c r="X253">
        <v>0.36057299999999998</v>
      </c>
      <c r="Y253">
        <v>1.4831700000000001</v>
      </c>
      <c r="Z253">
        <v>4.9110699999999996</v>
      </c>
      <c r="AA253">
        <v>103.101</v>
      </c>
      <c r="AB253">
        <v>364.05200000000002</v>
      </c>
      <c r="AC253">
        <v>0.13964299999999999</v>
      </c>
      <c r="AD253">
        <v>0.55183300000000002</v>
      </c>
      <c r="AE253">
        <v>0.16767699999999999</v>
      </c>
      <c r="AF253">
        <v>210.453</v>
      </c>
      <c r="AG253">
        <v>16.4876</v>
      </c>
      <c r="AH253">
        <v>73.097499999999997</v>
      </c>
      <c r="AI253">
        <v>4.9413999999999998</v>
      </c>
      <c r="AJ253">
        <v>12.3485</v>
      </c>
      <c r="AK253">
        <v>1.8331900000000001</v>
      </c>
      <c r="AL253">
        <v>8.6479199999999992</v>
      </c>
      <c r="AM253">
        <v>2.7021999999999999</v>
      </c>
      <c r="AN253">
        <v>1.17289</v>
      </c>
      <c r="AO253">
        <v>3.0205700000000002</v>
      </c>
      <c r="AP253">
        <v>0.52771400000000002</v>
      </c>
      <c r="AQ253">
        <v>3.1021299999999998</v>
      </c>
      <c r="AR253">
        <v>0.64741000000000004</v>
      </c>
      <c r="AS253">
        <v>1.7719199999999999</v>
      </c>
      <c r="AT253">
        <v>0.29623699999999997</v>
      </c>
      <c r="AU253">
        <v>1.7616099999999999</v>
      </c>
      <c r="AV253">
        <v>0.23099600000000001</v>
      </c>
      <c r="AX253">
        <v>28.313327000000001</v>
      </c>
      <c r="AY253">
        <v>2.0743999999999999E-2</v>
      </c>
      <c r="AZ253">
        <v>0</v>
      </c>
      <c r="BA253">
        <v>5.3754999999999997E-2</v>
      </c>
      <c r="BB253">
        <v>7.5534000000000004E-2</v>
      </c>
      <c r="BC253">
        <v>0</v>
      </c>
      <c r="BD253">
        <v>0</v>
      </c>
      <c r="BG253">
        <v>46.039200000000001</v>
      </c>
      <c r="BH253">
        <v>0</v>
      </c>
      <c r="BI253">
        <v>34.728200000000001</v>
      </c>
      <c r="BJ253">
        <v>0</v>
      </c>
      <c r="BK253">
        <v>0</v>
      </c>
      <c r="BL253">
        <v>0</v>
      </c>
      <c r="BM253">
        <v>0</v>
      </c>
      <c r="BN253">
        <v>17.9085</v>
      </c>
      <c r="BO253">
        <v>1.3053699999999999</v>
      </c>
      <c r="BP253">
        <v>1.8667300000000001E-2</v>
      </c>
      <c r="BQ253">
        <v>0</v>
      </c>
      <c r="BR253">
        <v>0</v>
      </c>
      <c r="BS253">
        <v>26.310300000000002</v>
      </c>
      <c r="BT253">
        <v>2.6467399999999999</v>
      </c>
      <c r="BU253">
        <v>1.2523699999999999E-4</v>
      </c>
      <c r="BV253">
        <v>1.8724600000000001E-2</v>
      </c>
      <c r="BW253">
        <v>1.6122399999999999E-2</v>
      </c>
      <c r="BX253">
        <v>0</v>
      </c>
      <c r="BY253">
        <v>0.533941</v>
      </c>
      <c r="BZ253">
        <v>5.8139999999999997E-2</v>
      </c>
      <c r="CA253">
        <v>2.06202</v>
      </c>
      <c r="CB253">
        <v>792.80499999999995</v>
      </c>
      <c r="CC253">
        <v>0</v>
      </c>
      <c r="CD253">
        <v>2.7591600000000001E-2</v>
      </c>
      <c r="CE253">
        <v>1.8444499999999999E-2</v>
      </c>
      <c r="CF253">
        <v>0</v>
      </c>
      <c r="CG253">
        <v>0.25481999999999999</v>
      </c>
      <c r="CH253">
        <v>0.73097500000000004</v>
      </c>
      <c r="CI253">
        <v>0.71088799999999996</v>
      </c>
      <c r="CJ253">
        <v>1.5078</v>
      </c>
      <c r="CK253">
        <v>0.18420700000000001</v>
      </c>
      <c r="CL253">
        <v>0.69406800000000002</v>
      </c>
      <c r="CM253">
        <v>0.13602700000000001</v>
      </c>
      <c r="CN253">
        <v>4.69732E-2</v>
      </c>
      <c r="CO253">
        <v>9.4769500000000007E-2</v>
      </c>
      <c r="CP253">
        <v>1.2778100000000001E-2</v>
      </c>
      <c r="CQ253">
        <v>5.7135699999999998E-2</v>
      </c>
      <c r="CR253">
        <v>9.1478299999999992E-3</v>
      </c>
      <c r="CS253">
        <v>1.9436599999999998E-2</v>
      </c>
      <c r="CT253">
        <v>2.5601299999999999E-3</v>
      </c>
      <c r="CU253">
        <v>1.22036E-2</v>
      </c>
      <c r="CV253">
        <v>1.30798E-3</v>
      </c>
      <c r="CW253">
        <f t="shared" si="12"/>
        <v>88.346941265506302</v>
      </c>
      <c r="CY253">
        <v>38.802100000000003</v>
      </c>
      <c r="CZ253">
        <v>20.244800000000001</v>
      </c>
      <c r="DA253">
        <v>0.39793600000000001</v>
      </c>
      <c r="DB253">
        <v>40.265799999999999</v>
      </c>
      <c r="DC253">
        <v>0.28925600000000001</v>
      </c>
      <c r="DD253">
        <f t="shared" si="13"/>
        <v>78.000137149095451</v>
      </c>
    </row>
    <row r="254" spans="1:108">
      <c r="A254">
        <f t="shared" si="14"/>
        <v>252</v>
      </c>
      <c r="B254">
        <v>2000</v>
      </c>
      <c r="C254">
        <v>1070</v>
      </c>
      <c r="D254">
        <v>28.164973</v>
      </c>
      <c r="E254">
        <v>48.869900000000001</v>
      </c>
      <c r="F254">
        <v>0.82056300000000004</v>
      </c>
      <c r="G254">
        <v>20.518000000000001</v>
      </c>
      <c r="H254">
        <v>1.8757699999999999</v>
      </c>
      <c r="I254">
        <v>7.8281799999999997</v>
      </c>
      <c r="J254">
        <v>0.29066500000000001</v>
      </c>
      <c r="K254">
        <v>4.4298999999999999</v>
      </c>
      <c r="L254">
        <v>8.6222399999999997</v>
      </c>
      <c r="M254">
        <v>2.8137500000000002</v>
      </c>
      <c r="N254">
        <v>0.34504099999999999</v>
      </c>
      <c r="O254">
        <v>3.5505099999999998E-2</v>
      </c>
      <c r="P254">
        <v>3.5505100000000001</v>
      </c>
      <c r="Q254">
        <f t="shared" si="11"/>
        <v>10.573747777777777</v>
      </c>
      <c r="S254">
        <v>71.996200000000002</v>
      </c>
      <c r="T254">
        <v>52.968299999999999</v>
      </c>
      <c r="U254">
        <v>0.60378200000000004</v>
      </c>
      <c r="V254">
        <v>1.88148</v>
      </c>
      <c r="W254">
        <v>1.6206100000000001</v>
      </c>
      <c r="X254">
        <v>0.35379100000000002</v>
      </c>
      <c r="Y254">
        <v>1.48952</v>
      </c>
      <c r="Z254">
        <v>4.9367299999999998</v>
      </c>
      <c r="AA254">
        <v>103.599</v>
      </c>
      <c r="AB254">
        <v>363.84399999999999</v>
      </c>
      <c r="AC254">
        <v>0.140372</v>
      </c>
      <c r="AD254">
        <v>0.55466000000000004</v>
      </c>
      <c r="AE254">
        <v>0.16850899999999999</v>
      </c>
      <c r="AF254">
        <v>211.03</v>
      </c>
      <c r="AG254">
        <v>16.5427</v>
      </c>
      <c r="AH254">
        <v>73.465599999999995</v>
      </c>
      <c r="AI254">
        <v>4.9641599999999997</v>
      </c>
      <c r="AJ254">
        <v>12.4041</v>
      </c>
      <c r="AK254">
        <v>1.84117</v>
      </c>
      <c r="AL254">
        <v>8.68384</v>
      </c>
      <c r="AM254">
        <v>2.7123400000000002</v>
      </c>
      <c r="AN254">
        <v>1.1771100000000001</v>
      </c>
      <c r="AO254">
        <v>3.03104</v>
      </c>
      <c r="AP254">
        <v>0.52949599999999997</v>
      </c>
      <c r="AQ254">
        <v>3.1124999999999998</v>
      </c>
      <c r="AR254">
        <v>0.649586</v>
      </c>
      <c r="AS254">
        <v>1.7779700000000001</v>
      </c>
      <c r="AT254">
        <v>0.29727500000000001</v>
      </c>
      <c r="AU254">
        <v>1.7679499999999999</v>
      </c>
      <c r="AV254">
        <v>0.23185</v>
      </c>
      <c r="AX254">
        <v>28.164973</v>
      </c>
      <c r="AY254">
        <v>2.0549000000000001E-2</v>
      </c>
      <c r="AZ254">
        <v>0</v>
      </c>
      <c r="BA254">
        <v>5.3011000000000003E-2</v>
      </c>
      <c r="BB254">
        <v>7.4793999999999999E-2</v>
      </c>
      <c r="BC254">
        <v>0</v>
      </c>
      <c r="BD254">
        <v>0</v>
      </c>
      <c r="BG254">
        <v>46.049500000000002</v>
      </c>
      <c r="BH254">
        <v>0</v>
      </c>
      <c r="BI254">
        <v>34.721299999999999</v>
      </c>
      <c r="BJ254">
        <v>0</v>
      </c>
      <c r="BK254">
        <v>0</v>
      </c>
      <c r="BL254">
        <v>0</v>
      </c>
      <c r="BM254">
        <v>0</v>
      </c>
      <c r="BN254">
        <v>17.900400000000001</v>
      </c>
      <c r="BO254">
        <v>1.3100799999999999</v>
      </c>
      <c r="BP254">
        <v>1.8759499999999998E-2</v>
      </c>
      <c r="BQ254">
        <v>0</v>
      </c>
      <c r="BR254">
        <v>0</v>
      </c>
      <c r="BS254">
        <v>26.3873</v>
      </c>
      <c r="BT254">
        <v>2.6484200000000002</v>
      </c>
      <c r="BU254">
        <v>1.2510599999999999E-4</v>
      </c>
      <c r="BV254">
        <v>1.88148E-2</v>
      </c>
      <c r="BW254">
        <v>1.6206100000000001E-2</v>
      </c>
      <c r="BX254">
        <v>0</v>
      </c>
      <c r="BY254">
        <v>0.53622700000000001</v>
      </c>
      <c r="BZ254">
        <v>5.8252400000000003E-2</v>
      </c>
      <c r="CA254">
        <v>2.0719699999999999</v>
      </c>
      <c r="CB254">
        <v>792.33299999999997</v>
      </c>
      <c r="CC254">
        <v>0</v>
      </c>
      <c r="CD254">
        <v>2.7733000000000001E-2</v>
      </c>
      <c r="CE254">
        <v>1.8536E-2</v>
      </c>
      <c r="CF254">
        <v>0</v>
      </c>
      <c r="CG254">
        <v>0.25518600000000002</v>
      </c>
      <c r="CH254">
        <v>0.73465599999999998</v>
      </c>
      <c r="CI254">
        <v>0.71398600000000001</v>
      </c>
      <c r="CJ254">
        <v>1.5140400000000001</v>
      </c>
      <c r="CK254">
        <v>0.184914</v>
      </c>
      <c r="CL254">
        <v>0.69647700000000001</v>
      </c>
      <c r="CM254">
        <v>0.13639799999999999</v>
      </c>
      <c r="CN254">
        <v>4.7085500000000002E-2</v>
      </c>
      <c r="CO254">
        <v>9.4966700000000001E-2</v>
      </c>
      <c r="CP254">
        <v>1.2801099999999999E-2</v>
      </c>
      <c r="CQ254">
        <v>5.7224999999999998E-2</v>
      </c>
      <c r="CR254">
        <v>9.1604900000000003E-3</v>
      </c>
      <c r="CS254">
        <v>1.94609E-2</v>
      </c>
      <c r="CT254">
        <v>2.5631E-3</v>
      </c>
      <c r="CU254">
        <v>1.2216899999999999E-2</v>
      </c>
      <c r="CV254">
        <v>1.30933E-3</v>
      </c>
      <c r="CW254">
        <f t="shared" si="12"/>
        <v>88.305139091830014</v>
      </c>
      <c r="CY254">
        <v>38.781799999999997</v>
      </c>
      <c r="CZ254">
        <v>20.351500000000001</v>
      </c>
      <c r="DA254">
        <v>0.40043800000000002</v>
      </c>
      <c r="DB254">
        <v>40.178199999999997</v>
      </c>
      <c r="DC254">
        <v>0.288074</v>
      </c>
      <c r="DD254">
        <f t="shared" si="13"/>
        <v>77.872295093698654</v>
      </c>
    </row>
    <row r="255" spans="1:108">
      <c r="A255">
        <f t="shared" si="14"/>
        <v>253</v>
      </c>
      <c r="B255">
        <v>2000</v>
      </c>
      <c r="C255">
        <v>1069</v>
      </c>
      <c r="D255">
        <v>28.018272</v>
      </c>
      <c r="E255">
        <v>48.886600000000001</v>
      </c>
      <c r="F255">
        <v>0.82260900000000003</v>
      </c>
      <c r="G255">
        <v>20.520399999999999</v>
      </c>
      <c r="H255">
        <v>1.879</v>
      </c>
      <c r="I255">
        <v>7.8445099999999996</v>
      </c>
      <c r="J255">
        <v>0.29189399999999999</v>
      </c>
      <c r="K255">
        <v>4.3979799999999996</v>
      </c>
      <c r="L255">
        <v>8.5807800000000007</v>
      </c>
      <c r="M255">
        <v>2.8246600000000002</v>
      </c>
      <c r="N255">
        <v>0.346798</v>
      </c>
      <c r="O255">
        <v>3.5691000000000001E-2</v>
      </c>
      <c r="P255">
        <v>3.5691000000000002</v>
      </c>
      <c r="Q255">
        <f t="shared" si="11"/>
        <v>10.595122222222221</v>
      </c>
      <c r="S255">
        <v>72.302700000000002</v>
      </c>
      <c r="T255">
        <v>53.002099999999999</v>
      </c>
      <c r="U255">
        <v>0.60693699999999995</v>
      </c>
      <c r="V255">
        <v>1.89049</v>
      </c>
      <c r="W255">
        <v>1.62897</v>
      </c>
      <c r="X255">
        <v>0.34718599999999999</v>
      </c>
      <c r="Y255">
        <v>1.49586</v>
      </c>
      <c r="Z255">
        <v>4.9623699999999999</v>
      </c>
      <c r="AA255">
        <v>104.096</v>
      </c>
      <c r="AB255">
        <v>363.63400000000001</v>
      </c>
      <c r="AC255">
        <v>0.141099</v>
      </c>
      <c r="AD255">
        <v>0.55748399999999998</v>
      </c>
      <c r="AE255">
        <v>0.16934099999999999</v>
      </c>
      <c r="AF255">
        <v>211.607</v>
      </c>
      <c r="AG255">
        <v>16.597799999999999</v>
      </c>
      <c r="AH255">
        <v>73.833299999999994</v>
      </c>
      <c r="AI255">
        <v>4.9868800000000002</v>
      </c>
      <c r="AJ255">
        <v>12.4596</v>
      </c>
      <c r="AK255">
        <v>1.8491299999999999</v>
      </c>
      <c r="AL255">
        <v>8.7196899999999999</v>
      </c>
      <c r="AM255">
        <v>2.7224599999999999</v>
      </c>
      <c r="AN255">
        <v>1.1813100000000001</v>
      </c>
      <c r="AO255">
        <v>3.0414699999999999</v>
      </c>
      <c r="AP255">
        <v>0.531273</v>
      </c>
      <c r="AQ255">
        <v>3.12283</v>
      </c>
      <c r="AR255">
        <v>0.65175499999999997</v>
      </c>
      <c r="AS255">
        <v>1.7840100000000001</v>
      </c>
      <c r="AT255">
        <v>0.29830899999999999</v>
      </c>
      <c r="AU255">
        <v>1.77427</v>
      </c>
      <c r="AV255">
        <v>0.23270099999999999</v>
      </c>
      <c r="AX255">
        <v>28.018272</v>
      </c>
      <c r="AY255">
        <v>2.0358000000000001E-2</v>
      </c>
      <c r="AZ255">
        <v>0</v>
      </c>
      <c r="BA255">
        <v>5.2278999999999999E-2</v>
      </c>
      <c r="BB255">
        <v>7.4066000000000007E-2</v>
      </c>
      <c r="BC255">
        <v>0</v>
      </c>
      <c r="BD255">
        <v>0</v>
      </c>
      <c r="BG255">
        <v>46.059899999999999</v>
      </c>
      <c r="BH255">
        <v>0</v>
      </c>
      <c r="BI255">
        <v>34.714300000000001</v>
      </c>
      <c r="BJ255">
        <v>0</v>
      </c>
      <c r="BK255">
        <v>0</v>
      </c>
      <c r="BL255">
        <v>0</v>
      </c>
      <c r="BM255">
        <v>0</v>
      </c>
      <c r="BN255">
        <v>17.892199999999999</v>
      </c>
      <c r="BO255">
        <v>1.31484</v>
      </c>
      <c r="BP255">
        <v>1.88522E-2</v>
      </c>
      <c r="BQ255">
        <v>0</v>
      </c>
      <c r="BR255">
        <v>0</v>
      </c>
      <c r="BS255">
        <v>26.463799999999999</v>
      </c>
      <c r="BT255">
        <v>2.6501000000000001</v>
      </c>
      <c r="BU255">
        <v>1.2497100000000001E-4</v>
      </c>
      <c r="BV255">
        <v>1.8904899999999999E-2</v>
      </c>
      <c r="BW255">
        <v>1.6289700000000001E-2</v>
      </c>
      <c r="BX255">
        <v>0</v>
      </c>
      <c r="BY255">
        <v>0.53850799999999999</v>
      </c>
      <c r="BZ255">
        <v>5.8362999999999998E-2</v>
      </c>
      <c r="CA255">
        <v>2.0819100000000001</v>
      </c>
      <c r="CB255">
        <v>791.85799999999995</v>
      </c>
      <c r="CC255">
        <v>0</v>
      </c>
      <c r="CD255">
        <v>2.7874199999999998E-2</v>
      </c>
      <c r="CE255">
        <v>1.8627500000000002E-2</v>
      </c>
      <c r="CF255">
        <v>0</v>
      </c>
      <c r="CG255">
        <v>0.25554700000000002</v>
      </c>
      <c r="CH255">
        <v>0.73833300000000002</v>
      </c>
      <c r="CI255">
        <v>0.71707799999999999</v>
      </c>
      <c r="CJ255">
        <v>1.5202500000000001</v>
      </c>
      <c r="CK255">
        <v>0.18561900000000001</v>
      </c>
      <c r="CL255">
        <v>0.69887699999999997</v>
      </c>
      <c r="CM255">
        <v>0.136766</v>
      </c>
      <c r="CN255">
        <v>4.7197000000000003E-2</v>
      </c>
      <c r="CO255">
        <v>9.5161999999999997E-2</v>
      </c>
      <c r="CP255">
        <v>1.28238E-2</v>
      </c>
      <c r="CQ255">
        <v>5.7313000000000003E-2</v>
      </c>
      <c r="CR255">
        <v>9.1729299999999993E-3</v>
      </c>
      <c r="CS255">
        <v>1.94848E-2</v>
      </c>
      <c r="CT255">
        <v>2.5659900000000002E-3</v>
      </c>
      <c r="CU255">
        <v>1.2229800000000001E-2</v>
      </c>
      <c r="CV255">
        <v>1.31065E-3</v>
      </c>
      <c r="CW255">
        <f t="shared" si="12"/>
        <v>88.262886817658256</v>
      </c>
      <c r="CY255">
        <v>38.761400000000002</v>
      </c>
      <c r="CZ255">
        <v>20.4587</v>
      </c>
      <c r="DA255">
        <v>0.40295199999999998</v>
      </c>
      <c r="DB255">
        <v>40.090000000000003</v>
      </c>
      <c r="DC255">
        <v>0.28689799999999999</v>
      </c>
      <c r="DD255">
        <f t="shared" si="13"/>
        <v>77.743633648209482</v>
      </c>
    </row>
    <row r="256" spans="1:108">
      <c r="A256">
        <f t="shared" si="14"/>
        <v>254</v>
      </c>
      <c r="B256">
        <v>2000</v>
      </c>
      <c r="C256">
        <v>1068</v>
      </c>
      <c r="D256">
        <v>27.873194999999999</v>
      </c>
      <c r="E256">
        <v>48.903399999999998</v>
      </c>
      <c r="F256">
        <v>0.824627</v>
      </c>
      <c r="G256">
        <v>20.5227</v>
      </c>
      <c r="H256">
        <v>1.88222</v>
      </c>
      <c r="I256">
        <v>7.8607199999999997</v>
      </c>
      <c r="J256">
        <v>0.29311999999999999</v>
      </c>
      <c r="K256">
        <v>4.3662099999999997</v>
      </c>
      <c r="L256">
        <v>8.5394199999999998</v>
      </c>
      <c r="M256">
        <v>2.8355399999999999</v>
      </c>
      <c r="N256">
        <v>0.348553</v>
      </c>
      <c r="O256">
        <v>3.58768E-2</v>
      </c>
      <c r="P256">
        <v>3.5876800000000002</v>
      </c>
      <c r="Q256">
        <f t="shared" si="11"/>
        <v>10.616353333333333</v>
      </c>
      <c r="S256">
        <v>72.608699999999999</v>
      </c>
      <c r="T256">
        <v>53.036099999999998</v>
      </c>
      <c r="U256">
        <v>0.61009000000000002</v>
      </c>
      <c r="V256">
        <v>1.8994899999999999</v>
      </c>
      <c r="W256">
        <v>1.63733</v>
      </c>
      <c r="X256">
        <v>0.340754</v>
      </c>
      <c r="Y256">
        <v>1.5021800000000001</v>
      </c>
      <c r="Z256">
        <v>4.9880000000000004</v>
      </c>
      <c r="AA256">
        <v>104.592</v>
      </c>
      <c r="AB256">
        <v>363.42399999999998</v>
      </c>
      <c r="AC256">
        <v>0.14182700000000001</v>
      </c>
      <c r="AD256">
        <v>0.56030500000000005</v>
      </c>
      <c r="AE256">
        <v>0.17017099999999999</v>
      </c>
      <c r="AF256">
        <v>212.184</v>
      </c>
      <c r="AG256">
        <v>16.6526</v>
      </c>
      <c r="AH256">
        <v>74.200699999999998</v>
      </c>
      <c r="AI256">
        <v>5.0095700000000001</v>
      </c>
      <c r="AJ256">
        <v>12.5151</v>
      </c>
      <c r="AK256">
        <v>1.8570800000000001</v>
      </c>
      <c r="AL256">
        <v>8.7554800000000004</v>
      </c>
      <c r="AM256">
        <v>2.7325499999999998</v>
      </c>
      <c r="AN256">
        <v>1.1855</v>
      </c>
      <c r="AO256">
        <v>3.0518700000000001</v>
      </c>
      <c r="AP256">
        <v>0.53304399999999996</v>
      </c>
      <c r="AQ256">
        <v>3.13314</v>
      </c>
      <c r="AR256">
        <v>0.65391699999999997</v>
      </c>
      <c r="AS256">
        <v>1.79003</v>
      </c>
      <c r="AT256">
        <v>0.29933900000000002</v>
      </c>
      <c r="AU256">
        <v>1.78057</v>
      </c>
      <c r="AV256">
        <v>0.23355000000000001</v>
      </c>
      <c r="AX256">
        <v>27.873194999999999</v>
      </c>
      <c r="AY256">
        <v>2.017E-2</v>
      </c>
      <c r="AZ256">
        <v>0</v>
      </c>
      <c r="BA256">
        <v>5.1558E-2</v>
      </c>
      <c r="BB256">
        <v>7.3348999999999998E-2</v>
      </c>
      <c r="BC256">
        <v>0</v>
      </c>
      <c r="BD256">
        <v>0</v>
      </c>
      <c r="BG256">
        <v>46.070399999999999</v>
      </c>
      <c r="BH256">
        <v>0</v>
      </c>
      <c r="BI256">
        <v>34.7072</v>
      </c>
      <c r="BJ256">
        <v>0</v>
      </c>
      <c r="BK256">
        <v>0</v>
      </c>
      <c r="BL256">
        <v>0</v>
      </c>
      <c r="BM256">
        <v>0</v>
      </c>
      <c r="BN256">
        <v>17.883900000000001</v>
      </c>
      <c r="BO256">
        <v>1.3196300000000001</v>
      </c>
      <c r="BP256">
        <v>1.8945400000000001E-2</v>
      </c>
      <c r="BQ256">
        <v>0</v>
      </c>
      <c r="BR256">
        <v>0</v>
      </c>
      <c r="BS256">
        <v>26.539899999999999</v>
      </c>
      <c r="BT256">
        <v>2.6518099999999998</v>
      </c>
      <c r="BU256">
        <v>1.2483000000000001E-4</v>
      </c>
      <c r="BV256">
        <v>1.8994899999999999E-2</v>
      </c>
      <c r="BW256">
        <v>1.63733E-2</v>
      </c>
      <c r="BX256">
        <v>0</v>
      </c>
      <c r="BY256">
        <v>0.54078499999999996</v>
      </c>
      <c r="BZ256">
        <v>5.8471599999999999E-2</v>
      </c>
      <c r="CA256">
        <v>2.0918399999999999</v>
      </c>
      <c r="CB256">
        <v>791.38</v>
      </c>
      <c r="CC256">
        <v>0</v>
      </c>
      <c r="CD256">
        <v>2.80153E-2</v>
      </c>
      <c r="CE256">
        <v>1.8718800000000001E-2</v>
      </c>
      <c r="CF256">
        <v>0</v>
      </c>
      <c r="CG256">
        <v>0.25590099999999999</v>
      </c>
      <c r="CH256">
        <v>0.74200699999999997</v>
      </c>
      <c r="CI256">
        <v>0.72016400000000003</v>
      </c>
      <c r="CJ256">
        <v>1.5264599999999999</v>
      </c>
      <c r="CK256">
        <v>0.18632099999999999</v>
      </c>
      <c r="CL256">
        <v>0.70126599999999994</v>
      </c>
      <c r="CM256">
        <v>0.137131</v>
      </c>
      <c r="CN256">
        <v>4.7307599999999998E-2</v>
      </c>
      <c r="CO256">
        <v>9.5355400000000007E-2</v>
      </c>
      <c r="CP256">
        <v>1.28463E-2</v>
      </c>
      <c r="CQ256">
        <v>5.7399800000000001E-2</v>
      </c>
      <c r="CR256">
        <v>9.1851599999999995E-3</v>
      </c>
      <c r="CS256">
        <v>1.95082E-2</v>
      </c>
      <c r="CT256">
        <v>2.5688299999999998E-3</v>
      </c>
      <c r="CU256">
        <v>1.22425E-2</v>
      </c>
      <c r="CV256">
        <v>1.3119399999999999E-3</v>
      </c>
      <c r="CW256">
        <f t="shared" si="12"/>
        <v>88.220341910237437</v>
      </c>
      <c r="CY256">
        <v>38.740900000000003</v>
      </c>
      <c r="CZ256">
        <v>20.566600000000001</v>
      </c>
      <c r="DA256">
        <v>0.405476</v>
      </c>
      <c r="DB256">
        <v>40.001399999999997</v>
      </c>
      <c r="DC256">
        <v>0.28572999999999998</v>
      </c>
      <c r="DD256">
        <f t="shared" si="13"/>
        <v>77.614066991184458</v>
      </c>
    </row>
    <row r="257" spans="1:108">
      <c r="A257">
        <f t="shared" si="14"/>
        <v>255</v>
      </c>
      <c r="B257">
        <v>2000</v>
      </c>
      <c r="C257">
        <v>1067</v>
      </c>
      <c r="D257">
        <v>27.729717999999998</v>
      </c>
      <c r="E257">
        <v>48.920200000000001</v>
      </c>
      <c r="F257">
        <v>0.82661700000000005</v>
      </c>
      <c r="G257">
        <v>20.524899999999999</v>
      </c>
      <c r="H257">
        <v>1.8854200000000001</v>
      </c>
      <c r="I257">
        <v>7.8767899999999997</v>
      </c>
      <c r="J257">
        <v>0.29434300000000002</v>
      </c>
      <c r="K257">
        <v>4.3345900000000004</v>
      </c>
      <c r="L257">
        <v>8.49817</v>
      </c>
      <c r="M257">
        <v>2.8464</v>
      </c>
      <c r="N257">
        <v>0.35030699999999998</v>
      </c>
      <c r="O257">
        <v>3.6062400000000001E-2</v>
      </c>
      <c r="P257">
        <v>3.6062400000000001</v>
      </c>
      <c r="Q257">
        <f t="shared" si="11"/>
        <v>10.637408888888888</v>
      </c>
      <c r="S257">
        <v>72.914199999999994</v>
      </c>
      <c r="T257">
        <v>53.070399999999999</v>
      </c>
      <c r="U257">
        <v>0.61324100000000004</v>
      </c>
      <c r="V257">
        <v>1.90848</v>
      </c>
      <c r="W257">
        <v>1.64567</v>
      </c>
      <c r="X257">
        <v>0.33448899999999998</v>
      </c>
      <c r="Y257">
        <v>1.5084900000000001</v>
      </c>
      <c r="Z257">
        <v>5.0136000000000003</v>
      </c>
      <c r="AA257">
        <v>105.08799999999999</v>
      </c>
      <c r="AB257">
        <v>363.21199999999999</v>
      </c>
      <c r="AC257">
        <v>0.14255399999999999</v>
      </c>
      <c r="AD257">
        <v>0.56312399999999996</v>
      </c>
      <c r="AE257">
        <v>0.17100099999999999</v>
      </c>
      <c r="AF257">
        <v>212.76</v>
      </c>
      <c r="AG257">
        <v>16.7072</v>
      </c>
      <c r="AH257">
        <v>74.567800000000005</v>
      </c>
      <c r="AI257">
        <v>5.0322300000000002</v>
      </c>
      <c r="AJ257">
        <v>12.570399999999999</v>
      </c>
      <c r="AK257">
        <v>1.8650199999999999</v>
      </c>
      <c r="AL257">
        <v>8.7911900000000003</v>
      </c>
      <c r="AM257">
        <v>2.74261</v>
      </c>
      <c r="AN257">
        <v>1.1896800000000001</v>
      </c>
      <c r="AO257">
        <v>3.06223</v>
      </c>
      <c r="AP257">
        <v>0.53480899999999998</v>
      </c>
      <c r="AQ257">
        <v>3.1434000000000002</v>
      </c>
      <c r="AR257">
        <v>0.65607099999999996</v>
      </c>
      <c r="AS257">
        <v>1.79603</v>
      </c>
      <c r="AT257">
        <v>0.300367</v>
      </c>
      <c r="AU257">
        <v>1.78685</v>
      </c>
      <c r="AV257">
        <v>0.23439699999999999</v>
      </c>
      <c r="AX257">
        <v>27.729717999999998</v>
      </c>
      <c r="AY257">
        <v>1.9987000000000001E-2</v>
      </c>
      <c r="AZ257">
        <v>0</v>
      </c>
      <c r="BA257">
        <v>5.0848999999999998E-2</v>
      </c>
      <c r="BB257">
        <v>7.2642999999999999E-2</v>
      </c>
      <c r="BC257">
        <v>0</v>
      </c>
      <c r="BD257">
        <v>0</v>
      </c>
      <c r="BG257">
        <v>46.0809</v>
      </c>
      <c r="BH257">
        <v>0</v>
      </c>
      <c r="BI257">
        <v>34.700000000000003</v>
      </c>
      <c r="BJ257">
        <v>0</v>
      </c>
      <c r="BK257">
        <v>0</v>
      </c>
      <c r="BL257">
        <v>0</v>
      </c>
      <c r="BM257">
        <v>0</v>
      </c>
      <c r="BN257">
        <v>17.875499999999999</v>
      </c>
      <c r="BO257">
        <v>1.32446</v>
      </c>
      <c r="BP257">
        <v>1.9039E-2</v>
      </c>
      <c r="BQ257">
        <v>0</v>
      </c>
      <c r="BR257">
        <v>0</v>
      </c>
      <c r="BS257">
        <v>26.615400000000001</v>
      </c>
      <c r="BT257">
        <v>2.6535199999999999</v>
      </c>
      <c r="BU257">
        <v>1.24685E-4</v>
      </c>
      <c r="BV257">
        <v>1.9084799999999999E-2</v>
      </c>
      <c r="BW257">
        <v>1.6456700000000001E-2</v>
      </c>
      <c r="BX257">
        <v>0</v>
      </c>
      <c r="BY257">
        <v>0.54305700000000001</v>
      </c>
      <c r="BZ257">
        <v>5.8578499999999999E-2</v>
      </c>
      <c r="CA257">
        <v>2.1017600000000001</v>
      </c>
      <c r="CB257">
        <v>790.89800000000002</v>
      </c>
      <c r="CC257">
        <v>0</v>
      </c>
      <c r="CD257">
        <v>2.8156199999999999E-2</v>
      </c>
      <c r="CE257">
        <v>1.88101E-2</v>
      </c>
      <c r="CF257">
        <v>0</v>
      </c>
      <c r="CG257">
        <v>0.256249</v>
      </c>
      <c r="CH257">
        <v>0.74567799999999995</v>
      </c>
      <c r="CI257">
        <v>0.72324299999999997</v>
      </c>
      <c r="CJ257">
        <v>1.53264</v>
      </c>
      <c r="CK257">
        <v>0.18702099999999999</v>
      </c>
      <c r="CL257">
        <v>0.70364599999999999</v>
      </c>
      <c r="CM257">
        <v>0.13749400000000001</v>
      </c>
      <c r="CN257">
        <v>4.7417300000000003E-2</v>
      </c>
      <c r="CO257">
        <v>9.5546900000000004E-2</v>
      </c>
      <c r="CP257">
        <v>1.28685E-2</v>
      </c>
      <c r="CQ257">
        <v>5.7485300000000003E-2</v>
      </c>
      <c r="CR257">
        <v>9.1971799999999992E-3</v>
      </c>
      <c r="CS257">
        <v>1.9531099999999999E-2</v>
      </c>
      <c r="CT257">
        <v>2.5715999999999998E-3</v>
      </c>
      <c r="CU257">
        <v>1.22548E-2</v>
      </c>
      <c r="CV257">
        <v>1.3131900000000001E-3</v>
      </c>
      <c r="CW257">
        <f t="shared" si="12"/>
        <v>88.177425387483453</v>
      </c>
      <c r="CY257">
        <v>38.720199999999998</v>
      </c>
      <c r="CZ257">
        <v>20.675000000000001</v>
      </c>
      <c r="DA257">
        <v>0.40801100000000001</v>
      </c>
      <c r="DB257">
        <v>39.912199999999999</v>
      </c>
      <c r="DC257">
        <v>0.28456799999999999</v>
      </c>
      <c r="DD257">
        <f t="shared" si="13"/>
        <v>77.483674931620413</v>
      </c>
    </row>
    <row r="258" spans="1:108">
      <c r="A258">
        <f t="shared" si="14"/>
        <v>256</v>
      </c>
      <c r="B258">
        <v>2000</v>
      </c>
      <c r="C258">
        <v>1066</v>
      </c>
      <c r="D258">
        <v>27.587814000000002</v>
      </c>
      <c r="E258">
        <v>48.937100000000001</v>
      </c>
      <c r="F258">
        <v>0.82857899999999995</v>
      </c>
      <c r="G258">
        <v>20.526900000000001</v>
      </c>
      <c r="H258">
        <v>1.8886000000000001</v>
      </c>
      <c r="I258">
        <v>7.8927300000000002</v>
      </c>
      <c r="J258">
        <v>0.29556199999999999</v>
      </c>
      <c r="K258">
        <v>4.3031300000000003</v>
      </c>
      <c r="L258">
        <v>8.45702</v>
      </c>
      <c r="M258">
        <v>2.8572299999999999</v>
      </c>
      <c r="N258">
        <v>0.35205900000000001</v>
      </c>
      <c r="O258">
        <v>3.62479E-2</v>
      </c>
      <c r="P258">
        <v>3.62479</v>
      </c>
      <c r="Q258">
        <f t="shared" si="11"/>
        <v>10.658300000000001</v>
      </c>
      <c r="S258">
        <v>73.219099999999997</v>
      </c>
      <c r="T258">
        <v>53.104999999999997</v>
      </c>
      <c r="U258">
        <v>0.61638999999999999</v>
      </c>
      <c r="V258">
        <v>1.9174599999999999</v>
      </c>
      <c r="W258">
        <v>1.65401</v>
      </c>
      <c r="X258">
        <v>0.32838499999999998</v>
      </c>
      <c r="Y258">
        <v>1.5147900000000001</v>
      </c>
      <c r="Z258">
        <v>5.0391899999999996</v>
      </c>
      <c r="AA258">
        <v>105.583</v>
      </c>
      <c r="AB258">
        <v>362.99799999999999</v>
      </c>
      <c r="AC258">
        <v>0.14327999999999999</v>
      </c>
      <c r="AD258">
        <v>0.56594100000000003</v>
      </c>
      <c r="AE258">
        <v>0.17182900000000001</v>
      </c>
      <c r="AF258">
        <v>213.33600000000001</v>
      </c>
      <c r="AG258">
        <v>16.761700000000001</v>
      </c>
      <c r="AH258">
        <v>74.934600000000003</v>
      </c>
      <c r="AI258">
        <v>5.0548599999999997</v>
      </c>
      <c r="AJ258">
        <v>12.6257</v>
      </c>
      <c r="AK258">
        <v>1.87294</v>
      </c>
      <c r="AL258">
        <v>8.8268400000000007</v>
      </c>
      <c r="AM258">
        <v>2.75265</v>
      </c>
      <c r="AN258">
        <v>1.1938500000000001</v>
      </c>
      <c r="AO258">
        <v>3.0725699999999998</v>
      </c>
      <c r="AP258">
        <v>0.53656800000000004</v>
      </c>
      <c r="AQ258">
        <v>3.1536400000000002</v>
      </c>
      <c r="AR258">
        <v>0.65821799999999997</v>
      </c>
      <c r="AS258">
        <v>1.8020099999999999</v>
      </c>
      <c r="AT258">
        <v>0.30139100000000002</v>
      </c>
      <c r="AU258">
        <v>1.79311</v>
      </c>
      <c r="AV258">
        <v>0.23524100000000001</v>
      </c>
      <c r="AX258">
        <v>27.587814000000002</v>
      </c>
      <c r="AY258">
        <v>1.9806000000000001E-2</v>
      </c>
      <c r="AZ258">
        <v>0</v>
      </c>
      <c r="BA258">
        <v>5.0151000000000001E-2</v>
      </c>
      <c r="BB258">
        <v>7.1947999999999998E-2</v>
      </c>
      <c r="BC258">
        <v>0</v>
      </c>
      <c r="BD258">
        <v>0</v>
      </c>
      <c r="BG258">
        <v>46.0916</v>
      </c>
      <c r="BH258">
        <v>0</v>
      </c>
      <c r="BI258">
        <v>34.692900000000002</v>
      </c>
      <c r="BJ258">
        <v>0</v>
      </c>
      <c r="BK258">
        <v>0</v>
      </c>
      <c r="BL258">
        <v>0</v>
      </c>
      <c r="BM258">
        <v>0</v>
      </c>
      <c r="BN258">
        <v>17.867100000000001</v>
      </c>
      <c r="BO258">
        <v>1.3293299999999999</v>
      </c>
      <c r="BP258">
        <v>1.91331E-2</v>
      </c>
      <c r="BQ258">
        <v>0</v>
      </c>
      <c r="BR258">
        <v>0</v>
      </c>
      <c r="BS258">
        <v>26.6905</v>
      </c>
      <c r="BT258">
        <v>2.6552500000000001</v>
      </c>
      <c r="BU258">
        <v>1.24535E-4</v>
      </c>
      <c r="BV258">
        <v>1.91746E-2</v>
      </c>
      <c r="BW258">
        <v>1.6540099999999999E-2</v>
      </c>
      <c r="BX258">
        <v>0</v>
      </c>
      <c r="BY258">
        <v>0.54532499999999995</v>
      </c>
      <c r="BZ258">
        <v>5.8683399999999997E-2</v>
      </c>
      <c r="CA258">
        <v>2.1116700000000002</v>
      </c>
      <c r="CB258">
        <v>790.41399999999999</v>
      </c>
      <c r="CC258">
        <v>0</v>
      </c>
      <c r="CD258">
        <v>2.8296999999999999E-2</v>
      </c>
      <c r="CE258">
        <v>1.89012E-2</v>
      </c>
      <c r="CF258">
        <v>0</v>
      </c>
      <c r="CG258">
        <v>0.25659199999999999</v>
      </c>
      <c r="CH258">
        <v>0.74934599999999996</v>
      </c>
      <c r="CI258">
        <v>0.72631599999999996</v>
      </c>
      <c r="CJ258">
        <v>1.53881</v>
      </c>
      <c r="CK258">
        <v>0.187719</v>
      </c>
      <c r="CL258">
        <v>0.70601700000000001</v>
      </c>
      <c r="CM258">
        <v>0.13785500000000001</v>
      </c>
      <c r="CN258">
        <v>4.7526199999999998E-2</v>
      </c>
      <c r="CO258">
        <v>9.5736500000000002E-2</v>
      </c>
      <c r="CP258">
        <v>1.28904E-2</v>
      </c>
      <c r="CQ258">
        <v>5.7569500000000003E-2</v>
      </c>
      <c r="CR258">
        <v>9.2089800000000003E-3</v>
      </c>
      <c r="CS258">
        <v>1.9553500000000001E-2</v>
      </c>
      <c r="CT258">
        <v>2.5742999999999999E-3</v>
      </c>
      <c r="CU258">
        <v>1.22668E-2</v>
      </c>
      <c r="CV258">
        <v>1.3144000000000001E-3</v>
      </c>
      <c r="CW258">
        <f t="shared" si="12"/>
        <v>88.134195624214556</v>
      </c>
      <c r="CY258">
        <v>38.699399999999997</v>
      </c>
      <c r="CZ258">
        <v>20.784099999999999</v>
      </c>
      <c r="DA258">
        <v>0.41055700000000001</v>
      </c>
      <c r="DB258">
        <v>39.822499999999998</v>
      </c>
      <c r="DC258">
        <v>0.283412</v>
      </c>
      <c r="DD258">
        <f t="shared" si="13"/>
        <v>77.352329091221719</v>
      </c>
    </row>
    <row r="259" spans="1:108">
      <c r="A259">
        <f t="shared" si="14"/>
        <v>257</v>
      </c>
      <c r="B259">
        <v>2000</v>
      </c>
      <c r="C259">
        <v>1065</v>
      </c>
      <c r="D259">
        <v>27.44746</v>
      </c>
      <c r="E259">
        <v>48.954099999999997</v>
      </c>
      <c r="F259">
        <v>0.83051299999999995</v>
      </c>
      <c r="G259">
        <v>20.5289</v>
      </c>
      <c r="H259">
        <v>1.89177</v>
      </c>
      <c r="I259">
        <v>7.90855</v>
      </c>
      <c r="J259">
        <v>0.29677799999999999</v>
      </c>
      <c r="K259">
        <v>4.27182</v>
      </c>
      <c r="L259">
        <v>8.4159799999999994</v>
      </c>
      <c r="M259">
        <v>2.8680400000000001</v>
      </c>
      <c r="N259">
        <v>0.35380899999999998</v>
      </c>
      <c r="O259">
        <v>3.6433199999999999E-2</v>
      </c>
      <c r="P259">
        <v>3.6433200000000001</v>
      </c>
      <c r="Q259">
        <f t="shared" ref="Q259:Q322" si="15">H259+I259/0.9</f>
        <v>10.679047777777777</v>
      </c>
      <c r="S259">
        <v>73.523499999999999</v>
      </c>
      <c r="T259">
        <v>53.139899999999997</v>
      </c>
      <c r="U259">
        <v>0.61953599999999998</v>
      </c>
      <c r="V259">
        <v>1.9264399999999999</v>
      </c>
      <c r="W259">
        <v>1.66235</v>
      </c>
      <c r="X259">
        <v>0.322438</v>
      </c>
      <c r="Y259">
        <v>1.52108</v>
      </c>
      <c r="Z259">
        <v>5.0647599999999997</v>
      </c>
      <c r="AA259">
        <v>106.078</v>
      </c>
      <c r="AB259">
        <v>362.78300000000002</v>
      </c>
      <c r="AC259">
        <v>0.144006</v>
      </c>
      <c r="AD259">
        <v>0.56875500000000001</v>
      </c>
      <c r="AE259">
        <v>0.172657</v>
      </c>
      <c r="AF259">
        <v>213.911</v>
      </c>
      <c r="AG259">
        <v>16.815899999999999</v>
      </c>
      <c r="AH259">
        <v>75.301100000000005</v>
      </c>
      <c r="AI259">
        <v>5.0774600000000003</v>
      </c>
      <c r="AJ259">
        <v>12.680899999999999</v>
      </c>
      <c r="AK259">
        <v>1.8808499999999999</v>
      </c>
      <c r="AL259">
        <v>8.8624200000000002</v>
      </c>
      <c r="AM259">
        <v>2.76267</v>
      </c>
      <c r="AN259">
        <v>1.19801</v>
      </c>
      <c r="AO259">
        <v>3.0828799999999998</v>
      </c>
      <c r="AP259">
        <v>0.53832199999999997</v>
      </c>
      <c r="AQ259">
        <v>3.16384</v>
      </c>
      <c r="AR259">
        <v>0.660358</v>
      </c>
      <c r="AS259">
        <v>1.8079700000000001</v>
      </c>
      <c r="AT259">
        <v>0.30241200000000001</v>
      </c>
      <c r="AU259">
        <v>1.79935</v>
      </c>
      <c r="AV259">
        <v>0.23608299999999999</v>
      </c>
      <c r="AX259">
        <v>27.44746</v>
      </c>
      <c r="AY259">
        <v>1.9629000000000001E-2</v>
      </c>
      <c r="AZ259">
        <v>0</v>
      </c>
      <c r="BA259">
        <v>4.9464000000000001E-2</v>
      </c>
      <c r="BB259">
        <v>7.1263000000000007E-2</v>
      </c>
      <c r="BC259">
        <v>0</v>
      </c>
      <c r="BD259">
        <v>0</v>
      </c>
      <c r="BG259">
        <v>46.1023</v>
      </c>
      <c r="BH259">
        <v>0</v>
      </c>
      <c r="BI259">
        <v>34.685600000000001</v>
      </c>
      <c r="BJ259">
        <v>0</v>
      </c>
      <c r="BK259">
        <v>0</v>
      </c>
      <c r="BL259">
        <v>0</v>
      </c>
      <c r="BM259">
        <v>0</v>
      </c>
      <c r="BN259">
        <v>17.858599999999999</v>
      </c>
      <c r="BO259">
        <v>1.3342400000000001</v>
      </c>
      <c r="BP259">
        <v>1.9227600000000001E-2</v>
      </c>
      <c r="BQ259">
        <v>0</v>
      </c>
      <c r="BR259">
        <v>0</v>
      </c>
      <c r="BS259">
        <v>26.765000000000001</v>
      </c>
      <c r="BT259">
        <v>2.65699</v>
      </c>
      <c r="BU259">
        <v>1.2438E-4</v>
      </c>
      <c r="BV259">
        <v>1.9264400000000001E-2</v>
      </c>
      <c r="BW259">
        <v>1.6623499999999999E-2</v>
      </c>
      <c r="BX259">
        <v>0</v>
      </c>
      <c r="BY259">
        <v>0.54758899999999999</v>
      </c>
      <c r="BZ259">
        <v>5.8786600000000001E-2</v>
      </c>
      <c r="CA259">
        <v>2.1215600000000001</v>
      </c>
      <c r="CB259">
        <v>789.92700000000002</v>
      </c>
      <c r="CC259">
        <v>0</v>
      </c>
      <c r="CD259">
        <v>2.84377E-2</v>
      </c>
      <c r="CE259">
        <v>1.8992200000000001E-2</v>
      </c>
      <c r="CF259">
        <v>0</v>
      </c>
      <c r="CG259">
        <v>0.25692900000000002</v>
      </c>
      <c r="CH259">
        <v>0.75301099999999999</v>
      </c>
      <c r="CI259">
        <v>0.72938199999999997</v>
      </c>
      <c r="CJ259">
        <v>1.54497</v>
      </c>
      <c r="CK259">
        <v>0.188414</v>
      </c>
      <c r="CL259">
        <v>0.70837700000000003</v>
      </c>
      <c r="CM259">
        <v>0.138214</v>
      </c>
      <c r="CN259">
        <v>4.7634099999999999E-2</v>
      </c>
      <c r="CO259">
        <v>9.5924200000000001E-2</v>
      </c>
      <c r="CP259">
        <v>1.2912099999999999E-2</v>
      </c>
      <c r="CQ259">
        <v>5.7652399999999999E-2</v>
      </c>
      <c r="CR259">
        <v>9.2205800000000008E-3</v>
      </c>
      <c r="CS259">
        <v>1.9575499999999999E-2</v>
      </c>
      <c r="CT259">
        <v>2.5769399999999998E-3</v>
      </c>
      <c r="CU259">
        <v>1.2278499999999999E-2</v>
      </c>
      <c r="CV259">
        <v>1.3155899999999999E-3</v>
      </c>
      <c r="CW259">
        <f t="shared" si="12"/>
        <v>88.090594357707104</v>
      </c>
      <c r="CY259">
        <v>38.6785</v>
      </c>
      <c r="CZ259">
        <v>20.893899999999999</v>
      </c>
      <c r="DA259">
        <v>0.41311500000000001</v>
      </c>
      <c r="DB259">
        <v>39.732199999999999</v>
      </c>
      <c r="DC259">
        <v>0.28226400000000001</v>
      </c>
      <c r="DD259">
        <f t="shared" si="13"/>
        <v>77.219982790291795</v>
      </c>
    </row>
    <row r="260" spans="1:108">
      <c r="A260">
        <f t="shared" si="14"/>
        <v>258</v>
      </c>
      <c r="B260">
        <v>2000</v>
      </c>
      <c r="C260">
        <v>1064</v>
      </c>
      <c r="D260">
        <v>27.308630999999998</v>
      </c>
      <c r="E260">
        <v>48.9711</v>
      </c>
      <c r="F260">
        <v>0.83241699999999996</v>
      </c>
      <c r="G260">
        <v>20.530799999999999</v>
      </c>
      <c r="H260">
        <v>1.8949199999999999</v>
      </c>
      <c r="I260">
        <v>7.9242299999999997</v>
      </c>
      <c r="J260">
        <v>0.29799100000000001</v>
      </c>
      <c r="K260">
        <v>4.2406600000000001</v>
      </c>
      <c r="L260">
        <v>8.3750499999999999</v>
      </c>
      <c r="M260">
        <v>2.8788200000000002</v>
      </c>
      <c r="N260">
        <v>0.35555799999999999</v>
      </c>
      <c r="O260">
        <v>3.6618499999999998E-2</v>
      </c>
      <c r="P260">
        <v>3.6618499999999998</v>
      </c>
      <c r="Q260">
        <f t="shared" si="15"/>
        <v>10.699619999999999</v>
      </c>
      <c r="S260">
        <v>73.827500000000001</v>
      </c>
      <c r="T260">
        <v>53.174999999999997</v>
      </c>
      <c r="U260">
        <v>0.62267899999999998</v>
      </c>
      <c r="V260">
        <v>1.9354100000000001</v>
      </c>
      <c r="W260">
        <v>1.6706799999999999</v>
      </c>
      <c r="X260">
        <v>0.31664199999999998</v>
      </c>
      <c r="Y260">
        <v>1.52735</v>
      </c>
      <c r="Z260">
        <v>5.0903</v>
      </c>
      <c r="AA260">
        <v>106.572</v>
      </c>
      <c r="AB260">
        <v>362.56700000000001</v>
      </c>
      <c r="AC260">
        <v>0.144731</v>
      </c>
      <c r="AD260">
        <v>0.57156600000000002</v>
      </c>
      <c r="AE260">
        <v>0.173484</v>
      </c>
      <c r="AF260">
        <v>214.48599999999999</v>
      </c>
      <c r="AG260">
        <v>16.87</v>
      </c>
      <c r="AH260">
        <v>75.667199999999994</v>
      </c>
      <c r="AI260">
        <v>5.1000199999999998</v>
      </c>
      <c r="AJ260">
        <v>12.736000000000001</v>
      </c>
      <c r="AK260">
        <v>1.8887499999999999</v>
      </c>
      <c r="AL260">
        <v>8.8979300000000006</v>
      </c>
      <c r="AM260">
        <v>2.7726600000000001</v>
      </c>
      <c r="AN260">
        <v>1.2021500000000001</v>
      </c>
      <c r="AO260">
        <v>3.0931500000000001</v>
      </c>
      <c r="AP260">
        <v>0.54007000000000005</v>
      </c>
      <c r="AQ260">
        <v>3.1739999999999999</v>
      </c>
      <c r="AR260">
        <v>0.66249199999999997</v>
      </c>
      <c r="AS260">
        <v>1.8139099999999999</v>
      </c>
      <c r="AT260">
        <v>0.30342999999999998</v>
      </c>
      <c r="AU260">
        <v>1.80558</v>
      </c>
      <c r="AV260">
        <v>0.23692199999999999</v>
      </c>
      <c r="AX260">
        <v>27.308630999999998</v>
      </c>
      <c r="AY260">
        <v>1.9456000000000001E-2</v>
      </c>
      <c r="AZ260">
        <v>0</v>
      </c>
      <c r="BA260">
        <v>4.8786999999999997E-2</v>
      </c>
      <c r="BB260">
        <v>7.0587999999999998E-2</v>
      </c>
      <c r="BC260">
        <v>0</v>
      </c>
      <c r="BD260">
        <v>0</v>
      </c>
      <c r="BG260">
        <v>46.113100000000003</v>
      </c>
      <c r="BH260">
        <v>0</v>
      </c>
      <c r="BI260">
        <v>34.6783</v>
      </c>
      <c r="BJ260">
        <v>0</v>
      </c>
      <c r="BK260">
        <v>0</v>
      </c>
      <c r="BL260">
        <v>0</v>
      </c>
      <c r="BM260">
        <v>0</v>
      </c>
      <c r="BN260">
        <v>17.850100000000001</v>
      </c>
      <c r="BO260">
        <v>1.3391900000000001</v>
      </c>
      <c r="BP260">
        <v>1.9322700000000002E-2</v>
      </c>
      <c r="BQ260">
        <v>0</v>
      </c>
      <c r="BR260">
        <v>0</v>
      </c>
      <c r="BS260">
        <v>26.839099999999998</v>
      </c>
      <c r="BT260">
        <v>2.6587499999999999</v>
      </c>
      <c r="BU260">
        <v>1.2422099999999999E-4</v>
      </c>
      <c r="BV260">
        <v>1.9354099999999999E-2</v>
      </c>
      <c r="BW260">
        <v>1.6706800000000001E-2</v>
      </c>
      <c r="BX260">
        <v>0</v>
      </c>
      <c r="BY260">
        <v>0.54984699999999997</v>
      </c>
      <c r="BZ260">
        <v>5.8887799999999997E-2</v>
      </c>
      <c r="CA260">
        <v>2.13144</v>
      </c>
      <c r="CB260">
        <v>789.43799999999999</v>
      </c>
      <c r="CC260">
        <v>0</v>
      </c>
      <c r="CD260">
        <v>2.8578300000000001E-2</v>
      </c>
      <c r="CE260">
        <v>1.9083200000000002E-2</v>
      </c>
      <c r="CF260">
        <v>0</v>
      </c>
      <c r="CG260">
        <v>0.25725999999999999</v>
      </c>
      <c r="CH260">
        <v>0.75667200000000001</v>
      </c>
      <c r="CI260">
        <v>0.73244200000000004</v>
      </c>
      <c r="CJ260">
        <v>1.55111</v>
      </c>
      <c r="CK260">
        <v>0.189108</v>
      </c>
      <c r="CL260">
        <v>0.71072800000000003</v>
      </c>
      <c r="CM260">
        <v>0.13857</v>
      </c>
      <c r="CN260">
        <v>4.7741199999999998E-2</v>
      </c>
      <c r="CO260">
        <v>9.6110000000000001E-2</v>
      </c>
      <c r="CP260">
        <v>1.2933500000000001E-2</v>
      </c>
      <c r="CQ260">
        <v>5.7734199999999999E-2</v>
      </c>
      <c r="CR260">
        <v>9.2319600000000009E-3</v>
      </c>
      <c r="CS260">
        <v>1.9597099999999999E-2</v>
      </c>
      <c r="CT260">
        <v>2.5795200000000001E-3</v>
      </c>
      <c r="CU260">
        <v>1.2289899999999999E-2</v>
      </c>
      <c r="CV260">
        <v>1.3167299999999999E-3</v>
      </c>
      <c r="CW260">
        <f t="shared" si="12"/>
        <v>88.046680391687232</v>
      </c>
      <c r="CY260">
        <v>38.657499999999999</v>
      </c>
      <c r="CZ260">
        <v>21.004300000000001</v>
      </c>
      <c r="DA260">
        <v>0.41568300000000002</v>
      </c>
      <c r="DB260">
        <v>39.641500000000001</v>
      </c>
      <c r="DC260">
        <v>0.28112199999999998</v>
      </c>
      <c r="DD260">
        <f t="shared" si="13"/>
        <v>77.086805959818548</v>
      </c>
    </row>
    <row r="261" spans="1:108">
      <c r="A261">
        <f t="shared" si="14"/>
        <v>259</v>
      </c>
      <c r="B261">
        <v>2000</v>
      </c>
      <c r="C261">
        <v>1063</v>
      </c>
      <c r="D261">
        <v>27.171303000000002</v>
      </c>
      <c r="E261">
        <v>48.988199999999999</v>
      </c>
      <c r="F261">
        <v>0.83429299999999995</v>
      </c>
      <c r="G261">
        <v>20.532599999999999</v>
      </c>
      <c r="H261">
        <v>1.89805</v>
      </c>
      <c r="I261">
        <v>7.9397900000000003</v>
      </c>
      <c r="J261">
        <v>0.29920000000000002</v>
      </c>
      <c r="K261">
        <v>4.2096499999999999</v>
      </c>
      <c r="L261">
        <v>8.3342200000000002</v>
      </c>
      <c r="M261">
        <v>2.88958</v>
      </c>
      <c r="N261">
        <v>0.35730499999999998</v>
      </c>
      <c r="O261">
        <v>3.6803500000000003E-2</v>
      </c>
      <c r="P261">
        <v>3.6803499999999998</v>
      </c>
      <c r="Q261">
        <f t="shared" si="15"/>
        <v>10.720038888888888</v>
      </c>
      <c r="S261">
        <v>74.130899999999997</v>
      </c>
      <c r="T261">
        <v>53.2104</v>
      </c>
      <c r="U261">
        <v>0.62582099999999996</v>
      </c>
      <c r="V261">
        <v>1.9443600000000001</v>
      </c>
      <c r="W261">
        <v>1.679</v>
      </c>
      <c r="X261">
        <v>0.31099399999999999</v>
      </c>
      <c r="Y261">
        <v>1.53362</v>
      </c>
      <c r="Z261">
        <v>5.1158299999999999</v>
      </c>
      <c r="AA261">
        <v>107.065</v>
      </c>
      <c r="AB261">
        <v>362.35</v>
      </c>
      <c r="AC261">
        <v>0.145455</v>
      </c>
      <c r="AD261">
        <v>0.57437499999999997</v>
      </c>
      <c r="AE261">
        <v>0.17430899999999999</v>
      </c>
      <c r="AF261">
        <v>215.06100000000001</v>
      </c>
      <c r="AG261">
        <v>16.923999999999999</v>
      </c>
      <c r="AH261">
        <v>76.033100000000005</v>
      </c>
      <c r="AI261">
        <v>5.1225500000000004</v>
      </c>
      <c r="AJ261">
        <v>12.791</v>
      </c>
      <c r="AK261">
        <v>1.8966400000000001</v>
      </c>
      <c r="AL261">
        <v>8.93337</v>
      </c>
      <c r="AM261">
        <v>2.7826200000000001</v>
      </c>
      <c r="AN261">
        <v>1.20628</v>
      </c>
      <c r="AO261">
        <v>3.1033900000000001</v>
      </c>
      <c r="AP261">
        <v>0.54181299999999999</v>
      </c>
      <c r="AQ261">
        <v>3.1841400000000002</v>
      </c>
      <c r="AR261">
        <v>0.66461800000000004</v>
      </c>
      <c r="AS261">
        <v>1.8198300000000001</v>
      </c>
      <c r="AT261">
        <v>0.30444500000000002</v>
      </c>
      <c r="AU261">
        <v>1.8117799999999999</v>
      </c>
      <c r="AV261">
        <v>0.237759</v>
      </c>
      <c r="AX261">
        <v>27.171303000000002</v>
      </c>
      <c r="AY261">
        <v>1.9286000000000001E-2</v>
      </c>
      <c r="AZ261">
        <v>0</v>
      </c>
      <c r="BA261">
        <v>4.8120999999999997E-2</v>
      </c>
      <c r="BB261">
        <v>6.9924E-2</v>
      </c>
      <c r="BC261">
        <v>0</v>
      </c>
      <c r="BD261">
        <v>0</v>
      </c>
      <c r="BG261">
        <v>46.124000000000002</v>
      </c>
      <c r="BH261">
        <v>0</v>
      </c>
      <c r="BI261">
        <v>34.670900000000003</v>
      </c>
      <c r="BJ261">
        <v>0</v>
      </c>
      <c r="BK261">
        <v>0</v>
      </c>
      <c r="BL261">
        <v>0</v>
      </c>
      <c r="BM261">
        <v>0</v>
      </c>
      <c r="BN261">
        <v>17.8414</v>
      </c>
      <c r="BO261">
        <v>1.3441799999999999</v>
      </c>
      <c r="BP261">
        <v>1.94182E-2</v>
      </c>
      <c r="BQ261">
        <v>0</v>
      </c>
      <c r="BR261">
        <v>0</v>
      </c>
      <c r="BS261">
        <v>26.912600000000001</v>
      </c>
      <c r="BT261">
        <v>2.66052</v>
      </c>
      <c r="BU261">
        <v>1.2405700000000001E-4</v>
      </c>
      <c r="BV261">
        <v>1.9443599999999998E-2</v>
      </c>
      <c r="BW261">
        <v>1.6789999999999999E-2</v>
      </c>
      <c r="BX261">
        <v>0</v>
      </c>
      <c r="BY261">
        <v>0.55210199999999998</v>
      </c>
      <c r="BZ261">
        <v>5.8987299999999999E-2</v>
      </c>
      <c r="CA261">
        <v>2.1413099999999998</v>
      </c>
      <c r="CB261">
        <v>788.94500000000005</v>
      </c>
      <c r="CC261">
        <v>0</v>
      </c>
      <c r="CD261">
        <v>2.87187E-2</v>
      </c>
      <c r="CE261">
        <v>1.9174E-2</v>
      </c>
      <c r="CF261">
        <v>0</v>
      </c>
      <c r="CG261">
        <v>0.25758599999999998</v>
      </c>
      <c r="CH261">
        <v>0.76033099999999998</v>
      </c>
      <c r="CI261">
        <v>0.73549600000000004</v>
      </c>
      <c r="CJ261">
        <v>1.5572299999999999</v>
      </c>
      <c r="CK261">
        <v>0.189799</v>
      </c>
      <c r="CL261">
        <v>0.71306899999999995</v>
      </c>
      <c r="CM261">
        <v>0.13892299999999999</v>
      </c>
      <c r="CN261">
        <v>4.7847399999999998E-2</v>
      </c>
      <c r="CO261">
        <v>9.6294000000000005E-2</v>
      </c>
      <c r="CP261">
        <v>1.29547E-2</v>
      </c>
      <c r="CQ261">
        <v>5.7814600000000001E-2</v>
      </c>
      <c r="CR261">
        <v>9.2431500000000003E-3</v>
      </c>
      <c r="CS261">
        <v>1.9618199999999999E-2</v>
      </c>
      <c r="CT261">
        <v>2.5820399999999999E-3</v>
      </c>
      <c r="CU261">
        <v>1.2300999999999999E-2</v>
      </c>
      <c r="CV261">
        <v>1.31785E-3</v>
      </c>
      <c r="CW261">
        <f t="shared" ref="CW261:CW324" si="16">(BN261/56.0774)/(BN261/56.0774+BO261/61.9789*2)*100</f>
        <v>88.002335862372178</v>
      </c>
      <c r="CY261">
        <v>38.636299999999999</v>
      </c>
      <c r="CZ261">
        <v>21.115300000000001</v>
      </c>
      <c r="DA261">
        <v>0.418263</v>
      </c>
      <c r="DB261">
        <v>39.5501</v>
      </c>
      <c r="DC261">
        <v>0.27998699999999999</v>
      </c>
      <c r="DD261">
        <f t="shared" ref="DD261:DD301" si="17">(DB261/40.3044)/(DB261/40.3044+CZ261/71.8464)*100</f>
        <v>76.952662183352203</v>
      </c>
    </row>
    <row r="262" spans="1:108">
      <c r="A262">
        <f t="shared" si="14"/>
        <v>260</v>
      </c>
      <c r="B262">
        <v>2000</v>
      </c>
      <c r="C262">
        <v>1062</v>
      </c>
      <c r="D262">
        <v>27.035453</v>
      </c>
      <c r="E262">
        <v>49.005299999999998</v>
      </c>
      <c r="F262">
        <v>0.83613999999999999</v>
      </c>
      <c r="G262">
        <v>20.534300000000002</v>
      </c>
      <c r="H262">
        <v>1.90117</v>
      </c>
      <c r="I262">
        <v>7.9552100000000001</v>
      </c>
      <c r="J262">
        <v>0.30040600000000001</v>
      </c>
      <c r="K262">
        <v>4.1787900000000002</v>
      </c>
      <c r="L262">
        <v>8.2934999999999999</v>
      </c>
      <c r="M262">
        <v>2.9003000000000001</v>
      </c>
      <c r="N262">
        <v>0.35905100000000001</v>
      </c>
      <c r="O262">
        <v>3.6988500000000001E-2</v>
      </c>
      <c r="P262">
        <v>3.6988500000000002</v>
      </c>
      <c r="Q262">
        <f t="shared" si="15"/>
        <v>10.740292222222223</v>
      </c>
      <c r="S262">
        <v>74.433700000000002</v>
      </c>
      <c r="T262">
        <v>53.246099999999998</v>
      </c>
      <c r="U262">
        <v>0.62895999999999996</v>
      </c>
      <c r="V262">
        <v>1.9533100000000001</v>
      </c>
      <c r="W262">
        <v>1.6873100000000001</v>
      </c>
      <c r="X262">
        <v>0.30548700000000001</v>
      </c>
      <c r="Y262">
        <v>1.5398700000000001</v>
      </c>
      <c r="Z262">
        <v>5.1413399999999996</v>
      </c>
      <c r="AA262">
        <v>107.55800000000001</v>
      </c>
      <c r="AB262">
        <v>362.13099999999997</v>
      </c>
      <c r="AC262">
        <v>0.146179</v>
      </c>
      <c r="AD262">
        <v>0.57718100000000006</v>
      </c>
      <c r="AE262">
        <v>0.17513400000000001</v>
      </c>
      <c r="AF262">
        <v>215.63499999999999</v>
      </c>
      <c r="AG262">
        <v>16.977699999999999</v>
      </c>
      <c r="AH262">
        <v>76.398600000000002</v>
      </c>
      <c r="AI262">
        <v>5.1450500000000003</v>
      </c>
      <c r="AJ262">
        <v>12.846</v>
      </c>
      <c r="AK262">
        <v>1.9045099999999999</v>
      </c>
      <c r="AL262">
        <v>8.96875</v>
      </c>
      <c r="AM262">
        <v>2.79257</v>
      </c>
      <c r="AN262">
        <v>1.21041</v>
      </c>
      <c r="AO262">
        <v>3.11361</v>
      </c>
      <c r="AP262">
        <v>0.54354999999999998</v>
      </c>
      <c r="AQ262">
        <v>3.1942400000000002</v>
      </c>
      <c r="AR262">
        <v>0.66673700000000002</v>
      </c>
      <c r="AS262">
        <v>1.8257300000000001</v>
      </c>
      <c r="AT262">
        <v>0.30545699999999998</v>
      </c>
      <c r="AU262">
        <v>1.8179700000000001</v>
      </c>
      <c r="AV262">
        <v>0.238594</v>
      </c>
      <c r="AX262">
        <v>27.035453</v>
      </c>
      <c r="AY262">
        <v>1.9119000000000001E-2</v>
      </c>
      <c r="AZ262">
        <v>0</v>
      </c>
      <c r="BA262">
        <v>4.7465E-2</v>
      </c>
      <c r="BB262">
        <v>6.9268999999999997E-2</v>
      </c>
      <c r="BC262">
        <v>0</v>
      </c>
      <c r="BD262">
        <v>0</v>
      </c>
      <c r="BG262">
        <v>46.134999999999998</v>
      </c>
      <c r="BH262">
        <v>0</v>
      </c>
      <c r="BI262">
        <v>34.663499999999999</v>
      </c>
      <c r="BJ262">
        <v>0</v>
      </c>
      <c r="BK262">
        <v>0</v>
      </c>
      <c r="BL262">
        <v>0</v>
      </c>
      <c r="BM262">
        <v>0</v>
      </c>
      <c r="BN262">
        <v>17.832699999999999</v>
      </c>
      <c r="BO262">
        <v>1.3492200000000001</v>
      </c>
      <c r="BP262">
        <v>1.9514299999999998E-2</v>
      </c>
      <c r="BQ262">
        <v>0</v>
      </c>
      <c r="BR262">
        <v>0</v>
      </c>
      <c r="BS262">
        <v>26.985700000000001</v>
      </c>
      <c r="BT262">
        <v>2.6623100000000002</v>
      </c>
      <c r="BU262">
        <v>1.23888E-4</v>
      </c>
      <c r="BV262">
        <v>1.9533100000000001E-2</v>
      </c>
      <c r="BW262">
        <v>1.6873099999999999E-2</v>
      </c>
      <c r="BX262">
        <v>0</v>
      </c>
      <c r="BY262">
        <v>0.55435100000000004</v>
      </c>
      <c r="BZ262">
        <v>5.9084900000000003E-2</v>
      </c>
      <c r="CA262">
        <v>2.15117</v>
      </c>
      <c r="CB262">
        <v>788.44899999999996</v>
      </c>
      <c r="CC262">
        <v>0</v>
      </c>
      <c r="CD262">
        <v>2.8859099999999999E-2</v>
      </c>
      <c r="CE262">
        <v>1.9264799999999999E-2</v>
      </c>
      <c r="CF262">
        <v>0</v>
      </c>
      <c r="CG262">
        <v>0.25790600000000002</v>
      </c>
      <c r="CH262">
        <v>0.76398600000000005</v>
      </c>
      <c r="CI262">
        <v>0.73854299999999995</v>
      </c>
      <c r="CJ262">
        <v>1.56334</v>
      </c>
      <c r="CK262">
        <v>0.19048799999999999</v>
      </c>
      <c r="CL262">
        <v>0.71540000000000004</v>
      </c>
      <c r="CM262">
        <v>0.13927500000000001</v>
      </c>
      <c r="CN262">
        <v>4.7952799999999997E-2</v>
      </c>
      <c r="CO262">
        <v>9.6476199999999998E-2</v>
      </c>
      <c r="CP262">
        <v>1.2975499999999999E-2</v>
      </c>
      <c r="CQ262">
        <v>5.7893899999999998E-2</v>
      </c>
      <c r="CR262">
        <v>9.2541299999999993E-3</v>
      </c>
      <c r="CS262">
        <v>1.9638800000000001E-2</v>
      </c>
      <c r="CT262">
        <v>2.5845E-3</v>
      </c>
      <c r="CU262">
        <v>1.2311799999999999E-2</v>
      </c>
      <c r="CV262">
        <v>1.3189300000000001E-3</v>
      </c>
      <c r="CW262">
        <f t="shared" si="16"/>
        <v>87.957600242973399</v>
      </c>
      <c r="CY262">
        <v>38.615000000000002</v>
      </c>
      <c r="CZ262">
        <v>21.227</v>
      </c>
      <c r="DA262">
        <v>0.42085499999999998</v>
      </c>
      <c r="DB262">
        <v>39.458300000000001</v>
      </c>
      <c r="DC262">
        <v>0.27885799999999999</v>
      </c>
      <c r="DD262">
        <f t="shared" si="17"/>
        <v>76.817598469790482</v>
      </c>
    </row>
    <row r="263" spans="1:108">
      <c r="A263">
        <f t="shared" si="14"/>
        <v>261</v>
      </c>
      <c r="B263">
        <v>2000</v>
      </c>
      <c r="C263">
        <v>1061</v>
      </c>
      <c r="D263">
        <v>26.901057000000002</v>
      </c>
      <c r="E263">
        <v>49.022500000000001</v>
      </c>
      <c r="F263">
        <v>0.83795699999999995</v>
      </c>
      <c r="G263">
        <v>20.535900000000002</v>
      </c>
      <c r="H263">
        <v>1.9042699999999999</v>
      </c>
      <c r="I263">
        <v>7.97051</v>
      </c>
      <c r="J263">
        <v>0.30160900000000002</v>
      </c>
      <c r="K263">
        <v>4.1480800000000002</v>
      </c>
      <c r="L263">
        <v>8.2528799999999993</v>
      </c>
      <c r="M263">
        <v>2.911</v>
      </c>
      <c r="N263">
        <v>0.360794</v>
      </c>
      <c r="O263">
        <v>3.7173299999999999E-2</v>
      </c>
      <c r="P263">
        <v>3.71733</v>
      </c>
      <c r="Q263">
        <f t="shared" si="15"/>
        <v>10.760392222222222</v>
      </c>
      <c r="S263">
        <v>74.736099999999993</v>
      </c>
      <c r="T263">
        <v>53.2821</v>
      </c>
      <c r="U263">
        <v>0.63209599999999999</v>
      </c>
      <c r="V263">
        <v>1.96225</v>
      </c>
      <c r="W263">
        <v>1.6956199999999999</v>
      </c>
      <c r="X263">
        <v>0.30011900000000002</v>
      </c>
      <c r="Y263">
        <v>1.5461</v>
      </c>
      <c r="Z263">
        <v>5.1668200000000004</v>
      </c>
      <c r="AA263">
        <v>108.051</v>
      </c>
      <c r="AB263">
        <v>361.911</v>
      </c>
      <c r="AC263">
        <v>0.14690300000000001</v>
      </c>
      <c r="AD263">
        <v>0.57998499999999997</v>
      </c>
      <c r="AE263">
        <v>0.175958</v>
      </c>
      <c r="AF263">
        <v>216.208</v>
      </c>
      <c r="AG263">
        <v>17.031300000000002</v>
      </c>
      <c r="AH263">
        <v>76.7637</v>
      </c>
      <c r="AI263">
        <v>5.1675199999999997</v>
      </c>
      <c r="AJ263">
        <v>12.9009</v>
      </c>
      <c r="AK263">
        <v>1.9123699999999999</v>
      </c>
      <c r="AL263">
        <v>9.0040600000000008</v>
      </c>
      <c r="AM263">
        <v>2.8024800000000001</v>
      </c>
      <c r="AN263">
        <v>1.21452</v>
      </c>
      <c r="AO263">
        <v>3.1237900000000001</v>
      </c>
      <c r="AP263">
        <v>0.54528200000000004</v>
      </c>
      <c r="AQ263">
        <v>3.2042999999999999</v>
      </c>
      <c r="AR263">
        <v>0.66884999999999994</v>
      </c>
      <c r="AS263">
        <v>1.83162</v>
      </c>
      <c r="AT263">
        <v>0.30646600000000002</v>
      </c>
      <c r="AU263">
        <v>1.8241400000000001</v>
      </c>
      <c r="AV263">
        <v>0.239427</v>
      </c>
      <c r="AX263">
        <v>26.901057000000002</v>
      </c>
      <c r="AY263">
        <v>1.8955E-2</v>
      </c>
      <c r="AZ263">
        <v>0</v>
      </c>
      <c r="BA263">
        <v>4.6819E-2</v>
      </c>
      <c r="BB263">
        <v>6.8624000000000004E-2</v>
      </c>
      <c r="BC263">
        <v>0</v>
      </c>
      <c r="BD263">
        <v>0</v>
      </c>
      <c r="BG263">
        <v>46.146099999999997</v>
      </c>
      <c r="BH263">
        <v>0</v>
      </c>
      <c r="BI263">
        <v>34.655999999999999</v>
      </c>
      <c r="BJ263">
        <v>0</v>
      </c>
      <c r="BK263">
        <v>0</v>
      </c>
      <c r="BL263">
        <v>0</v>
      </c>
      <c r="BM263">
        <v>0</v>
      </c>
      <c r="BN263">
        <v>17.824000000000002</v>
      </c>
      <c r="BO263">
        <v>1.35429</v>
      </c>
      <c r="BP263">
        <v>1.9610800000000001E-2</v>
      </c>
      <c r="BQ263">
        <v>0</v>
      </c>
      <c r="BR263">
        <v>0</v>
      </c>
      <c r="BS263">
        <v>27.058199999999999</v>
      </c>
      <c r="BT263">
        <v>2.6640999999999999</v>
      </c>
      <c r="BU263">
        <v>1.2371499999999999E-4</v>
      </c>
      <c r="BV263">
        <v>1.9622500000000001E-2</v>
      </c>
      <c r="BW263">
        <v>1.6956200000000001E-2</v>
      </c>
      <c r="BX263">
        <v>0</v>
      </c>
      <c r="BY263">
        <v>0.55659700000000001</v>
      </c>
      <c r="BZ263">
        <v>5.9180700000000003E-2</v>
      </c>
      <c r="CA263">
        <v>2.1610100000000001</v>
      </c>
      <c r="CB263">
        <v>787.95100000000002</v>
      </c>
      <c r="CC263">
        <v>0</v>
      </c>
      <c r="CD263">
        <v>2.8999199999999999E-2</v>
      </c>
      <c r="CE263">
        <v>1.9355399999999998E-2</v>
      </c>
      <c r="CF263">
        <v>0</v>
      </c>
      <c r="CG263">
        <v>0.25822000000000001</v>
      </c>
      <c r="CH263">
        <v>0.76763700000000001</v>
      </c>
      <c r="CI263">
        <v>0.74158400000000002</v>
      </c>
      <c r="CJ263">
        <v>1.5694300000000001</v>
      </c>
      <c r="CK263">
        <v>0.19117400000000001</v>
      </c>
      <c r="CL263">
        <v>0.71772199999999997</v>
      </c>
      <c r="CM263">
        <v>0.139624</v>
      </c>
      <c r="CN263">
        <v>4.8057299999999997E-2</v>
      </c>
      <c r="CO263">
        <v>9.6656500000000006E-2</v>
      </c>
      <c r="CP263">
        <v>1.2996199999999999E-2</v>
      </c>
      <c r="CQ263">
        <v>5.7972000000000003E-2</v>
      </c>
      <c r="CR263">
        <v>9.2648999999999995E-3</v>
      </c>
      <c r="CS263">
        <v>1.9658999999999999E-2</v>
      </c>
      <c r="CT263">
        <v>2.5868900000000001E-3</v>
      </c>
      <c r="CU263">
        <v>1.23223E-2</v>
      </c>
      <c r="CV263">
        <v>1.3199799999999999E-3</v>
      </c>
      <c r="CW263">
        <f t="shared" si="16"/>
        <v>87.912631084780315</v>
      </c>
      <c r="CY263">
        <v>38.593600000000002</v>
      </c>
      <c r="CZ263">
        <v>21.339300000000001</v>
      </c>
      <c r="DA263">
        <v>0.423458</v>
      </c>
      <c r="DB263">
        <v>39.365900000000003</v>
      </c>
      <c r="DC263">
        <v>0.27773599999999998</v>
      </c>
      <c r="DD263">
        <f t="shared" si="17"/>
        <v>76.681606143655273</v>
      </c>
    </row>
    <row r="264" spans="1:108">
      <c r="A264">
        <f t="shared" si="14"/>
        <v>262</v>
      </c>
      <c r="B264">
        <v>2000</v>
      </c>
      <c r="C264">
        <v>1060</v>
      </c>
      <c r="D264">
        <v>26.768094000000001</v>
      </c>
      <c r="E264">
        <v>49.0398</v>
      </c>
      <c r="F264">
        <v>0.83974499999999996</v>
      </c>
      <c r="G264">
        <v>20.537400000000002</v>
      </c>
      <c r="H264">
        <v>1.9073599999999999</v>
      </c>
      <c r="I264">
        <v>7.9856699999999998</v>
      </c>
      <c r="J264">
        <v>0.30280800000000002</v>
      </c>
      <c r="K264">
        <v>4.1175199999999998</v>
      </c>
      <c r="L264">
        <v>8.2123699999999999</v>
      </c>
      <c r="M264">
        <v>2.9216799999999998</v>
      </c>
      <c r="N264">
        <v>0.36253600000000002</v>
      </c>
      <c r="O264">
        <v>3.7357899999999999E-2</v>
      </c>
      <c r="P264">
        <v>3.7357900000000002</v>
      </c>
      <c r="Q264">
        <f t="shared" si="15"/>
        <v>10.780326666666667</v>
      </c>
      <c r="S264">
        <v>75.037999999999997</v>
      </c>
      <c r="T264">
        <v>53.318300000000001</v>
      </c>
      <c r="U264">
        <v>0.63522999999999996</v>
      </c>
      <c r="V264">
        <v>1.97119</v>
      </c>
      <c r="W264">
        <v>1.7039200000000001</v>
      </c>
      <c r="X264">
        <v>0.29488399999999998</v>
      </c>
      <c r="Y264">
        <v>1.55233</v>
      </c>
      <c r="Z264">
        <v>5.1922899999999998</v>
      </c>
      <c r="AA264">
        <v>108.542</v>
      </c>
      <c r="AB264">
        <v>361.69</v>
      </c>
      <c r="AC264">
        <v>0.14762500000000001</v>
      </c>
      <c r="AD264">
        <v>0.582785</v>
      </c>
      <c r="AE264">
        <v>0.17678099999999999</v>
      </c>
      <c r="AF264">
        <v>216.78200000000001</v>
      </c>
      <c r="AG264">
        <v>17.084700000000002</v>
      </c>
      <c r="AH264">
        <v>77.128600000000006</v>
      </c>
      <c r="AI264">
        <v>5.1899499999999996</v>
      </c>
      <c r="AJ264">
        <v>12.9556</v>
      </c>
      <c r="AK264">
        <v>1.92021</v>
      </c>
      <c r="AL264">
        <v>9.0393100000000004</v>
      </c>
      <c r="AM264">
        <v>2.81237</v>
      </c>
      <c r="AN264">
        <v>1.21862</v>
      </c>
      <c r="AO264">
        <v>3.1339399999999999</v>
      </c>
      <c r="AP264">
        <v>0.54700800000000005</v>
      </c>
      <c r="AQ264">
        <v>3.21434</v>
      </c>
      <c r="AR264">
        <v>0.67095499999999997</v>
      </c>
      <c r="AS264">
        <v>1.83748</v>
      </c>
      <c r="AT264">
        <v>0.30747200000000002</v>
      </c>
      <c r="AU264">
        <v>1.8303</v>
      </c>
      <c r="AV264">
        <v>0.240257</v>
      </c>
      <c r="AX264">
        <v>26.768094000000001</v>
      </c>
      <c r="AY264">
        <v>1.8794999999999999E-2</v>
      </c>
      <c r="AZ264">
        <v>0</v>
      </c>
      <c r="BA264">
        <v>4.6183000000000002E-2</v>
      </c>
      <c r="BB264">
        <v>6.7988000000000007E-2</v>
      </c>
      <c r="BC264">
        <v>0</v>
      </c>
      <c r="BD264">
        <v>0</v>
      </c>
      <c r="BG264">
        <v>46.157299999999999</v>
      </c>
      <c r="BH264">
        <v>0</v>
      </c>
      <c r="BI264">
        <v>34.648400000000002</v>
      </c>
      <c r="BJ264">
        <v>0</v>
      </c>
      <c r="BK264">
        <v>0</v>
      </c>
      <c r="BL264">
        <v>0</v>
      </c>
      <c r="BM264">
        <v>0</v>
      </c>
      <c r="BN264">
        <v>17.815100000000001</v>
      </c>
      <c r="BO264">
        <v>1.35941</v>
      </c>
      <c r="BP264">
        <v>1.97079E-2</v>
      </c>
      <c r="BQ264">
        <v>0</v>
      </c>
      <c r="BR264">
        <v>0</v>
      </c>
      <c r="BS264">
        <v>27.130299999999998</v>
      </c>
      <c r="BT264">
        <v>2.6659199999999998</v>
      </c>
      <c r="BU264">
        <v>1.2353700000000001E-4</v>
      </c>
      <c r="BV264">
        <v>1.9711900000000001E-2</v>
      </c>
      <c r="BW264">
        <v>1.7039200000000001E-2</v>
      </c>
      <c r="BX264">
        <v>0</v>
      </c>
      <c r="BY264">
        <v>0.55883700000000003</v>
      </c>
      <c r="BZ264">
        <v>5.92747E-2</v>
      </c>
      <c r="CA264">
        <v>2.1708400000000001</v>
      </c>
      <c r="CB264">
        <v>787.45</v>
      </c>
      <c r="CC264">
        <v>0</v>
      </c>
      <c r="CD264">
        <v>2.91393E-2</v>
      </c>
      <c r="CE264">
        <v>1.9445899999999999E-2</v>
      </c>
      <c r="CF264">
        <v>0</v>
      </c>
      <c r="CG264">
        <v>0.25852900000000001</v>
      </c>
      <c r="CH264">
        <v>0.77128600000000003</v>
      </c>
      <c r="CI264">
        <v>0.744618</v>
      </c>
      <c r="CJ264">
        <v>1.57551</v>
      </c>
      <c r="CK264">
        <v>0.191859</v>
      </c>
      <c r="CL264">
        <v>0.72003499999999998</v>
      </c>
      <c r="CM264">
        <v>0.13997100000000001</v>
      </c>
      <c r="CN264">
        <v>4.81609E-2</v>
      </c>
      <c r="CO264">
        <v>9.6835000000000004E-2</v>
      </c>
      <c r="CP264">
        <v>1.30165E-2</v>
      </c>
      <c r="CQ264">
        <v>5.8048799999999998E-2</v>
      </c>
      <c r="CR264">
        <v>9.2754799999999991E-3</v>
      </c>
      <c r="CS264">
        <v>1.96787E-2</v>
      </c>
      <c r="CT264">
        <v>2.5892300000000001E-3</v>
      </c>
      <c r="CU264">
        <v>1.23325E-2</v>
      </c>
      <c r="CV264">
        <v>1.32099E-3</v>
      </c>
      <c r="CW264">
        <f t="shared" si="16"/>
        <v>87.867152240700108</v>
      </c>
      <c r="CY264">
        <v>38.572099999999999</v>
      </c>
      <c r="CZ264">
        <v>21.452400000000001</v>
      </c>
      <c r="DA264">
        <v>0.42607299999999998</v>
      </c>
      <c r="DB264">
        <v>39.2729</v>
      </c>
      <c r="DC264">
        <v>0.27662100000000001</v>
      </c>
      <c r="DD264">
        <f t="shared" si="17"/>
        <v>76.544514130086355</v>
      </c>
    </row>
    <row r="265" spans="1:108">
      <c r="A265">
        <f t="shared" si="14"/>
        <v>263</v>
      </c>
      <c r="B265">
        <v>2000</v>
      </c>
      <c r="C265">
        <v>1059</v>
      </c>
      <c r="D265">
        <v>26.63654</v>
      </c>
      <c r="E265">
        <v>49.057099999999998</v>
      </c>
      <c r="F265">
        <v>0.841503</v>
      </c>
      <c r="G265">
        <v>20.538799999999998</v>
      </c>
      <c r="H265">
        <v>1.91042</v>
      </c>
      <c r="I265">
        <v>8.0007099999999998</v>
      </c>
      <c r="J265">
        <v>0.304004</v>
      </c>
      <c r="K265">
        <v>4.08711</v>
      </c>
      <c r="L265">
        <v>8.17197</v>
      </c>
      <c r="M265">
        <v>2.9323299999999999</v>
      </c>
      <c r="N265">
        <v>0.36427700000000002</v>
      </c>
      <c r="O265">
        <v>3.7542399999999997E-2</v>
      </c>
      <c r="P265">
        <v>3.7542399999999998</v>
      </c>
      <c r="Q265">
        <f t="shared" si="15"/>
        <v>10.800097777777777</v>
      </c>
      <c r="S265">
        <v>75.339299999999994</v>
      </c>
      <c r="T265">
        <v>53.354799999999997</v>
      </c>
      <c r="U265">
        <v>0.63836199999999999</v>
      </c>
      <c r="V265">
        <v>1.98011</v>
      </c>
      <c r="W265">
        <v>1.71221</v>
      </c>
      <c r="X265">
        <v>0.28977900000000001</v>
      </c>
      <c r="Y265">
        <v>1.55854</v>
      </c>
      <c r="Z265">
        <v>5.2177300000000004</v>
      </c>
      <c r="AA265">
        <v>109.033</v>
      </c>
      <c r="AB265">
        <v>361.46800000000002</v>
      </c>
      <c r="AC265">
        <v>0.14834800000000001</v>
      </c>
      <c r="AD265">
        <v>0.58558399999999999</v>
      </c>
      <c r="AE265">
        <v>0.17760300000000001</v>
      </c>
      <c r="AF265">
        <v>217.35499999999999</v>
      </c>
      <c r="AG265">
        <v>17.137899999999998</v>
      </c>
      <c r="AH265">
        <v>77.493099999999998</v>
      </c>
      <c r="AI265">
        <v>5.2123600000000003</v>
      </c>
      <c r="AJ265">
        <v>13.010300000000001</v>
      </c>
      <c r="AK265">
        <v>1.92804</v>
      </c>
      <c r="AL265">
        <v>9.0744900000000008</v>
      </c>
      <c r="AM265">
        <v>2.8222399999999999</v>
      </c>
      <c r="AN265">
        <v>1.22271</v>
      </c>
      <c r="AO265">
        <v>3.1440700000000001</v>
      </c>
      <c r="AP265">
        <v>0.54872900000000002</v>
      </c>
      <c r="AQ265">
        <v>3.2243400000000002</v>
      </c>
      <c r="AR265">
        <v>0.67305499999999996</v>
      </c>
      <c r="AS265">
        <v>1.8433299999999999</v>
      </c>
      <c r="AT265">
        <v>0.30847400000000003</v>
      </c>
      <c r="AU265">
        <v>1.83643</v>
      </c>
      <c r="AV265">
        <v>0.24108499999999999</v>
      </c>
      <c r="AX265">
        <v>26.63654</v>
      </c>
      <c r="AY265">
        <v>1.8637000000000001E-2</v>
      </c>
      <c r="AZ265">
        <v>0</v>
      </c>
      <c r="BA265">
        <v>4.5557E-2</v>
      </c>
      <c r="BB265">
        <v>6.7362000000000005E-2</v>
      </c>
      <c r="BC265">
        <v>0</v>
      </c>
      <c r="BD265">
        <v>0</v>
      </c>
      <c r="BG265">
        <v>46.168599999999998</v>
      </c>
      <c r="BH265">
        <v>0</v>
      </c>
      <c r="BI265">
        <v>34.640799999999999</v>
      </c>
      <c r="BJ265">
        <v>0</v>
      </c>
      <c r="BK265">
        <v>0</v>
      </c>
      <c r="BL265">
        <v>0</v>
      </c>
      <c r="BM265">
        <v>0</v>
      </c>
      <c r="BN265">
        <v>17.8062</v>
      </c>
      <c r="BO265">
        <v>1.3645799999999999</v>
      </c>
      <c r="BP265">
        <v>1.98055E-2</v>
      </c>
      <c r="BQ265">
        <v>0</v>
      </c>
      <c r="BR265">
        <v>0</v>
      </c>
      <c r="BS265">
        <v>27.201899999999998</v>
      </c>
      <c r="BT265">
        <v>2.6677399999999998</v>
      </c>
      <c r="BU265">
        <v>1.2335499999999999E-4</v>
      </c>
      <c r="BV265">
        <v>1.9801099999999999E-2</v>
      </c>
      <c r="BW265">
        <v>1.7122100000000001E-2</v>
      </c>
      <c r="BX265">
        <v>0</v>
      </c>
      <c r="BY265">
        <v>0.56107399999999996</v>
      </c>
      <c r="BZ265">
        <v>5.93669E-2</v>
      </c>
      <c r="CA265">
        <v>2.18066</v>
      </c>
      <c r="CB265">
        <v>786.947</v>
      </c>
      <c r="CC265">
        <v>0</v>
      </c>
      <c r="CD265">
        <v>2.9279199999999998E-2</v>
      </c>
      <c r="CE265">
        <v>1.9536399999999999E-2</v>
      </c>
      <c r="CF265">
        <v>0</v>
      </c>
      <c r="CG265">
        <v>0.25883299999999998</v>
      </c>
      <c r="CH265">
        <v>0.77493100000000004</v>
      </c>
      <c r="CI265">
        <v>0.74764600000000003</v>
      </c>
      <c r="CJ265">
        <v>1.5815699999999999</v>
      </c>
      <c r="CK265">
        <v>0.19254099999999999</v>
      </c>
      <c r="CL265">
        <v>0.72233800000000004</v>
      </c>
      <c r="CM265">
        <v>0.140315</v>
      </c>
      <c r="CN265">
        <v>4.82637E-2</v>
      </c>
      <c r="CO265">
        <v>9.7011700000000006E-2</v>
      </c>
      <c r="CP265">
        <v>1.3036600000000001E-2</v>
      </c>
      <c r="CQ265">
        <v>5.8124500000000003E-2</v>
      </c>
      <c r="CR265">
        <v>9.28585E-3</v>
      </c>
      <c r="CS265">
        <v>1.9698E-2</v>
      </c>
      <c r="CT265">
        <v>2.5915000000000001E-3</v>
      </c>
      <c r="CU265">
        <v>1.23424E-2</v>
      </c>
      <c r="CV265">
        <v>1.32197E-3</v>
      </c>
      <c r="CW265">
        <f t="shared" si="16"/>
        <v>87.82128313482211</v>
      </c>
      <c r="CY265">
        <v>38.550400000000003</v>
      </c>
      <c r="CZ265">
        <v>21.565999999999999</v>
      </c>
      <c r="DA265">
        <v>0.428699</v>
      </c>
      <c r="DB265">
        <v>39.179299999999998</v>
      </c>
      <c r="DC265">
        <v>0.27551199999999998</v>
      </c>
      <c r="DD265">
        <f t="shared" si="17"/>
        <v>76.406570082813531</v>
      </c>
    </row>
    <row r="266" spans="1:108">
      <c r="A266">
        <f t="shared" si="14"/>
        <v>264</v>
      </c>
      <c r="B266">
        <v>2000</v>
      </c>
      <c r="C266">
        <v>1058</v>
      </c>
      <c r="D266">
        <v>26.182224000000001</v>
      </c>
      <c r="E266">
        <v>49.511800000000001</v>
      </c>
      <c r="F266">
        <v>0.78900700000000001</v>
      </c>
      <c r="G266">
        <v>20.587800000000001</v>
      </c>
      <c r="H266">
        <v>1.83026</v>
      </c>
      <c r="I266">
        <v>7.5942699999999999</v>
      </c>
      <c r="J266">
        <v>0.30927900000000003</v>
      </c>
      <c r="K266">
        <v>4.0226199999999999</v>
      </c>
      <c r="L266">
        <v>8.1498799999999996</v>
      </c>
      <c r="M266">
        <v>2.97689</v>
      </c>
      <c r="N266">
        <v>0.37051899999999999</v>
      </c>
      <c r="O266">
        <v>3.8193900000000003E-2</v>
      </c>
      <c r="P266">
        <v>3.8193899999999998</v>
      </c>
      <c r="Q266">
        <f t="shared" si="15"/>
        <v>10.268337777777777</v>
      </c>
      <c r="S266">
        <v>76.5595</v>
      </c>
      <c r="T266">
        <v>52.837499999999999</v>
      </c>
      <c r="U266">
        <v>0.649621</v>
      </c>
      <c r="V266">
        <v>2.0129700000000001</v>
      </c>
      <c r="W266">
        <v>1.7421899999999999</v>
      </c>
      <c r="X266">
        <v>0.28295700000000001</v>
      </c>
      <c r="Y266">
        <v>1.58371</v>
      </c>
      <c r="Z266">
        <v>5.30952</v>
      </c>
      <c r="AA266">
        <v>110.876</v>
      </c>
      <c r="AB266">
        <v>364.66500000000002</v>
      </c>
      <c r="AC266">
        <v>0.150951</v>
      </c>
      <c r="AD266">
        <v>0.59579199999999999</v>
      </c>
      <c r="AE266">
        <v>0.18065700000000001</v>
      </c>
      <c r="AF266">
        <v>219.89599999999999</v>
      </c>
      <c r="AG266">
        <v>17.357500000000002</v>
      </c>
      <c r="AH266">
        <v>78.821600000000004</v>
      </c>
      <c r="AI266">
        <v>5.2972999999999999</v>
      </c>
      <c r="AJ266">
        <v>13.218299999999999</v>
      </c>
      <c r="AK266">
        <v>1.958</v>
      </c>
      <c r="AL266">
        <v>9.2103599999999997</v>
      </c>
      <c r="AM266">
        <v>2.8613599999999999</v>
      </c>
      <c r="AN266">
        <v>1.23912</v>
      </c>
      <c r="AO266">
        <v>3.1851400000000001</v>
      </c>
      <c r="AP266">
        <v>0.55576400000000004</v>
      </c>
      <c r="AQ266">
        <v>3.2653400000000001</v>
      </c>
      <c r="AR266">
        <v>0.68163399999999996</v>
      </c>
      <c r="AS266">
        <v>1.8670800000000001</v>
      </c>
      <c r="AT266">
        <v>0.31251200000000001</v>
      </c>
      <c r="AU266">
        <v>1.8609199999999999</v>
      </c>
      <c r="AV266">
        <v>0.24435999999999999</v>
      </c>
      <c r="AX266">
        <v>26.182224000000001</v>
      </c>
      <c r="AY266">
        <v>0</v>
      </c>
      <c r="AZ266">
        <v>0</v>
      </c>
      <c r="BA266">
        <v>0.117523</v>
      </c>
      <c r="BB266">
        <v>0.103215</v>
      </c>
      <c r="BC266">
        <v>0.24130699999999999</v>
      </c>
      <c r="BD266">
        <v>0</v>
      </c>
      <c r="BG266">
        <v>46.207500000000003</v>
      </c>
      <c r="BH266">
        <v>0</v>
      </c>
      <c r="BI266">
        <v>34.614600000000003</v>
      </c>
      <c r="BJ266">
        <v>0</v>
      </c>
      <c r="BK266">
        <v>0</v>
      </c>
      <c r="BL266">
        <v>0</v>
      </c>
      <c r="BM266">
        <v>0</v>
      </c>
      <c r="BN266">
        <v>17.775500000000001</v>
      </c>
      <c r="BO266">
        <v>1.3825000000000001</v>
      </c>
      <c r="BP266">
        <v>1.9892099999999999E-2</v>
      </c>
      <c r="BQ266">
        <v>0</v>
      </c>
      <c r="BR266">
        <v>0</v>
      </c>
      <c r="BS266">
        <v>27.604500000000002</v>
      </c>
      <c r="BT266">
        <v>2.6418699999999999</v>
      </c>
      <c r="BU266">
        <v>1.2473000000000001E-4</v>
      </c>
      <c r="BV266">
        <v>2.01297E-2</v>
      </c>
      <c r="BW266">
        <v>1.7421900000000001E-2</v>
      </c>
      <c r="BX266">
        <v>0</v>
      </c>
      <c r="BY266">
        <v>0.570137</v>
      </c>
      <c r="BZ266">
        <v>6.0209800000000001E-2</v>
      </c>
      <c r="CA266">
        <v>2.21753</v>
      </c>
      <c r="CB266">
        <v>793.88699999999994</v>
      </c>
      <c r="CC266">
        <v>0</v>
      </c>
      <c r="CD266">
        <v>2.9789599999999999E-2</v>
      </c>
      <c r="CE266">
        <v>1.9872299999999999E-2</v>
      </c>
      <c r="CF266">
        <v>0</v>
      </c>
      <c r="CG266">
        <v>0.26164100000000001</v>
      </c>
      <c r="CH266">
        <v>0.78821600000000003</v>
      </c>
      <c r="CI266">
        <v>0.75963999999999998</v>
      </c>
      <c r="CJ266">
        <v>1.6062399999999999</v>
      </c>
      <c r="CK266">
        <v>0.19542999999999999</v>
      </c>
      <c r="CL266">
        <v>0.73264600000000002</v>
      </c>
      <c r="CM266">
        <v>0.14211199999999999</v>
      </c>
      <c r="CN266">
        <v>4.8851899999999997E-2</v>
      </c>
      <c r="CO266">
        <v>9.8141199999999998E-2</v>
      </c>
      <c r="CP266">
        <v>1.3182599999999999E-2</v>
      </c>
      <c r="CQ266">
        <v>5.87571E-2</v>
      </c>
      <c r="CR266">
        <v>9.3853500000000006E-3</v>
      </c>
      <c r="CS266">
        <v>1.9907899999999999E-2</v>
      </c>
      <c r="CT266">
        <v>2.61918E-3</v>
      </c>
      <c r="CU266">
        <v>1.2475099999999999E-2</v>
      </c>
      <c r="CV266">
        <v>1.3363100000000001E-3</v>
      </c>
      <c r="CW266">
        <f t="shared" si="16"/>
        <v>87.662400345195522</v>
      </c>
      <c r="CY266">
        <v>38.575800000000001</v>
      </c>
      <c r="CZ266">
        <v>21.410900000000002</v>
      </c>
      <c r="DA266">
        <v>0.45623599999999997</v>
      </c>
      <c r="DB266">
        <v>39.292999999999999</v>
      </c>
      <c r="DC266">
        <v>0.26406600000000002</v>
      </c>
      <c r="DD266">
        <f t="shared" si="17"/>
        <v>76.588437785854822</v>
      </c>
    </row>
    <row r="267" spans="1:108">
      <c r="A267">
        <f t="shared" si="14"/>
        <v>265</v>
      </c>
      <c r="B267">
        <v>2000</v>
      </c>
      <c r="C267">
        <v>1057</v>
      </c>
      <c r="D267">
        <v>26.021598000000001</v>
      </c>
      <c r="E267">
        <v>49.588099999999997</v>
      </c>
      <c r="F267">
        <v>0.78126499999999999</v>
      </c>
      <c r="G267">
        <v>20.604199999999999</v>
      </c>
      <c r="H267">
        <v>1.82016</v>
      </c>
      <c r="I267">
        <v>7.54657</v>
      </c>
      <c r="J267">
        <v>0.31118800000000002</v>
      </c>
      <c r="K267">
        <v>3.9975499999999999</v>
      </c>
      <c r="L267">
        <v>8.1049100000000003</v>
      </c>
      <c r="M267">
        <v>2.9918900000000002</v>
      </c>
      <c r="N267">
        <v>0.37276599999999999</v>
      </c>
      <c r="O267">
        <v>3.8429600000000001E-2</v>
      </c>
      <c r="P267">
        <v>3.8429600000000002</v>
      </c>
      <c r="Q267">
        <f t="shared" si="15"/>
        <v>10.205237777777777</v>
      </c>
      <c r="S267">
        <v>76.972300000000004</v>
      </c>
      <c r="T267">
        <v>52.722799999999999</v>
      </c>
      <c r="U267">
        <v>0.65359800000000001</v>
      </c>
      <c r="V267">
        <v>2.024</v>
      </c>
      <c r="W267">
        <v>1.7527200000000001</v>
      </c>
      <c r="X267">
        <v>0.27730900000000003</v>
      </c>
      <c r="Y267">
        <v>1.5922099999999999</v>
      </c>
      <c r="Z267">
        <v>5.3418999999999999</v>
      </c>
      <c r="AA267">
        <v>111.505</v>
      </c>
      <c r="AB267">
        <v>365.25900000000001</v>
      </c>
      <c r="AC267">
        <v>0.151867</v>
      </c>
      <c r="AD267">
        <v>0.59937799999999997</v>
      </c>
      <c r="AE267">
        <v>0.18172199999999999</v>
      </c>
      <c r="AF267">
        <v>220.42500000000001</v>
      </c>
      <c r="AG267">
        <v>17.411300000000001</v>
      </c>
      <c r="AH267">
        <v>79.280199999999994</v>
      </c>
      <c r="AI267">
        <v>5.3258900000000002</v>
      </c>
      <c r="AJ267">
        <v>13.286799999999999</v>
      </c>
      <c r="AK267">
        <v>1.9675800000000001</v>
      </c>
      <c r="AL267">
        <v>9.2521199999999997</v>
      </c>
      <c r="AM267">
        <v>2.87229</v>
      </c>
      <c r="AN267">
        <v>1.2435</v>
      </c>
      <c r="AO267">
        <v>3.1956699999999998</v>
      </c>
      <c r="AP267">
        <v>0.55751399999999995</v>
      </c>
      <c r="AQ267">
        <v>3.2753899999999998</v>
      </c>
      <c r="AR267">
        <v>0.68374500000000005</v>
      </c>
      <c r="AS267">
        <v>1.8730199999999999</v>
      </c>
      <c r="AT267">
        <v>0.31354700000000002</v>
      </c>
      <c r="AU267">
        <v>1.8673599999999999</v>
      </c>
      <c r="AV267">
        <v>0.24524399999999999</v>
      </c>
      <c r="AX267">
        <v>26.021598000000001</v>
      </c>
      <c r="AY267">
        <v>0</v>
      </c>
      <c r="AZ267">
        <v>0</v>
      </c>
      <c r="BA267">
        <v>7.3685E-2</v>
      </c>
      <c r="BB267">
        <v>5.2971999999999998E-2</v>
      </c>
      <c r="BC267">
        <v>3.5166000000000003E-2</v>
      </c>
      <c r="BD267">
        <v>0</v>
      </c>
      <c r="BG267">
        <v>46.2241</v>
      </c>
      <c r="BH267">
        <v>0</v>
      </c>
      <c r="BI267">
        <v>34.603400000000001</v>
      </c>
      <c r="BJ267">
        <v>0</v>
      </c>
      <c r="BK267">
        <v>0</v>
      </c>
      <c r="BL267">
        <v>0</v>
      </c>
      <c r="BM267">
        <v>0</v>
      </c>
      <c r="BN267">
        <v>17.7624</v>
      </c>
      <c r="BO267">
        <v>1.3901600000000001</v>
      </c>
      <c r="BP267">
        <v>1.9986299999999999E-2</v>
      </c>
      <c r="BQ267">
        <v>0</v>
      </c>
      <c r="BR267">
        <v>0</v>
      </c>
      <c r="BS267">
        <v>27.715199999999999</v>
      </c>
      <c r="BT267">
        <v>2.6361400000000001</v>
      </c>
      <c r="BU267">
        <v>1.24692E-4</v>
      </c>
      <c r="BV267">
        <v>2.0240000000000001E-2</v>
      </c>
      <c r="BW267">
        <v>1.75272E-2</v>
      </c>
      <c r="BX267">
        <v>0</v>
      </c>
      <c r="BY267">
        <v>0.57319500000000001</v>
      </c>
      <c r="BZ267">
        <v>6.0374799999999999E-2</v>
      </c>
      <c r="CA267">
        <v>2.2301099999999998</v>
      </c>
      <c r="CB267">
        <v>795.16099999999994</v>
      </c>
      <c r="CC267">
        <v>0</v>
      </c>
      <c r="CD267">
        <v>2.99689E-2</v>
      </c>
      <c r="CE267">
        <v>1.99895E-2</v>
      </c>
      <c r="CF267">
        <v>0</v>
      </c>
      <c r="CG267">
        <v>0.26194200000000001</v>
      </c>
      <c r="CH267">
        <v>0.79280200000000001</v>
      </c>
      <c r="CI267">
        <v>0.76354900000000003</v>
      </c>
      <c r="CJ267">
        <v>1.6139699999999999</v>
      </c>
      <c r="CK267">
        <v>0.19628399999999999</v>
      </c>
      <c r="CL267">
        <v>0.73545799999999995</v>
      </c>
      <c r="CM267">
        <v>0.14250499999999999</v>
      </c>
      <c r="CN267">
        <v>4.8964899999999999E-2</v>
      </c>
      <c r="CO267">
        <v>9.8327300000000006E-2</v>
      </c>
      <c r="CP267">
        <v>1.3202999999999999E-2</v>
      </c>
      <c r="CQ267">
        <v>5.8831399999999999E-2</v>
      </c>
      <c r="CR267">
        <v>9.3954999999999993E-3</v>
      </c>
      <c r="CS267">
        <v>1.9927299999999998E-2</v>
      </c>
      <c r="CT267">
        <v>2.62159E-3</v>
      </c>
      <c r="CU267">
        <v>1.2486300000000001E-2</v>
      </c>
      <c r="CV267">
        <v>1.33752E-3</v>
      </c>
      <c r="CW267">
        <f t="shared" si="16"/>
        <v>87.594507301042995</v>
      </c>
      <c r="CY267">
        <v>38.567399999999999</v>
      </c>
      <c r="CZ267">
        <v>21.453099999999999</v>
      </c>
      <c r="DA267">
        <v>0.45988200000000001</v>
      </c>
      <c r="DB267">
        <v>39.256999999999998</v>
      </c>
      <c r="DC267">
        <v>0.26260800000000001</v>
      </c>
      <c r="DD267">
        <f t="shared" si="17"/>
        <v>76.536657114190206</v>
      </c>
    </row>
    <row r="268" spans="1:108">
      <c r="A268">
        <f t="shared" si="14"/>
        <v>266</v>
      </c>
      <c r="B268">
        <v>2000</v>
      </c>
      <c r="C268">
        <v>1056</v>
      </c>
      <c r="D268">
        <v>25.863333999999998</v>
      </c>
      <c r="E268">
        <v>49.663800000000002</v>
      </c>
      <c r="F268">
        <v>0.77359500000000003</v>
      </c>
      <c r="G268">
        <v>20.6203</v>
      </c>
      <c r="H268">
        <v>1.81013</v>
      </c>
      <c r="I268">
        <v>7.4992200000000002</v>
      </c>
      <c r="J268">
        <v>0.31309199999999998</v>
      </c>
      <c r="K268">
        <v>3.9727600000000001</v>
      </c>
      <c r="L268">
        <v>8.0601000000000003</v>
      </c>
      <c r="M268">
        <v>3.0068199999999998</v>
      </c>
      <c r="N268">
        <v>0.37500600000000001</v>
      </c>
      <c r="O268">
        <v>3.8664799999999999E-2</v>
      </c>
      <c r="P268">
        <v>3.8664800000000001</v>
      </c>
      <c r="Q268">
        <f t="shared" si="15"/>
        <v>10.142596666666666</v>
      </c>
      <c r="S268">
        <v>77.389300000000006</v>
      </c>
      <c r="T268">
        <v>52.6081</v>
      </c>
      <c r="U268">
        <v>0.65761800000000004</v>
      </c>
      <c r="V268">
        <v>2.0351499999999998</v>
      </c>
      <c r="W268">
        <v>1.7633700000000001</v>
      </c>
      <c r="X268">
        <v>0.27187499999999998</v>
      </c>
      <c r="Y268">
        <v>1.6007899999999999</v>
      </c>
      <c r="Z268">
        <v>5.3746299999999998</v>
      </c>
      <c r="AA268">
        <v>112.14100000000001</v>
      </c>
      <c r="AB268">
        <v>365.85599999999999</v>
      </c>
      <c r="AC268">
        <v>0.15279200000000001</v>
      </c>
      <c r="AD268">
        <v>0.60300100000000001</v>
      </c>
      <c r="AE268">
        <v>0.18279899999999999</v>
      </c>
      <c r="AF268">
        <v>220.97300000000001</v>
      </c>
      <c r="AG268">
        <v>17.466000000000001</v>
      </c>
      <c r="AH268">
        <v>79.744</v>
      </c>
      <c r="AI268">
        <v>5.3547900000000004</v>
      </c>
      <c r="AJ268">
        <v>13.356199999999999</v>
      </c>
      <c r="AK268">
        <v>1.9772799999999999</v>
      </c>
      <c r="AL268">
        <v>9.2944099999999992</v>
      </c>
      <c r="AM268">
        <v>2.8833799999999998</v>
      </c>
      <c r="AN268">
        <v>1.2479499999999999</v>
      </c>
      <c r="AO268">
        <v>3.2063799999999998</v>
      </c>
      <c r="AP268">
        <v>0.55929499999999999</v>
      </c>
      <c r="AQ268">
        <v>3.2856299999999998</v>
      </c>
      <c r="AR268">
        <v>0.685894</v>
      </c>
      <c r="AS268">
        <v>1.87907</v>
      </c>
      <c r="AT268">
        <v>0.31459900000000002</v>
      </c>
      <c r="AU268">
        <v>1.8738999999999999</v>
      </c>
      <c r="AV268">
        <v>0.246142</v>
      </c>
      <c r="AX268">
        <v>25.863333999999998</v>
      </c>
      <c r="AY268">
        <v>0</v>
      </c>
      <c r="AZ268">
        <v>0</v>
      </c>
      <c r="BA268">
        <v>7.2266999999999998E-2</v>
      </c>
      <c r="BB268">
        <v>5.2645999999999998E-2</v>
      </c>
      <c r="BC268">
        <v>3.4527000000000002E-2</v>
      </c>
      <c r="BD268">
        <v>0</v>
      </c>
      <c r="BG268">
        <v>46.240900000000003</v>
      </c>
      <c r="BH268">
        <v>0</v>
      </c>
      <c r="BI268">
        <v>34.591999999999999</v>
      </c>
      <c r="BJ268">
        <v>0</v>
      </c>
      <c r="BK268">
        <v>0</v>
      </c>
      <c r="BL268">
        <v>0</v>
      </c>
      <c r="BM268">
        <v>0</v>
      </c>
      <c r="BN268">
        <v>17.749099999999999</v>
      </c>
      <c r="BO268">
        <v>1.3978699999999999</v>
      </c>
      <c r="BP268">
        <v>2.0081100000000001E-2</v>
      </c>
      <c r="BQ268">
        <v>0</v>
      </c>
      <c r="BR268">
        <v>0</v>
      </c>
      <c r="BS268">
        <v>27.827000000000002</v>
      </c>
      <c r="BT268">
        <v>2.6303999999999998</v>
      </c>
      <c r="BU268">
        <v>1.2465600000000001E-4</v>
      </c>
      <c r="BV268">
        <v>2.0351500000000002E-2</v>
      </c>
      <c r="BW268">
        <v>1.7633699999999999E-2</v>
      </c>
      <c r="BX268">
        <v>0</v>
      </c>
      <c r="BY268">
        <v>0.57628400000000002</v>
      </c>
      <c r="BZ268">
        <v>6.0541499999999998E-2</v>
      </c>
      <c r="CA268">
        <v>2.2428300000000001</v>
      </c>
      <c r="CB268">
        <v>796.44</v>
      </c>
      <c r="CC268">
        <v>0</v>
      </c>
      <c r="CD268">
        <v>3.0150099999999999E-2</v>
      </c>
      <c r="CE268">
        <v>2.0107900000000001E-2</v>
      </c>
      <c r="CF268">
        <v>0</v>
      </c>
      <c r="CG268">
        <v>0.26225300000000001</v>
      </c>
      <c r="CH268">
        <v>0.79744000000000004</v>
      </c>
      <c r="CI268">
        <v>0.76749999999999996</v>
      </c>
      <c r="CJ268">
        <v>1.6217900000000001</v>
      </c>
      <c r="CK268">
        <v>0.19714899999999999</v>
      </c>
      <c r="CL268">
        <v>0.73830700000000005</v>
      </c>
      <c r="CM268">
        <v>0.14290600000000001</v>
      </c>
      <c r="CN268">
        <v>4.9080199999999997E-2</v>
      </c>
      <c r="CO268">
        <v>9.8517900000000005E-2</v>
      </c>
      <c r="CP268">
        <v>1.32239E-2</v>
      </c>
      <c r="CQ268">
        <v>5.89084E-2</v>
      </c>
      <c r="CR268">
        <v>9.4060600000000008E-3</v>
      </c>
      <c r="CS268">
        <v>1.9947599999999999E-2</v>
      </c>
      <c r="CT268">
        <v>2.6241099999999998E-3</v>
      </c>
      <c r="CU268">
        <v>1.24981E-2</v>
      </c>
      <c r="CV268">
        <v>1.3387900000000001E-3</v>
      </c>
      <c r="CW268">
        <f t="shared" si="16"/>
        <v>87.526105812432704</v>
      </c>
      <c r="CY268">
        <v>38.558999999999997</v>
      </c>
      <c r="CZ268">
        <v>21.495200000000001</v>
      </c>
      <c r="DA268">
        <v>0.463536</v>
      </c>
      <c r="DB268">
        <v>39.2211</v>
      </c>
      <c r="DC268">
        <v>0.261158</v>
      </c>
      <c r="DD268">
        <f t="shared" si="17"/>
        <v>76.48498107693905</v>
      </c>
    </row>
    <row r="269" spans="1:108">
      <c r="A269">
        <f t="shared" si="14"/>
        <v>267</v>
      </c>
      <c r="B269">
        <v>2000</v>
      </c>
      <c r="C269">
        <v>1055</v>
      </c>
      <c r="D269">
        <v>25.707384999999999</v>
      </c>
      <c r="E269">
        <v>49.738999999999997</v>
      </c>
      <c r="F269">
        <v>0.76599799999999996</v>
      </c>
      <c r="G269">
        <v>20.636199999999999</v>
      </c>
      <c r="H269">
        <v>1.80016</v>
      </c>
      <c r="I269">
        <v>7.4522000000000004</v>
      </c>
      <c r="J269">
        <v>0.31499100000000002</v>
      </c>
      <c r="K269">
        <v>3.9482400000000002</v>
      </c>
      <c r="L269">
        <v>8.0154599999999991</v>
      </c>
      <c r="M269">
        <v>3.0216599999999998</v>
      </c>
      <c r="N269">
        <v>0.37724000000000002</v>
      </c>
      <c r="O269">
        <v>3.8899299999999998E-2</v>
      </c>
      <c r="P269">
        <v>3.8899300000000001</v>
      </c>
      <c r="Q269">
        <f t="shared" si="15"/>
        <v>10.080382222222223</v>
      </c>
      <c r="S269">
        <v>77.804599999999994</v>
      </c>
      <c r="T269">
        <v>52.496299999999998</v>
      </c>
      <c r="U269">
        <v>0.66162799999999999</v>
      </c>
      <c r="V269">
        <v>2.0462799999999999</v>
      </c>
      <c r="W269">
        <v>1.77399</v>
      </c>
      <c r="X269">
        <v>0.266623</v>
      </c>
      <c r="Y269">
        <v>1.6093299999999999</v>
      </c>
      <c r="Z269">
        <v>5.4072699999999996</v>
      </c>
      <c r="AA269">
        <v>112.77500000000001</v>
      </c>
      <c r="AB269">
        <v>366.435</v>
      </c>
      <c r="AC269">
        <v>0.15371599999999999</v>
      </c>
      <c r="AD269">
        <v>0.60661500000000002</v>
      </c>
      <c r="AE269">
        <v>0.18387200000000001</v>
      </c>
      <c r="AF269">
        <v>221.52</v>
      </c>
      <c r="AG269">
        <v>17.520199999999999</v>
      </c>
      <c r="AH269">
        <v>80.206500000000005</v>
      </c>
      <c r="AI269">
        <v>5.3835800000000003</v>
      </c>
      <c r="AJ269">
        <v>13.4252</v>
      </c>
      <c r="AK269">
        <v>1.98695</v>
      </c>
      <c r="AL269">
        <v>9.3364999999999991</v>
      </c>
      <c r="AM269">
        <v>2.8944100000000001</v>
      </c>
      <c r="AN269">
        <v>1.25237</v>
      </c>
      <c r="AO269">
        <v>3.2170100000000001</v>
      </c>
      <c r="AP269">
        <v>0.56106299999999998</v>
      </c>
      <c r="AQ269">
        <v>3.2957800000000002</v>
      </c>
      <c r="AR269">
        <v>0.68802600000000003</v>
      </c>
      <c r="AS269">
        <v>1.88507</v>
      </c>
      <c r="AT269">
        <v>0.31564300000000001</v>
      </c>
      <c r="AU269">
        <v>1.8804000000000001</v>
      </c>
      <c r="AV269">
        <v>0.247034</v>
      </c>
      <c r="AX269">
        <v>25.707384999999999</v>
      </c>
      <c r="AY269">
        <v>0</v>
      </c>
      <c r="AZ269">
        <v>0</v>
      </c>
      <c r="BA269">
        <v>7.0884000000000003E-2</v>
      </c>
      <c r="BB269">
        <v>5.2318999999999997E-2</v>
      </c>
      <c r="BC269">
        <v>3.3902000000000002E-2</v>
      </c>
      <c r="BD269">
        <v>0</v>
      </c>
      <c r="BG269">
        <v>46.257800000000003</v>
      </c>
      <c r="BH269">
        <v>0</v>
      </c>
      <c r="BI269">
        <v>34.580599999999997</v>
      </c>
      <c r="BJ269">
        <v>0</v>
      </c>
      <c r="BK269">
        <v>0</v>
      </c>
      <c r="BL269">
        <v>0</v>
      </c>
      <c r="BM269">
        <v>0</v>
      </c>
      <c r="BN269">
        <v>17.735700000000001</v>
      </c>
      <c r="BO269">
        <v>1.4056299999999999</v>
      </c>
      <c r="BP269">
        <v>2.0176599999999999E-2</v>
      </c>
      <c r="BQ269">
        <v>0</v>
      </c>
      <c r="BR269">
        <v>0</v>
      </c>
      <c r="BS269">
        <v>27.9377</v>
      </c>
      <c r="BT269">
        <v>2.6248200000000002</v>
      </c>
      <c r="BU269">
        <v>1.2461199999999999E-4</v>
      </c>
      <c r="BV269">
        <v>2.04628E-2</v>
      </c>
      <c r="BW269">
        <v>1.7739899999999999E-2</v>
      </c>
      <c r="BX269">
        <v>0</v>
      </c>
      <c r="BY269">
        <v>0.57935899999999996</v>
      </c>
      <c r="BZ269">
        <v>6.0705299999999997E-2</v>
      </c>
      <c r="CA269">
        <v>2.2555000000000001</v>
      </c>
      <c r="CB269">
        <v>797.68100000000004</v>
      </c>
      <c r="CC269">
        <v>0</v>
      </c>
      <c r="CD269">
        <v>3.0330699999999999E-2</v>
      </c>
      <c r="CE269">
        <v>2.0225900000000002E-2</v>
      </c>
      <c r="CF269">
        <v>0</v>
      </c>
      <c r="CG269">
        <v>0.26255600000000001</v>
      </c>
      <c r="CH269">
        <v>0.80206500000000003</v>
      </c>
      <c r="CI269">
        <v>0.77143300000000004</v>
      </c>
      <c r="CJ269">
        <v>1.6295599999999999</v>
      </c>
      <c r="CK269">
        <v>0.19800899999999999</v>
      </c>
      <c r="CL269">
        <v>0.74113499999999999</v>
      </c>
      <c r="CM269">
        <v>0.14330100000000001</v>
      </c>
      <c r="CN269">
        <v>4.9193800000000003E-2</v>
      </c>
      <c r="CO269">
        <v>9.8705299999999996E-2</v>
      </c>
      <c r="CP269">
        <v>1.32444E-2</v>
      </c>
      <c r="CQ269">
        <v>5.89832E-2</v>
      </c>
      <c r="CR269">
        <v>9.4162800000000008E-3</v>
      </c>
      <c r="CS269">
        <v>1.9967100000000002E-2</v>
      </c>
      <c r="CT269">
        <v>2.6265300000000002E-3</v>
      </c>
      <c r="CU269">
        <v>1.25094E-2</v>
      </c>
      <c r="CV269">
        <v>1.3399900000000001E-3</v>
      </c>
      <c r="CW269">
        <f t="shared" si="16"/>
        <v>87.457256670492782</v>
      </c>
      <c r="CY269">
        <v>38.550600000000003</v>
      </c>
      <c r="CZ269">
        <v>21.537099999999999</v>
      </c>
      <c r="DA269">
        <v>0.467198</v>
      </c>
      <c r="DB269">
        <v>39.185299999999998</v>
      </c>
      <c r="DC269">
        <v>0.25971699999999998</v>
      </c>
      <c r="DD269">
        <f t="shared" si="17"/>
        <v>76.433493517671153</v>
      </c>
    </row>
    <row r="270" spans="1:108">
      <c r="A270">
        <f t="shared" si="14"/>
        <v>268</v>
      </c>
      <c r="B270">
        <v>2000</v>
      </c>
      <c r="C270">
        <v>1054</v>
      </c>
      <c r="D270">
        <v>25.553702999999999</v>
      </c>
      <c r="E270">
        <v>49.813800000000001</v>
      </c>
      <c r="F270">
        <v>0.75847399999999998</v>
      </c>
      <c r="G270">
        <v>20.651700000000002</v>
      </c>
      <c r="H270">
        <v>1.79027</v>
      </c>
      <c r="I270">
        <v>7.4055299999999997</v>
      </c>
      <c r="J270">
        <v>0.316886</v>
      </c>
      <c r="K270">
        <v>3.9239899999999999</v>
      </c>
      <c r="L270">
        <v>7.97098</v>
      </c>
      <c r="M270">
        <v>3.0364300000000002</v>
      </c>
      <c r="N270">
        <v>0.379467</v>
      </c>
      <c r="O270">
        <v>3.9133300000000003E-2</v>
      </c>
      <c r="P270">
        <v>3.9133300000000002</v>
      </c>
      <c r="Q270">
        <f t="shared" si="15"/>
        <v>10.018636666666666</v>
      </c>
      <c r="S270">
        <v>78.218000000000004</v>
      </c>
      <c r="T270">
        <v>52.387500000000003</v>
      </c>
      <c r="U270">
        <v>0.66562699999999997</v>
      </c>
      <c r="V270">
        <v>2.0573800000000002</v>
      </c>
      <c r="W270">
        <v>1.7845800000000001</v>
      </c>
      <c r="X270">
        <v>0.261546</v>
      </c>
      <c r="Y270">
        <v>1.6178300000000001</v>
      </c>
      <c r="Z270">
        <v>5.4398299999999997</v>
      </c>
      <c r="AA270">
        <v>113.407</v>
      </c>
      <c r="AB270">
        <v>366.99700000000001</v>
      </c>
      <c r="AC270">
        <v>0.154636</v>
      </c>
      <c r="AD270">
        <v>0.61021800000000004</v>
      </c>
      <c r="AE270">
        <v>0.184942</v>
      </c>
      <c r="AF270">
        <v>222.06800000000001</v>
      </c>
      <c r="AG270">
        <v>17.574100000000001</v>
      </c>
      <c r="AH270">
        <v>80.6678</v>
      </c>
      <c r="AI270">
        <v>5.4122700000000004</v>
      </c>
      <c r="AJ270">
        <v>13.4941</v>
      </c>
      <c r="AK270">
        <v>1.99657</v>
      </c>
      <c r="AL270">
        <v>9.3783999999999992</v>
      </c>
      <c r="AM270">
        <v>2.90537</v>
      </c>
      <c r="AN270">
        <v>1.2567699999999999</v>
      </c>
      <c r="AO270">
        <v>3.2275700000000001</v>
      </c>
      <c r="AP270">
        <v>0.56281599999999998</v>
      </c>
      <c r="AQ270">
        <v>3.30586</v>
      </c>
      <c r="AR270">
        <v>0.690141</v>
      </c>
      <c r="AS270">
        <v>1.8910199999999999</v>
      </c>
      <c r="AT270">
        <v>0.31667899999999999</v>
      </c>
      <c r="AU270">
        <v>1.8868499999999999</v>
      </c>
      <c r="AV270">
        <v>0.247919</v>
      </c>
      <c r="AX270">
        <v>25.553702999999999</v>
      </c>
      <c r="AY270">
        <v>0</v>
      </c>
      <c r="AZ270">
        <v>0</v>
      </c>
      <c r="BA270">
        <v>6.9536000000000001E-2</v>
      </c>
      <c r="BB270">
        <v>5.1990000000000001E-2</v>
      </c>
      <c r="BC270">
        <v>3.3292000000000002E-2</v>
      </c>
      <c r="BD270">
        <v>0</v>
      </c>
      <c r="BG270">
        <v>46.274799999999999</v>
      </c>
      <c r="BH270">
        <v>0</v>
      </c>
      <c r="BI270">
        <v>34.569200000000002</v>
      </c>
      <c r="BJ270">
        <v>0</v>
      </c>
      <c r="BK270">
        <v>0</v>
      </c>
      <c r="BL270">
        <v>0</v>
      </c>
      <c r="BM270">
        <v>0</v>
      </c>
      <c r="BN270">
        <v>17.722300000000001</v>
      </c>
      <c r="BO270">
        <v>1.41344</v>
      </c>
      <c r="BP270">
        <v>2.0272800000000001E-2</v>
      </c>
      <c r="BQ270">
        <v>0</v>
      </c>
      <c r="BR270">
        <v>0</v>
      </c>
      <c r="BS270">
        <v>28.0473</v>
      </c>
      <c r="BT270">
        <v>2.61938</v>
      </c>
      <c r="BU270">
        <v>1.24561E-4</v>
      </c>
      <c r="BV270">
        <v>2.05738E-2</v>
      </c>
      <c r="BW270">
        <v>1.7845799999999998E-2</v>
      </c>
      <c r="BX270">
        <v>0</v>
      </c>
      <c r="BY270">
        <v>0.58242000000000005</v>
      </c>
      <c r="BZ270">
        <v>6.0865900000000001E-2</v>
      </c>
      <c r="CA270">
        <v>2.2681399999999998</v>
      </c>
      <c r="CB270">
        <v>798.88499999999999</v>
      </c>
      <c r="CC270">
        <v>0</v>
      </c>
      <c r="CD270">
        <v>3.0510900000000001E-2</v>
      </c>
      <c r="CE270">
        <v>2.03436E-2</v>
      </c>
      <c r="CF270">
        <v>0</v>
      </c>
      <c r="CG270">
        <v>0.262849</v>
      </c>
      <c r="CH270">
        <v>0.80667800000000001</v>
      </c>
      <c r="CI270">
        <v>0.77534899999999995</v>
      </c>
      <c r="CJ270">
        <v>1.6373</v>
      </c>
      <c r="CK270">
        <v>0.19886300000000001</v>
      </c>
      <c r="CL270">
        <v>0.74394300000000002</v>
      </c>
      <c r="CM270">
        <v>0.14369299999999999</v>
      </c>
      <c r="CN270">
        <v>4.93059E-2</v>
      </c>
      <c r="CO270">
        <v>9.8889400000000002E-2</v>
      </c>
      <c r="CP270">
        <v>1.3264400000000001E-2</v>
      </c>
      <c r="CQ270">
        <v>5.9055999999999997E-2</v>
      </c>
      <c r="CR270">
        <v>9.4261499999999995E-3</v>
      </c>
      <c r="CS270">
        <v>1.9985800000000001E-2</v>
      </c>
      <c r="CT270">
        <v>2.6288499999999999E-3</v>
      </c>
      <c r="CU270">
        <v>1.2520099999999999E-2</v>
      </c>
      <c r="CV270">
        <v>1.3411499999999999E-3</v>
      </c>
      <c r="CW270">
        <f t="shared" si="16"/>
        <v>87.388022010289106</v>
      </c>
      <c r="CY270">
        <v>38.542299999999997</v>
      </c>
      <c r="CZ270">
        <v>21.578900000000001</v>
      </c>
      <c r="DA270">
        <v>0.47086800000000001</v>
      </c>
      <c r="DB270">
        <v>39.149700000000003</v>
      </c>
      <c r="DC270">
        <v>0.25828499999999999</v>
      </c>
      <c r="DD270">
        <f t="shared" si="17"/>
        <v>76.382157014884356</v>
      </c>
    </row>
    <row r="271" spans="1:108">
      <c r="A271">
        <f t="shared" si="14"/>
        <v>269</v>
      </c>
      <c r="B271">
        <v>2000</v>
      </c>
      <c r="C271">
        <v>1053</v>
      </c>
      <c r="D271">
        <v>25.399436999999999</v>
      </c>
      <c r="E271">
        <v>49.888800000000003</v>
      </c>
      <c r="F271">
        <v>0.75164799999999998</v>
      </c>
      <c r="G271">
        <v>20.664000000000001</v>
      </c>
      <c r="H271">
        <v>1.78091</v>
      </c>
      <c r="I271">
        <v>7.3603899999999998</v>
      </c>
      <c r="J271">
        <v>0.31872699999999998</v>
      </c>
      <c r="K271">
        <v>3.8971900000000002</v>
      </c>
      <c r="L271">
        <v>7.9290200000000004</v>
      </c>
      <c r="M271">
        <v>3.0511900000000001</v>
      </c>
      <c r="N271">
        <v>0.38172600000000001</v>
      </c>
      <c r="O271">
        <v>3.9371000000000003E-2</v>
      </c>
      <c r="P271">
        <v>3.9371</v>
      </c>
      <c r="Q271">
        <f t="shared" si="15"/>
        <v>9.9591211111111111</v>
      </c>
      <c r="S271">
        <v>78.631900000000002</v>
      </c>
      <c r="T271">
        <v>52.308100000000003</v>
      </c>
      <c r="U271">
        <v>0.66968899999999998</v>
      </c>
      <c r="V271">
        <v>2.0687899999999999</v>
      </c>
      <c r="W271">
        <v>1.7953399999999999</v>
      </c>
      <c r="X271">
        <v>0.25685400000000003</v>
      </c>
      <c r="Y271">
        <v>1.62635</v>
      </c>
      <c r="Z271">
        <v>5.4728899999999996</v>
      </c>
      <c r="AA271">
        <v>114.05</v>
      </c>
      <c r="AB271">
        <v>367.40600000000001</v>
      </c>
      <c r="AC271">
        <v>0.15557199999999999</v>
      </c>
      <c r="AD271">
        <v>0.61387100000000006</v>
      </c>
      <c r="AE271">
        <v>0.18602399999999999</v>
      </c>
      <c r="AF271">
        <v>222.714</v>
      </c>
      <c r="AG271">
        <v>17.634399999999999</v>
      </c>
      <c r="AH271">
        <v>81.138499999999993</v>
      </c>
      <c r="AI271">
        <v>5.4414899999999999</v>
      </c>
      <c r="AJ271">
        <v>13.5646</v>
      </c>
      <c r="AK271">
        <v>2.00651</v>
      </c>
      <c r="AL271">
        <v>9.4222199999999994</v>
      </c>
      <c r="AM271">
        <v>2.9171499999999999</v>
      </c>
      <c r="AN271">
        <v>1.26156</v>
      </c>
      <c r="AO271">
        <v>3.2392300000000001</v>
      </c>
      <c r="AP271">
        <v>0.56477299999999997</v>
      </c>
      <c r="AQ271">
        <v>3.3171499999999998</v>
      </c>
      <c r="AR271">
        <v>0.69251099999999999</v>
      </c>
      <c r="AS271">
        <v>1.8976500000000001</v>
      </c>
      <c r="AT271">
        <v>0.31782700000000003</v>
      </c>
      <c r="AU271">
        <v>1.89394</v>
      </c>
      <c r="AV271">
        <v>0.248885</v>
      </c>
      <c r="AX271">
        <v>25.399436999999999</v>
      </c>
      <c r="AY271">
        <v>4.6639999999999997E-3</v>
      </c>
      <c r="AZ271">
        <v>0</v>
      </c>
      <c r="BA271">
        <v>6.1494E-2</v>
      </c>
      <c r="BB271">
        <v>5.7359E-2</v>
      </c>
      <c r="BC271">
        <v>3.1815999999999997E-2</v>
      </c>
      <c r="BD271">
        <v>0</v>
      </c>
      <c r="BG271">
        <v>46.291499999999999</v>
      </c>
      <c r="BH271">
        <v>0</v>
      </c>
      <c r="BI271">
        <v>34.557899999999997</v>
      </c>
      <c r="BJ271">
        <v>0</v>
      </c>
      <c r="BK271">
        <v>0</v>
      </c>
      <c r="BL271">
        <v>0</v>
      </c>
      <c r="BM271">
        <v>0</v>
      </c>
      <c r="BN271">
        <v>17.709099999999999</v>
      </c>
      <c r="BO271">
        <v>1.4211100000000001</v>
      </c>
      <c r="BP271">
        <v>2.0370800000000001E-2</v>
      </c>
      <c r="BQ271">
        <v>0</v>
      </c>
      <c r="BR271">
        <v>0</v>
      </c>
      <c r="BS271">
        <v>28.156700000000001</v>
      </c>
      <c r="BT271">
        <v>2.6154099999999998</v>
      </c>
      <c r="BU271">
        <v>1.2451500000000001E-4</v>
      </c>
      <c r="BV271">
        <v>2.0687899999999999E-2</v>
      </c>
      <c r="BW271">
        <v>1.7953400000000001E-2</v>
      </c>
      <c r="BX271">
        <v>0</v>
      </c>
      <c r="BY271">
        <v>0.58548599999999995</v>
      </c>
      <c r="BZ271">
        <v>6.1030099999999997E-2</v>
      </c>
      <c r="CA271">
        <v>2.2810000000000001</v>
      </c>
      <c r="CB271">
        <v>799.75599999999997</v>
      </c>
      <c r="CC271">
        <v>0</v>
      </c>
      <c r="CD271">
        <v>3.0693499999999999E-2</v>
      </c>
      <c r="CE271">
        <v>2.04627E-2</v>
      </c>
      <c r="CF271">
        <v>0</v>
      </c>
      <c r="CG271">
        <v>0.26323600000000003</v>
      </c>
      <c r="CH271">
        <v>0.81138500000000002</v>
      </c>
      <c r="CI271">
        <v>0.779339</v>
      </c>
      <c r="CJ271">
        <v>1.64523</v>
      </c>
      <c r="CK271">
        <v>0.19974800000000001</v>
      </c>
      <c r="CL271">
        <v>0.74689799999999995</v>
      </c>
      <c r="CM271">
        <v>0.144124</v>
      </c>
      <c r="CN271">
        <v>4.9433100000000001E-2</v>
      </c>
      <c r="CO271">
        <v>9.9106399999999997E-2</v>
      </c>
      <c r="CP271">
        <v>1.32891E-2</v>
      </c>
      <c r="CQ271">
        <v>5.9149899999999998E-2</v>
      </c>
      <c r="CR271">
        <v>9.4394000000000006E-3</v>
      </c>
      <c r="CS271">
        <v>2.0011500000000002E-2</v>
      </c>
      <c r="CT271">
        <v>2.6320499999999999E-3</v>
      </c>
      <c r="CU271">
        <v>1.25349E-2</v>
      </c>
      <c r="CV271">
        <v>1.34271E-3</v>
      </c>
      <c r="CW271">
        <f t="shared" si="16"/>
        <v>87.320008164182667</v>
      </c>
      <c r="CY271">
        <v>38.533999999999999</v>
      </c>
      <c r="CZ271">
        <v>21.6205</v>
      </c>
      <c r="DA271">
        <v>0.47454600000000002</v>
      </c>
      <c r="DB271">
        <v>39.114100000000001</v>
      </c>
      <c r="DC271">
        <v>0.25686100000000001</v>
      </c>
      <c r="DD271">
        <f t="shared" si="17"/>
        <v>76.330963291871583</v>
      </c>
    </row>
    <row r="272" spans="1:108">
      <c r="A272">
        <f t="shared" si="14"/>
        <v>270</v>
      </c>
      <c r="B272">
        <v>2000</v>
      </c>
      <c r="C272">
        <v>1052</v>
      </c>
      <c r="D272">
        <v>25.244534999999999</v>
      </c>
      <c r="E272">
        <v>49.964100000000002</v>
      </c>
      <c r="F272">
        <v>0.74550099999999997</v>
      </c>
      <c r="G272">
        <v>20.672799999999999</v>
      </c>
      <c r="H272">
        <v>1.77207</v>
      </c>
      <c r="I272">
        <v>7.3167099999999996</v>
      </c>
      <c r="J272">
        <v>0.32051299999999999</v>
      </c>
      <c r="K272">
        <v>3.86788</v>
      </c>
      <c r="L272">
        <v>7.88957</v>
      </c>
      <c r="M272">
        <v>3.06595</v>
      </c>
      <c r="N272">
        <v>0.38401800000000003</v>
      </c>
      <c r="O272">
        <v>3.9612500000000002E-2</v>
      </c>
      <c r="P272">
        <v>3.9612500000000002</v>
      </c>
      <c r="Q272">
        <f t="shared" si="15"/>
        <v>9.9017477777777767</v>
      </c>
      <c r="S272">
        <v>79.046400000000006</v>
      </c>
      <c r="T272">
        <v>52.258200000000002</v>
      </c>
      <c r="U272">
        <v>0.67381500000000005</v>
      </c>
      <c r="V272">
        <v>2.0805099999999999</v>
      </c>
      <c r="W272">
        <v>1.8062800000000001</v>
      </c>
      <c r="X272">
        <v>0.25253500000000001</v>
      </c>
      <c r="Y272">
        <v>1.6348800000000001</v>
      </c>
      <c r="Z272">
        <v>5.5064500000000001</v>
      </c>
      <c r="AA272">
        <v>114.70399999999999</v>
      </c>
      <c r="AB272">
        <v>367.661</v>
      </c>
      <c r="AC272">
        <v>0.156524</v>
      </c>
      <c r="AD272">
        <v>0.61757499999999999</v>
      </c>
      <c r="AE272">
        <v>0.18711900000000001</v>
      </c>
      <c r="AF272">
        <v>223.46199999999999</v>
      </c>
      <c r="AG272">
        <v>17.7014</v>
      </c>
      <c r="AH272">
        <v>81.618799999999993</v>
      </c>
      <c r="AI272">
        <v>5.4712500000000004</v>
      </c>
      <c r="AJ272">
        <v>13.636900000000001</v>
      </c>
      <c r="AK272">
        <v>2.0167899999999999</v>
      </c>
      <c r="AL272">
        <v>9.4680400000000002</v>
      </c>
      <c r="AM272">
        <v>2.9298000000000002</v>
      </c>
      <c r="AN272">
        <v>1.2667600000000001</v>
      </c>
      <c r="AO272">
        <v>3.25203</v>
      </c>
      <c r="AP272">
        <v>0.56693899999999997</v>
      </c>
      <c r="AQ272">
        <v>3.3297099999999999</v>
      </c>
      <c r="AR272">
        <v>0.69514500000000001</v>
      </c>
      <c r="AS272">
        <v>1.905</v>
      </c>
      <c r="AT272">
        <v>0.31908900000000001</v>
      </c>
      <c r="AU272">
        <v>1.9016900000000001</v>
      </c>
      <c r="AV272">
        <v>0.24993399999999999</v>
      </c>
      <c r="AX272">
        <v>25.244534999999999</v>
      </c>
      <c r="AY272">
        <v>9.3030000000000005E-3</v>
      </c>
      <c r="AZ272">
        <v>0</v>
      </c>
      <c r="BA272">
        <v>5.3494E-2</v>
      </c>
      <c r="BB272">
        <v>6.2728999999999993E-2</v>
      </c>
      <c r="BC272">
        <v>3.0384999999999999E-2</v>
      </c>
      <c r="BD272">
        <v>0</v>
      </c>
      <c r="BG272">
        <v>46.307899999999997</v>
      </c>
      <c r="BH272">
        <v>0</v>
      </c>
      <c r="BI272">
        <v>34.546799999999998</v>
      </c>
      <c r="BJ272">
        <v>0</v>
      </c>
      <c r="BK272">
        <v>0</v>
      </c>
      <c r="BL272">
        <v>0</v>
      </c>
      <c r="BM272">
        <v>0</v>
      </c>
      <c r="BN272">
        <v>17.696200000000001</v>
      </c>
      <c r="BO272">
        <v>1.4286300000000001</v>
      </c>
      <c r="BP272">
        <v>2.0470599999999999E-2</v>
      </c>
      <c r="BQ272">
        <v>0</v>
      </c>
      <c r="BR272">
        <v>0</v>
      </c>
      <c r="BS272">
        <v>28.265899999999998</v>
      </c>
      <c r="BT272">
        <v>2.6129099999999998</v>
      </c>
      <c r="BU272">
        <v>1.24475E-4</v>
      </c>
      <c r="BV272">
        <v>2.08051E-2</v>
      </c>
      <c r="BW272">
        <v>1.80628E-2</v>
      </c>
      <c r="BX272">
        <v>0</v>
      </c>
      <c r="BY272">
        <v>0.58855599999999997</v>
      </c>
      <c r="BZ272">
        <v>6.1197799999999997E-2</v>
      </c>
      <c r="CA272">
        <v>2.2940800000000001</v>
      </c>
      <c r="CB272">
        <v>800.29100000000005</v>
      </c>
      <c r="CC272">
        <v>0</v>
      </c>
      <c r="CD272">
        <v>3.0878800000000001E-2</v>
      </c>
      <c r="CE272">
        <v>2.05831E-2</v>
      </c>
      <c r="CF272">
        <v>0</v>
      </c>
      <c r="CG272">
        <v>0.26371899999999998</v>
      </c>
      <c r="CH272">
        <v>0.81618800000000002</v>
      </c>
      <c r="CI272">
        <v>0.78340399999999999</v>
      </c>
      <c r="CJ272">
        <v>1.6533800000000001</v>
      </c>
      <c r="CK272">
        <v>0.20066600000000001</v>
      </c>
      <c r="CL272">
        <v>0.75000599999999995</v>
      </c>
      <c r="CM272">
        <v>0.144596</v>
      </c>
      <c r="CN272">
        <v>4.9576000000000002E-2</v>
      </c>
      <c r="CO272">
        <v>9.9357200000000007E-2</v>
      </c>
      <c r="CP272">
        <v>1.33185E-2</v>
      </c>
      <c r="CQ272">
        <v>5.9265600000000002E-2</v>
      </c>
      <c r="CR272">
        <v>9.4561100000000002E-3</v>
      </c>
      <c r="CS272">
        <v>2.00444E-2</v>
      </c>
      <c r="CT272">
        <v>2.6361599999999998E-3</v>
      </c>
      <c r="CU272">
        <v>1.25539E-2</v>
      </c>
      <c r="CV272">
        <v>1.3447000000000001E-3</v>
      </c>
      <c r="CW272">
        <f t="shared" si="16"/>
        <v>87.253355172323083</v>
      </c>
      <c r="CY272">
        <v>38.525700000000001</v>
      </c>
      <c r="CZ272">
        <v>21.661999999999999</v>
      </c>
      <c r="DA272">
        <v>0.47823199999999999</v>
      </c>
      <c r="DB272">
        <v>39.078600000000002</v>
      </c>
      <c r="DC272">
        <v>0.25544499999999998</v>
      </c>
      <c r="DD272">
        <f t="shared" si="17"/>
        <v>76.279874888156655</v>
      </c>
    </row>
    <row r="273" spans="1:108">
      <c r="A273">
        <f t="shared" si="14"/>
        <v>271</v>
      </c>
      <c r="B273">
        <v>2000</v>
      </c>
      <c r="C273">
        <v>1051</v>
      </c>
      <c r="D273">
        <v>25.091745</v>
      </c>
      <c r="E273">
        <v>50.039200000000001</v>
      </c>
      <c r="F273">
        <v>0.73939999999999995</v>
      </c>
      <c r="G273">
        <v>20.6813</v>
      </c>
      <c r="H273">
        <v>1.76328</v>
      </c>
      <c r="I273">
        <v>7.2732900000000003</v>
      </c>
      <c r="J273">
        <v>0.322293</v>
      </c>
      <c r="K273">
        <v>3.8388399999999998</v>
      </c>
      <c r="L273">
        <v>7.8502999999999998</v>
      </c>
      <c r="M273">
        <v>3.0806399999999998</v>
      </c>
      <c r="N273">
        <v>0.38630500000000001</v>
      </c>
      <c r="O273">
        <v>3.9853699999999999E-2</v>
      </c>
      <c r="P273">
        <v>3.9853700000000001</v>
      </c>
      <c r="Q273">
        <f t="shared" si="15"/>
        <v>9.844713333333333</v>
      </c>
      <c r="S273">
        <v>79.459199999999996</v>
      </c>
      <c r="T273">
        <v>52.211399999999998</v>
      </c>
      <c r="U273">
        <v>0.67793499999999995</v>
      </c>
      <c r="V273">
        <v>2.0922299999999998</v>
      </c>
      <c r="W273">
        <v>1.8171999999999999</v>
      </c>
      <c r="X273">
        <v>0.248361</v>
      </c>
      <c r="Y273">
        <v>1.64337</v>
      </c>
      <c r="Z273">
        <v>5.5399599999999998</v>
      </c>
      <c r="AA273">
        <v>115.357</v>
      </c>
      <c r="AB273">
        <v>367.89600000000002</v>
      </c>
      <c r="AC273">
        <v>0.157474</v>
      </c>
      <c r="AD273">
        <v>0.62127200000000005</v>
      </c>
      <c r="AE273">
        <v>0.18821099999999999</v>
      </c>
      <c r="AF273">
        <v>224.21199999999999</v>
      </c>
      <c r="AG273">
        <v>17.7684</v>
      </c>
      <c r="AH273">
        <v>82.098500000000001</v>
      </c>
      <c r="AI273">
        <v>5.5009399999999999</v>
      </c>
      <c r="AJ273">
        <v>13.709</v>
      </c>
      <c r="AK273">
        <v>2.0270600000000001</v>
      </c>
      <c r="AL273">
        <v>9.5137699999999992</v>
      </c>
      <c r="AM273">
        <v>2.9424299999999999</v>
      </c>
      <c r="AN273">
        <v>1.27196</v>
      </c>
      <c r="AO273">
        <v>3.2648199999999998</v>
      </c>
      <c r="AP273">
        <v>0.56910300000000003</v>
      </c>
      <c r="AQ273">
        <v>3.3422499999999999</v>
      </c>
      <c r="AR273">
        <v>0.69777500000000003</v>
      </c>
      <c r="AS273">
        <v>1.9123399999999999</v>
      </c>
      <c r="AT273">
        <v>0.32035000000000002</v>
      </c>
      <c r="AU273">
        <v>1.90943</v>
      </c>
      <c r="AV273">
        <v>0.25098100000000001</v>
      </c>
      <c r="AX273">
        <v>25.091745</v>
      </c>
      <c r="AY273">
        <v>9.2969999999999997E-3</v>
      </c>
      <c r="AZ273">
        <v>0</v>
      </c>
      <c r="BA273">
        <v>5.2193999999999997E-2</v>
      </c>
      <c r="BB273">
        <v>6.2454000000000003E-2</v>
      </c>
      <c r="BC273">
        <v>2.9836000000000001E-2</v>
      </c>
      <c r="BD273">
        <v>0</v>
      </c>
      <c r="BG273">
        <v>46.324399999999997</v>
      </c>
      <c r="BH273">
        <v>0</v>
      </c>
      <c r="BI273">
        <v>34.535699999999999</v>
      </c>
      <c r="BJ273">
        <v>0</v>
      </c>
      <c r="BK273">
        <v>0</v>
      </c>
      <c r="BL273">
        <v>0</v>
      </c>
      <c r="BM273">
        <v>0</v>
      </c>
      <c r="BN273">
        <v>17.6831</v>
      </c>
      <c r="BO273">
        <v>1.4361999999999999</v>
      </c>
      <c r="BP273">
        <v>2.0571200000000001E-2</v>
      </c>
      <c r="BQ273">
        <v>0</v>
      </c>
      <c r="BR273">
        <v>0</v>
      </c>
      <c r="BS273">
        <v>28.374099999999999</v>
      </c>
      <c r="BT273">
        <v>2.6105700000000001</v>
      </c>
      <c r="BU273">
        <v>1.2442900000000001E-4</v>
      </c>
      <c r="BV273">
        <v>2.0922300000000001E-2</v>
      </c>
      <c r="BW273">
        <v>1.8172000000000001E-2</v>
      </c>
      <c r="BX273">
        <v>0</v>
      </c>
      <c r="BY273">
        <v>0.59161300000000006</v>
      </c>
      <c r="BZ273">
        <v>6.1362800000000002E-2</v>
      </c>
      <c r="CA273">
        <v>2.30714</v>
      </c>
      <c r="CB273">
        <v>800.78300000000002</v>
      </c>
      <c r="CC273">
        <v>0</v>
      </c>
      <c r="CD273">
        <v>3.10636E-2</v>
      </c>
      <c r="CE273">
        <v>2.0703300000000001E-2</v>
      </c>
      <c r="CF273">
        <v>0</v>
      </c>
      <c r="CG273">
        <v>0.26419799999999999</v>
      </c>
      <c r="CH273">
        <v>0.82098499999999996</v>
      </c>
      <c r="CI273">
        <v>0.78745699999999996</v>
      </c>
      <c r="CJ273">
        <v>1.6614899999999999</v>
      </c>
      <c r="CK273">
        <v>0.20158100000000001</v>
      </c>
      <c r="CL273">
        <v>0.75310200000000005</v>
      </c>
      <c r="CM273">
        <v>0.145066</v>
      </c>
      <c r="CN273">
        <v>4.9718100000000001E-2</v>
      </c>
      <c r="CO273">
        <v>9.9606500000000001E-2</v>
      </c>
      <c r="CP273">
        <v>1.3347700000000001E-2</v>
      </c>
      <c r="CQ273">
        <v>5.9380299999999997E-2</v>
      </c>
      <c r="CR273">
        <v>9.4726399999999992E-3</v>
      </c>
      <c r="CS273">
        <v>2.0076900000000002E-2</v>
      </c>
      <c r="CT273">
        <v>2.64022E-3</v>
      </c>
      <c r="CU273">
        <v>1.25725E-2</v>
      </c>
      <c r="CV273">
        <v>1.34665E-3</v>
      </c>
      <c r="CW273">
        <f t="shared" si="16"/>
        <v>87.186191541077918</v>
      </c>
      <c r="CY273">
        <v>38.517400000000002</v>
      </c>
      <c r="CZ273">
        <v>21.703299999999999</v>
      </c>
      <c r="DA273">
        <v>0.48192499999999999</v>
      </c>
      <c r="DB273">
        <v>39.043300000000002</v>
      </c>
      <c r="DC273">
        <v>0.25403799999999999</v>
      </c>
      <c r="DD273">
        <f t="shared" si="17"/>
        <v>76.229021912974289</v>
      </c>
    </row>
    <row r="274" spans="1:108">
      <c r="A274">
        <f t="shared" si="14"/>
        <v>272</v>
      </c>
      <c r="B274">
        <v>2000</v>
      </c>
      <c r="C274">
        <v>1050</v>
      </c>
      <c r="D274">
        <v>24.941030999999999</v>
      </c>
      <c r="E274">
        <v>50.113799999999998</v>
      </c>
      <c r="F274">
        <v>0.73334600000000005</v>
      </c>
      <c r="G274">
        <v>20.689399999999999</v>
      </c>
      <c r="H274">
        <v>1.7545500000000001</v>
      </c>
      <c r="I274">
        <v>7.2301299999999999</v>
      </c>
      <c r="J274">
        <v>0.32406699999999999</v>
      </c>
      <c r="K274">
        <v>3.8100800000000001</v>
      </c>
      <c r="L274">
        <v>7.81121</v>
      </c>
      <c r="M274">
        <v>3.0952600000000001</v>
      </c>
      <c r="N274">
        <v>0.38858799999999999</v>
      </c>
      <c r="O274">
        <v>4.0094600000000001E-2</v>
      </c>
      <c r="P274">
        <v>4.0094599999999998</v>
      </c>
      <c r="Q274">
        <f t="shared" si="15"/>
        <v>9.7880277777777778</v>
      </c>
      <c r="S274">
        <v>79.870500000000007</v>
      </c>
      <c r="T274">
        <v>52.167400000000001</v>
      </c>
      <c r="U274">
        <v>0.68204799999999999</v>
      </c>
      <c r="V274">
        <v>2.10392</v>
      </c>
      <c r="W274">
        <v>1.8281000000000001</v>
      </c>
      <c r="X274">
        <v>0.24432699999999999</v>
      </c>
      <c r="Y274">
        <v>1.6518299999999999</v>
      </c>
      <c r="Z274">
        <v>5.5734199999999996</v>
      </c>
      <c r="AA274">
        <v>116.009</v>
      </c>
      <c r="AB274">
        <v>368.11200000000002</v>
      </c>
      <c r="AC274">
        <v>0.15842300000000001</v>
      </c>
      <c r="AD274">
        <v>0.62496200000000002</v>
      </c>
      <c r="AE274">
        <v>0.189301</v>
      </c>
      <c r="AF274">
        <v>224.96600000000001</v>
      </c>
      <c r="AG274">
        <v>17.8352</v>
      </c>
      <c r="AH274">
        <v>82.577399999999997</v>
      </c>
      <c r="AI274">
        <v>5.5305600000000004</v>
      </c>
      <c r="AJ274">
        <v>13.780900000000001</v>
      </c>
      <c r="AK274">
        <v>2.0373000000000001</v>
      </c>
      <c r="AL274">
        <v>9.5594199999999994</v>
      </c>
      <c r="AM274">
        <v>2.9550299999999998</v>
      </c>
      <c r="AN274">
        <v>1.27715</v>
      </c>
      <c r="AO274">
        <v>3.27759</v>
      </c>
      <c r="AP274">
        <v>0.57126399999999999</v>
      </c>
      <c r="AQ274">
        <v>3.3547799999999999</v>
      </c>
      <c r="AR274">
        <v>0.700403</v>
      </c>
      <c r="AS274">
        <v>1.91967</v>
      </c>
      <c r="AT274">
        <v>0.32161000000000001</v>
      </c>
      <c r="AU274">
        <v>1.9171499999999999</v>
      </c>
      <c r="AV274">
        <v>0.252027</v>
      </c>
      <c r="AX274">
        <v>24.941030999999999</v>
      </c>
      <c r="AY274">
        <v>9.2870000000000001E-3</v>
      </c>
      <c r="AZ274">
        <v>0</v>
      </c>
      <c r="BA274">
        <v>5.0930000000000003E-2</v>
      </c>
      <c r="BB274">
        <v>6.2170999999999997E-2</v>
      </c>
      <c r="BC274">
        <v>2.9298999999999999E-2</v>
      </c>
      <c r="BD274">
        <v>0</v>
      </c>
      <c r="BG274">
        <v>46.341000000000001</v>
      </c>
      <c r="BH274">
        <v>0</v>
      </c>
      <c r="BI274">
        <v>34.524500000000003</v>
      </c>
      <c r="BJ274">
        <v>0</v>
      </c>
      <c r="BK274">
        <v>0</v>
      </c>
      <c r="BL274">
        <v>0</v>
      </c>
      <c r="BM274">
        <v>0</v>
      </c>
      <c r="BN274">
        <v>17.670000000000002</v>
      </c>
      <c r="BO274">
        <v>1.44381</v>
      </c>
      <c r="BP274">
        <v>2.06725E-2</v>
      </c>
      <c r="BQ274">
        <v>0</v>
      </c>
      <c r="BR274">
        <v>0</v>
      </c>
      <c r="BS274">
        <v>28.481300000000001</v>
      </c>
      <c r="BT274">
        <v>2.6083699999999999</v>
      </c>
      <c r="BU274">
        <v>1.24375E-4</v>
      </c>
      <c r="BV274">
        <v>2.1039200000000001E-2</v>
      </c>
      <c r="BW274">
        <v>1.8280999999999999E-2</v>
      </c>
      <c r="BX274">
        <v>0</v>
      </c>
      <c r="BY274">
        <v>0.59465900000000005</v>
      </c>
      <c r="BZ274">
        <v>6.1525000000000003E-2</v>
      </c>
      <c r="CA274">
        <v>2.3201800000000001</v>
      </c>
      <c r="CB274">
        <v>801.23299999999995</v>
      </c>
      <c r="CC274">
        <v>0</v>
      </c>
      <c r="CD274">
        <v>3.1248100000000001E-2</v>
      </c>
      <c r="CE274">
        <v>2.0823100000000001E-2</v>
      </c>
      <c r="CF274">
        <v>0</v>
      </c>
      <c r="CG274">
        <v>0.26467200000000002</v>
      </c>
      <c r="CH274">
        <v>0.82577400000000001</v>
      </c>
      <c r="CI274">
        <v>0.79149599999999998</v>
      </c>
      <c r="CJ274">
        <v>1.6695800000000001</v>
      </c>
      <c r="CK274">
        <v>0.20249200000000001</v>
      </c>
      <c r="CL274">
        <v>0.756185</v>
      </c>
      <c r="CM274">
        <v>0.145533</v>
      </c>
      <c r="CN274">
        <v>4.9859399999999998E-2</v>
      </c>
      <c r="CO274">
        <v>9.9854100000000001E-2</v>
      </c>
      <c r="CP274">
        <v>1.3376799999999999E-2</v>
      </c>
      <c r="CQ274">
        <v>5.9493999999999998E-2</v>
      </c>
      <c r="CR274">
        <v>9.4890100000000008E-3</v>
      </c>
      <c r="CS274">
        <v>2.0108999999999998E-2</v>
      </c>
      <c r="CT274">
        <v>2.6442200000000001E-3</v>
      </c>
      <c r="CU274">
        <v>1.25909E-2</v>
      </c>
      <c r="CV274">
        <v>1.3485700000000001E-3</v>
      </c>
      <c r="CW274">
        <f t="shared" si="16"/>
        <v>87.118720972018551</v>
      </c>
      <c r="CY274">
        <v>38.5092</v>
      </c>
      <c r="CZ274">
        <v>21.744599999999998</v>
      </c>
      <c r="DA274">
        <v>0.48562699999999998</v>
      </c>
      <c r="DB274">
        <v>39.008000000000003</v>
      </c>
      <c r="DC274">
        <v>0.252639</v>
      </c>
      <c r="DD274">
        <f t="shared" si="17"/>
        <v>76.178144842157309</v>
      </c>
    </row>
    <row r="275" spans="1:108">
      <c r="A275">
        <f t="shared" si="14"/>
        <v>273</v>
      </c>
      <c r="B275">
        <v>2000</v>
      </c>
      <c r="C275">
        <v>1049</v>
      </c>
      <c r="D275">
        <v>24.792358</v>
      </c>
      <c r="E275">
        <v>50.188099999999999</v>
      </c>
      <c r="F275">
        <v>0.72733899999999996</v>
      </c>
      <c r="G275">
        <v>20.697199999999999</v>
      </c>
      <c r="H275">
        <v>1.74586</v>
      </c>
      <c r="I275">
        <v>7.1872400000000001</v>
      </c>
      <c r="J275">
        <v>0.32583400000000001</v>
      </c>
      <c r="K275">
        <v>3.78159</v>
      </c>
      <c r="L275">
        <v>7.7723000000000004</v>
      </c>
      <c r="M275">
        <v>3.10981</v>
      </c>
      <c r="N275">
        <v>0.39086599999999999</v>
      </c>
      <c r="O275">
        <v>4.0335000000000003E-2</v>
      </c>
      <c r="P275">
        <v>4.0335000000000001</v>
      </c>
      <c r="Q275">
        <f t="shared" si="15"/>
        <v>9.7316822222222221</v>
      </c>
      <c r="S275">
        <v>80.280199999999994</v>
      </c>
      <c r="T275">
        <v>52.126300000000001</v>
      </c>
      <c r="U275">
        <v>0.68615400000000004</v>
      </c>
      <c r="V275">
        <v>2.1156100000000002</v>
      </c>
      <c r="W275">
        <v>1.8389899999999999</v>
      </c>
      <c r="X275">
        <v>0.240426</v>
      </c>
      <c r="Y275">
        <v>1.66025</v>
      </c>
      <c r="Z275">
        <v>5.6068199999999999</v>
      </c>
      <c r="AA275">
        <v>116.66</v>
      </c>
      <c r="AB275">
        <v>368.30900000000003</v>
      </c>
      <c r="AC275">
        <v>0.15937000000000001</v>
      </c>
      <c r="AD275">
        <v>0.62864600000000004</v>
      </c>
      <c r="AE275">
        <v>0.190389</v>
      </c>
      <c r="AF275">
        <v>225.72300000000001</v>
      </c>
      <c r="AG275">
        <v>17.902000000000001</v>
      </c>
      <c r="AH275">
        <v>83.055599999999998</v>
      </c>
      <c r="AI275">
        <v>5.5601000000000003</v>
      </c>
      <c r="AJ275">
        <v>13.8527</v>
      </c>
      <c r="AK275">
        <v>2.0475099999999999</v>
      </c>
      <c r="AL275">
        <v>9.6049699999999998</v>
      </c>
      <c r="AM275">
        <v>2.9676200000000001</v>
      </c>
      <c r="AN275">
        <v>1.28233</v>
      </c>
      <c r="AO275">
        <v>3.29034</v>
      </c>
      <c r="AP275">
        <v>0.57342300000000002</v>
      </c>
      <c r="AQ275">
        <v>3.3673000000000002</v>
      </c>
      <c r="AR275">
        <v>0.70302799999999999</v>
      </c>
      <c r="AS275">
        <v>1.92699</v>
      </c>
      <c r="AT275">
        <v>0.32286799999999999</v>
      </c>
      <c r="AU275">
        <v>1.9248700000000001</v>
      </c>
      <c r="AV275">
        <v>0.25307200000000002</v>
      </c>
      <c r="AX275">
        <v>24.792358</v>
      </c>
      <c r="AY275">
        <v>9.2739999999999993E-3</v>
      </c>
      <c r="AZ275">
        <v>0</v>
      </c>
      <c r="BA275">
        <v>4.9701000000000002E-2</v>
      </c>
      <c r="BB275">
        <v>6.1879999999999998E-2</v>
      </c>
      <c r="BC275">
        <v>2.8774000000000001E-2</v>
      </c>
      <c r="BD275">
        <v>0</v>
      </c>
      <c r="BG275">
        <v>46.357700000000001</v>
      </c>
      <c r="BH275">
        <v>0</v>
      </c>
      <c r="BI275">
        <v>34.513199999999998</v>
      </c>
      <c r="BJ275">
        <v>0</v>
      </c>
      <c r="BK275">
        <v>0</v>
      </c>
      <c r="BL275">
        <v>0</v>
      </c>
      <c r="BM275">
        <v>0</v>
      </c>
      <c r="BN275">
        <v>17.6568</v>
      </c>
      <c r="BO275">
        <v>1.45147</v>
      </c>
      <c r="BP275">
        <v>2.0774500000000001E-2</v>
      </c>
      <c r="BQ275">
        <v>0</v>
      </c>
      <c r="BR275">
        <v>0</v>
      </c>
      <c r="BS275">
        <v>28.587499999999999</v>
      </c>
      <c r="BT275">
        <v>2.6063200000000002</v>
      </c>
      <c r="BU275">
        <v>1.24315E-4</v>
      </c>
      <c r="BV275">
        <v>2.1156100000000001E-2</v>
      </c>
      <c r="BW275">
        <v>1.8389900000000001E-2</v>
      </c>
      <c r="BX275">
        <v>0</v>
      </c>
      <c r="BY275">
        <v>0.597692</v>
      </c>
      <c r="BZ275">
        <v>6.1684500000000003E-2</v>
      </c>
      <c r="CA275">
        <v>2.3331900000000001</v>
      </c>
      <c r="CB275">
        <v>801.64099999999996</v>
      </c>
      <c r="CC275">
        <v>0</v>
      </c>
      <c r="CD275">
        <v>3.1432300000000003E-2</v>
      </c>
      <c r="CE275">
        <v>2.0942700000000002E-2</v>
      </c>
      <c r="CF275">
        <v>0</v>
      </c>
      <c r="CG275">
        <v>0.26514199999999999</v>
      </c>
      <c r="CH275">
        <v>0.83055599999999996</v>
      </c>
      <c r="CI275">
        <v>0.79552299999999998</v>
      </c>
      <c r="CJ275">
        <v>1.67764</v>
      </c>
      <c r="CK275">
        <v>0.2034</v>
      </c>
      <c r="CL275">
        <v>0.75925500000000001</v>
      </c>
      <c r="CM275">
        <v>0.14599799999999999</v>
      </c>
      <c r="CN275">
        <v>4.9999799999999997E-2</v>
      </c>
      <c r="CO275">
        <v>0.10009999999999999</v>
      </c>
      <c r="CP275">
        <v>1.3405500000000001E-2</v>
      </c>
      <c r="CQ275">
        <v>5.9606600000000003E-2</v>
      </c>
      <c r="CR275">
        <v>9.5051900000000002E-3</v>
      </c>
      <c r="CS275">
        <v>2.0140700000000001E-2</v>
      </c>
      <c r="CT275">
        <v>2.6481600000000001E-3</v>
      </c>
      <c r="CU275">
        <v>1.2609E-2</v>
      </c>
      <c r="CV275">
        <v>1.3504599999999999E-3</v>
      </c>
      <c r="CW275">
        <f t="shared" si="16"/>
        <v>87.050802715086121</v>
      </c>
      <c r="CY275">
        <v>38.500999999999998</v>
      </c>
      <c r="CZ275">
        <v>21.785599999999999</v>
      </c>
      <c r="DA275">
        <v>0.48933700000000002</v>
      </c>
      <c r="DB275">
        <v>38.972799999999999</v>
      </c>
      <c r="DC275">
        <v>0.251247</v>
      </c>
      <c r="DD275">
        <f t="shared" si="17"/>
        <v>76.127540549031025</v>
      </c>
    </row>
    <row r="276" spans="1:108">
      <c r="A276">
        <f t="shared" si="14"/>
        <v>274</v>
      </c>
      <c r="B276">
        <v>2000</v>
      </c>
      <c r="C276">
        <v>1048</v>
      </c>
      <c r="D276">
        <v>24.645689999999998</v>
      </c>
      <c r="E276">
        <v>50.262099999999997</v>
      </c>
      <c r="F276">
        <v>0.72137799999999996</v>
      </c>
      <c r="G276">
        <v>20.704699999999999</v>
      </c>
      <c r="H276">
        <v>1.7372300000000001</v>
      </c>
      <c r="I276">
        <v>7.1446100000000001</v>
      </c>
      <c r="J276">
        <v>0.32759500000000003</v>
      </c>
      <c r="K276">
        <v>3.7533699999999999</v>
      </c>
      <c r="L276">
        <v>7.7335700000000003</v>
      </c>
      <c r="M276">
        <v>3.1242800000000002</v>
      </c>
      <c r="N276">
        <v>0.39313999999999999</v>
      </c>
      <c r="O276">
        <v>4.0575E-2</v>
      </c>
      <c r="P276">
        <v>4.0575000000000001</v>
      </c>
      <c r="Q276">
        <f t="shared" si="15"/>
        <v>9.675685555555555</v>
      </c>
      <c r="S276">
        <v>80.688400000000001</v>
      </c>
      <c r="T276">
        <v>52.088000000000001</v>
      </c>
      <c r="U276">
        <v>0.69025400000000003</v>
      </c>
      <c r="V276">
        <v>2.1272700000000002</v>
      </c>
      <c r="W276">
        <v>1.84985</v>
      </c>
      <c r="X276">
        <v>0.236652</v>
      </c>
      <c r="Y276">
        <v>1.6686399999999999</v>
      </c>
      <c r="Z276">
        <v>5.6401599999999998</v>
      </c>
      <c r="AA276">
        <v>117.309</v>
      </c>
      <c r="AB276">
        <v>368.488</v>
      </c>
      <c r="AC276">
        <v>0.16031599999999999</v>
      </c>
      <c r="AD276">
        <v>0.63232200000000005</v>
      </c>
      <c r="AE276">
        <v>0.191473</v>
      </c>
      <c r="AF276">
        <v>226.483</v>
      </c>
      <c r="AG276">
        <v>17.968800000000002</v>
      </c>
      <c r="AH276">
        <v>83.533000000000001</v>
      </c>
      <c r="AI276">
        <v>5.5895799999999998</v>
      </c>
      <c r="AJ276">
        <v>13.9244</v>
      </c>
      <c r="AK276">
        <v>2.0577100000000002</v>
      </c>
      <c r="AL276">
        <v>9.6504300000000001</v>
      </c>
      <c r="AM276">
        <v>2.9801899999999999</v>
      </c>
      <c r="AN276">
        <v>1.2875000000000001</v>
      </c>
      <c r="AO276">
        <v>3.30308</v>
      </c>
      <c r="AP276">
        <v>0.57557899999999995</v>
      </c>
      <c r="AQ276">
        <v>3.3797999999999999</v>
      </c>
      <c r="AR276">
        <v>0.70564899999999997</v>
      </c>
      <c r="AS276">
        <v>1.9342999999999999</v>
      </c>
      <c r="AT276">
        <v>0.32412400000000002</v>
      </c>
      <c r="AU276">
        <v>1.93258</v>
      </c>
      <c r="AV276">
        <v>0.25411499999999998</v>
      </c>
      <c r="AX276">
        <v>24.645689999999998</v>
      </c>
      <c r="AY276">
        <v>9.2569999999999996E-3</v>
      </c>
      <c r="AZ276">
        <v>0</v>
      </c>
      <c r="BA276">
        <v>4.8506000000000001E-2</v>
      </c>
      <c r="BB276">
        <v>6.1582999999999999E-2</v>
      </c>
      <c r="BC276">
        <v>2.8261999999999999E-2</v>
      </c>
      <c r="BD276">
        <v>0</v>
      </c>
      <c r="BG276">
        <v>46.374499999999998</v>
      </c>
      <c r="BH276">
        <v>0</v>
      </c>
      <c r="BI276">
        <v>34.501899999999999</v>
      </c>
      <c r="BJ276">
        <v>0</v>
      </c>
      <c r="BK276">
        <v>0</v>
      </c>
      <c r="BL276">
        <v>0</v>
      </c>
      <c r="BM276">
        <v>0</v>
      </c>
      <c r="BN276">
        <v>17.643599999999999</v>
      </c>
      <c r="BO276">
        <v>1.4591700000000001</v>
      </c>
      <c r="BP276">
        <v>2.0877300000000001E-2</v>
      </c>
      <c r="BQ276">
        <v>0</v>
      </c>
      <c r="BR276">
        <v>0</v>
      </c>
      <c r="BS276">
        <v>28.692799999999998</v>
      </c>
      <c r="BT276">
        <v>2.6044</v>
      </c>
      <c r="BU276">
        <v>1.2424800000000001E-4</v>
      </c>
      <c r="BV276">
        <v>2.1272699999999999E-2</v>
      </c>
      <c r="BW276">
        <v>1.8498500000000001E-2</v>
      </c>
      <c r="BX276">
        <v>0</v>
      </c>
      <c r="BY276">
        <v>0.60071200000000002</v>
      </c>
      <c r="BZ276">
        <v>6.1841300000000002E-2</v>
      </c>
      <c r="CA276">
        <v>2.3461799999999999</v>
      </c>
      <c r="CB276">
        <v>802.01</v>
      </c>
      <c r="CC276">
        <v>0</v>
      </c>
      <c r="CD276">
        <v>3.1616100000000001E-2</v>
      </c>
      <c r="CE276">
        <v>2.10621E-2</v>
      </c>
      <c r="CF276">
        <v>0</v>
      </c>
      <c r="CG276">
        <v>0.26560600000000001</v>
      </c>
      <c r="CH276">
        <v>0.83533000000000002</v>
      </c>
      <c r="CI276">
        <v>0.79953700000000005</v>
      </c>
      <c r="CJ276">
        <v>1.6856800000000001</v>
      </c>
      <c r="CK276">
        <v>0.20430499999999999</v>
      </c>
      <c r="CL276">
        <v>0.76231300000000002</v>
      </c>
      <c r="CM276">
        <v>0.14646100000000001</v>
      </c>
      <c r="CN276">
        <v>5.0139400000000001E-2</v>
      </c>
      <c r="CO276">
        <v>0.100344</v>
      </c>
      <c r="CP276">
        <v>1.3434099999999999E-2</v>
      </c>
      <c r="CQ276">
        <v>5.9718100000000003E-2</v>
      </c>
      <c r="CR276">
        <v>9.5212000000000005E-3</v>
      </c>
      <c r="CS276">
        <v>2.0171999999999999E-2</v>
      </c>
      <c r="CT276">
        <v>2.65204E-3</v>
      </c>
      <c r="CU276">
        <v>1.2626699999999999E-2</v>
      </c>
      <c r="CV276">
        <v>1.35231E-3</v>
      </c>
      <c r="CW276">
        <f t="shared" si="16"/>
        <v>86.982578492752722</v>
      </c>
      <c r="CY276">
        <v>38.492800000000003</v>
      </c>
      <c r="CZ276">
        <v>21.826599999999999</v>
      </c>
      <c r="DA276">
        <v>0.49305500000000002</v>
      </c>
      <c r="DB276">
        <v>38.9377</v>
      </c>
      <c r="DC276">
        <v>0.249864</v>
      </c>
      <c r="DD276">
        <f t="shared" si="17"/>
        <v>76.076958872849914</v>
      </c>
    </row>
    <row r="277" spans="1:108">
      <c r="A277">
        <f t="shared" si="14"/>
        <v>275</v>
      </c>
      <c r="B277">
        <v>2000</v>
      </c>
      <c r="C277">
        <v>1047</v>
      </c>
      <c r="D277">
        <v>24.500990999999999</v>
      </c>
      <c r="E277">
        <v>50.335700000000003</v>
      </c>
      <c r="F277">
        <v>0.71546500000000002</v>
      </c>
      <c r="G277">
        <v>20.7118</v>
      </c>
      <c r="H277">
        <v>1.7286600000000001</v>
      </c>
      <c r="I277">
        <v>7.1022400000000001</v>
      </c>
      <c r="J277">
        <v>0.32934999999999998</v>
      </c>
      <c r="K277">
        <v>3.7254100000000001</v>
      </c>
      <c r="L277">
        <v>7.6950099999999999</v>
      </c>
      <c r="M277">
        <v>3.1386799999999999</v>
      </c>
      <c r="N277">
        <v>0.39540900000000001</v>
      </c>
      <c r="O277">
        <v>4.0814700000000002E-2</v>
      </c>
      <c r="P277">
        <v>4.0814700000000004</v>
      </c>
      <c r="Q277">
        <f t="shared" si="15"/>
        <v>9.6200377777777781</v>
      </c>
      <c r="S277">
        <v>81.094999999999999</v>
      </c>
      <c r="T277">
        <v>52.052399999999999</v>
      </c>
      <c r="U277">
        <v>0.69434600000000002</v>
      </c>
      <c r="V277">
        <v>2.1389300000000002</v>
      </c>
      <c r="W277">
        <v>1.8607</v>
      </c>
      <c r="X277">
        <v>0.23300100000000001</v>
      </c>
      <c r="Y277">
        <v>1.677</v>
      </c>
      <c r="Z277">
        <v>5.6734499999999999</v>
      </c>
      <c r="AA277">
        <v>117.95699999999999</v>
      </c>
      <c r="AB277">
        <v>368.64800000000002</v>
      </c>
      <c r="AC277">
        <v>0.16125999999999999</v>
      </c>
      <c r="AD277">
        <v>0.63599000000000006</v>
      </c>
      <c r="AE277">
        <v>0.192556</v>
      </c>
      <c r="AF277">
        <v>227.24600000000001</v>
      </c>
      <c r="AG277">
        <v>18.035399999999999</v>
      </c>
      <c r="AH277">
        <v>84.009699999999995</v>
      </c>
      <c r="AI277">
        <v>5.61897</v>
      </c>
      <c r="AJ277">
        <v>13.995799999999999</v>
      </c>
      <c r="AK277">
        <v>2.0678800000000002</v>
      </c>
      <c r="AL277">
        <v>9.6958000000000002</v>
      </c>
      <c r="AM277">
        <v>2.9927299999999999</v>
      </c>
      <c r="AN277">
        <v>1.29267</v>
      </c>
      <c r="AO277">
        <v>3.3157999999999999</v>
      </c>
      <c r="AP277">
        <v>0.57773200000000002</v>
      </c>
      <c r="AQ277">
        <v>3.39228</v>
      </c>
      <c r="AR277">
        <v>0.70826699999999998</v>
      </c>
      <c r="AS277">
        <v>1.9416</v>
      </c>
      <c r="AT277">
        <v>0.325378</v>
      </c>
      <c r="AU277">
        <v>1.94028</v>
      </c>
      <c r="AV277">
        <v>0.25515599999999999</v>
      </c>
      <c r="AX277">
        <v>24.500990999999999</v>
      </c>
      <c r="AY277">
        <v>9.2379999999999997E-3</v>
      </c>
      <c r="AZ277">
        <v>0</v>
      </c>
      <c r="BA277">
        <v>4.7342000000000002E-2</v>
      </c>
      <c r="BB277">
        <v>6.1281000000000002E-2</v>
      </c>
      <c r="BC277">
        <v>2.7761999999999998E-2</v>
      </c>
      <c r="BD277">
        <v>0</v>
      </c>
      <c r="BG277">
        <v>46.391399999999997</v>
      </c>
      <c r="BH277">
        <v>0</v>
      </c>
      <c r="BI277">
        <v>34.490499999999997</v>
      </c>
      <c r="BJ277">
        <v>0</v>
      </c>
      <c r="BK277">
        <v>0</v>
      </c>
      <c r="BL277">
        <v>0</v>
      </c>
      <c r="BM277">
        <v>0</v>
      </c>
      <c r="BN277">
        <v>17.630199999999999</v>
      </c>
      <c r="BO277">
        <v>1.46692</v>
      </c>
      <c r="BP277">
        <v>2.09809E-2</v>
      </c>
      <c r="BQ277">
        <v>0</v>
      </c>
      <c r="BR277">
        <v>0</v>
      </c>
      <c r="BS277">
        <v>28.7971</v>
      </c>
      <c r="BT277">
        <v>2.6026199999999999</v>
      </c>
      <c r="BU277">
        <v>1.2417299999999999E-4</v>
      </c>
      <c r="BV277">
        <v>2.13893E-2</v>
      </c>
      <c r="BW277">
        <v>1.8606999999999999E-2</v>
      </c>
      <c r="BX277">
        <v>0</v>
      </c>
      <c r="BY277">
        <v>0.60372000000000003</v>
      </c>
      <c r="BZ277">
        <v>6.1995399999999999E-2</v>
      </c>
      <c r="CA277">
        <v>2.35914</v>
      </c>
      <c r="CB277">
        <v>802.33900000000006</v>
      </c>
      <c r="CC277">
        <v>0</v>
      </c>
      <c r="CD277">
        <v>3.1799500000000001E-2</v>
      </c>
      <c r="CE277">
        <v>2.1181100000000001E-2</v>
      </c>
      <c r="CF277">
        <v>0</v>
      </c>
      <c r="CG277">
        <v>0.266065</v>
      </c>
      <c r="CH277">
        <v>0.84009699999999998</v>
      </c>
      <c r="CI277">
        <v>0.80353799999999997</v>
      </c>
      <c r="CJ277">
        <v>1.6936800000000001</v>
      </c>
      <c r="CK277">
        <v>0.205206</v>
      </c>
      <c r="CL277">
        <v>0.76535799999999998</v>
      </c>
      <c r="CM277">
        <v>0.146921</v>
      </c>
      <c r="CN277">
        <v>5.0278200000000002E-2</v>
      </c>
      <c r="CO277">
        <v>0.100587</v>
      </c>
      <c r="CP277">
        <v>1.3462399999999999E-2</v>
      </c>
      <c r="CQ277">
        <v>5.9828699999999999E-2</v>
      </c>
      <c r="CR277">
        <v>9.5370300000000002E-3</v>
      </c>
      <c r="CS277">
        <v>2.0202899999999999E-2</v>
      </c>
      <c r="CT277">
        <v>2.6558699999999998E-3</v>
      </c>
      <c r="CU277">
        <v>1.26442E-2</v>
      </c>
      <c r="CV277">
        <v>1.35413E-3</v>
      </c>
      <c r="CW277">
        <f t="shared" si="16"/>
        <v>86.913842510966134</v>
      </c>
      <c r="CY277">
        <v>38.4846</v>
      </c>
      <c r="CZ277">
        <v>21.8675</v>
      </c>
      <c r="DA277">
        <v>0.49678099999999997</v>
      </c>
      <c r="DB277">
        <v>38.902700000000003</v>
      </c>
      <c r="DC277">
        <v>0.24848899999999999</v>
      </c>
      <c r="DD277">
        <f t="shared" si="17"/>
        <v>76.026483474564316</v>
      </c>
    </row>
    <row r="278" spans="1:108">
      <c r="A278">
        <f t="shared" si="14"/>
        <v>276</v>
      </c>
      <c r="B278">
        <v>2000</v>
      </c>
      <c r="C278">
        <v>1046</v>
      </c>
      <c r="D278">
        <v>24.358226999999999</v>
      </c>
      <c r="E278">
        <v>50.408900000000003</v>
      </c>
      <c r="F278">
        <v>0.70960000000000001</v>
      </c>
      <c r="G278">
        <v>20.718599999999999</v>
      </c>
      <c r="H278">
        <v>1.7201299999999999</v>
      </c>
      <c r="I278">
        <v>7.0601399999999996</v>
      </c>
      <c r="J278">
        <v>0.331098</v>
      </c>
      <c r="K278">
        <v>3.6977199999999999</v>
      </c>
      <c r="L278">
        <v>7.6566299999999998</v>
      </c>
      <c r="M278">
        <v>3.1530100000000001</v>
      </c>
      <c r="N278">
        <v>0.39767400000000003</v>
      </c>
      <c r="O278">
        <v>4.1053899999999997E-2</v>
      </c>
      <c r="P278">
        <v>4.1053899999999999</v>
      </c>
      <c r="Q278">
        <f t="shared" si="15"/>
        <v>9.5647299999999991</v>
      </c>
      <c r="S278">
        <v>81.5</v>
      </c>
      <c r="T278">
        <v>52.019500000000001</v>
      </c>
      <c r="U278">
        <v>0.69843200000000005</v>
      </c>
      <c r="V278">
        <v>2.15056</v>
      </c>
      <c r="W278">
        <v>1.8715299999999999</v>
      </c>
      <c r="X278">
        <v>0.229467</v>
      </c>
      <c r="Y278">
        <v>1.6853199999999999</v>
      </c>
      <c r="Z278">
        <v>5.7066699999999999</v>
      </c>
      <c r="AA278">
        <v>118.604</v>
      </c>
      <c r="AB278">
        <v>368.791</v>
      </c>
      <c r="AC278">
        <v>0.16220300000000001</v>
      </c>
      <c r="AD278">
        <v>0.63965099999999997</v>
      </c>
      <c r="AE278">
        <v>0.193635</v>
      </c>
      <c r="AF278">
        <v>228.012</v>
      </c>
      <c r="AG278">
        <v>18.101900000000001</v>
      </c>
      <c r="AH278">
        <v>84.485600000000005</v>
      </c>
      <c r="AI278">
        <v>5.6482999999999999</v>
      </c>
      <c r="AJ278">
        <v>14.0671</v>
      </c>
      <c r="AK278">
        <v>2.07803</v>
      </c>
      <c r="AL278">
        <v>9.7410700000000006</v>
      </c>
      <c r="AM278">
        <v>3.0052500000000002</v>
      </c>
      <c r="AN278">
        <v>1.29782</v>
      </c>
      <c r="AO278">
        <v>3.3284899999999999</v>
      </c>
      <c r="AP278">
        <v>0.57988200000000001</v>
      </c>
      <c r="AQ278">
        <v>3.4047499999999999</v>
      </c>
      <c r="AR278">
        <v>0.71088200000000001</v>
      </c>
      <c r="AS278">
        <v>1.94889</v>
      </c>
      <c r="AT278">
        <v>0.326631</v>
      </c>
      <c r="AU278">
        <v>1.9479599999999999</v>
      </c>
      <c r="AV278">
        <v>0.25619599999999998</v>
      </c>
      <c r="AX278">
        <v>24.358226999999999</v>
      </c>
      <c r="AY278">
        <v>9.2160000000000002E-3</v>
      </c>
      <c r="AZ278">
        <v>0</v>
      </c>
      <c r="BA278">
        <v>4.6210000000000001E-2</v>
      </c>
      <c r="BB278">
        <v>6.0972999999999999E-2</v>
      </c>
      <c r="BC278">
        <v>2.7272999999999999E-2</v>
      </c>
      <c r="BD278">
        <v>0</v>
      </c>
      <c r="BG278">
        <v>46.408299999999997</v>
      </c>
      <c r="BH278">
        <v>0</v>
      </c>
      <c r="BI278">
        <v>34.478999999999999</v>
      </c>
      <c r="BJ278">
        <v>0</v>
      </c>
      <c r="BK278">
        <v>0</v>
      </c>
      <c r="BL278">
        <v>0</v>
      </c>
      <c r="BM278">
        <v>0</v>
      </c>
      <c r="BN278">
        <v>17.616800000000001</v>
      </c>
      <c r="BO278">
        <v>1.47472</v>
      </c>
      <c r="BP278">
        <v>2.1085300000000001E-2</v>
      </c>
      <c r="BQ278">
        <v>0</v>
      </c>
      <c r="BR278">
        <v>0</v>
      </c>
      <c r="BS278">
        <v>28.900500000000001</v>
      </c>
      <c r="BT278">
        <v>2.6009699999999998</v>
      </c>
      <c r="BU278">
        <v>1.2409300000000001E-4</v>
      </c>
      <c r="BV278">
        <v>2.15056E-2</v>
      </c>
      <c r="BW278">
        <v>1.8715300000000001E-2</v>
      </c>
      <c r="BX278">
        <v>0</v>
      </c>
      <c r="BY278">
        <v>0.60671600000000003</v>
      </c>
      <c r="BZ278">
        <v>6.2146800000000002E-2</v>
      </c>
      <c r="CA278">
        <v>2.3720699999999999</v>
      </c>
      <c r="CB278">
        <v>802.63</v>
      </c>
      <c r="CC278">
        <v>0</v>
      </c>
      <c r="CD278">
        <v>3.19826E-2</v>
      </c>
      <c r="CE278">
        <v>2.12999E-2</v>
      </c>
      <c r="CF278">
        <v>0</v>
      </c>
      <c r="CG278">
        <v>0.26651999999999998</v>
      </c>
      <c r="CH278">
        <v>0.84485600000000005</v>
      </c>
      <c r="CI278">
        <v>0.80752599999999997</v>
      </c>
      <c r="CJ278">
        <v>1.70166</v>
      </c>
      <c r="CK278">
        <v>0.20610400000000001</v>
      </c>
      <c r="CL278">
        <v>0.76839000000000002</v>
      </c>
      <c r="CM278">
        <v>0.14737900000000001</v>
      </c>
      <c r="CN278">
        <v>5.0416099999999998E-2</v>
      </c>
      <c r="CO278">
        <v>0.100828</v>
      </c>
      <c r="CP278">
        <v>1.3490500000000001E-2</v>
      </c>
      <c r="CQ278">
        <v>5.9938100000000001E-2</v>
      </c>
      <c r="CR278">
        <v>9.5526699999999992E-3</v>
      </c>
      <c r="CS278">
        <v>2.0233399999999999E-2</v>
      </c>
      <c r="CT278">
        <v>2.65964E-3</v>
      </c>
      <c r="CU278">
        <v>1.26614E-2</v>
      </c>
      <c r="CV278">
        <v>1.3559100000000001E-3</v>
      </c>
      <c r="CW278">
        <f t="shared" si="16"/>
        <v>86.844723406820762</v>
      </c>
      <c r="CY278">
        <v>38.476399999999998</v>
      </c>
      <c r="CZ278">
        <v>21.908200000000001</v>
      </c>
      <c r="DA278">
        <v>0.50051500000000004</v>
      </c>
      <c r="DB278">
        <v>38.867699999999999</v>
      </c>
      <c r="DC278">
        <v>0.24712100000000001</v>
      </c>
      <c r="DD278">
        <f t="shared" si="17"/>
        <v>75.976150911908306</v>
      </c>
    </row>
    <row r="279" spans="1:108">
      <c r="A279">
        <f t="shared" si="14"/>
        <v>277</v>
      </c>
      <c r="B279">
        <v>2000</v>
      </c>
      <c r="C279">
        <v>1045</v>
      </c>
      <c r="D279">
        <v>24.217362999999999</v>
      </c>
      <c r="E279">
        <v>50.4818</v>
      </c>
      <c r="F279">
        <v>0.70378200000000002</v>
      </c>
      <c r="G279">
        <v>20.725100000000001</v>
      </c>
      <c r="H279">
        <v>1.71166</v>
      </c>
      <c r="I279">
        <v>7.0183</v>
      </c>
      <c r="J279">
        <v>0.33284000000000002</v>
      </c>
      <c r="K279">
        <v>3.67028</v>
      </c>
      <c r="L279">
        <v>7.6184200000000004</v>
      </c>
      <c r="M279">
        <v>3.1672699999999998</v>
      </c>
      <c r="N279">
        <v>0.39993400000000001</v>
      </c>
      <c r="O279">
        <v>4.1292700000000002E-2</v>
      </c>
      <c r="P279">
        <v>4.12927</v>
      </c>
      <c r="Q279">
        <f t="shared" si="15"/>
        <v>9.5097711111111103</v>
      </c>
      <c r="S279">
        <v>81.903499999999994</v>
      </c>
      <c r="T279">
        <v>51.988999999999997</v>
      </c>
      <c r="U279">
        <v>0.70250999999999997</v>
      </c>
      <c r="V279">
        <v>2.1621800000000002</v>
      </c>
      <c r="W279">
        <v>1.8823399999999999</v>
      </c>
      <c r="X279">
        <v>0.226046</v>
      </c>
      <c r="Y279">
        <v>1.6936100000000001</v>
      </c>
      <c r="Z279">
        <v>5.7398400000000001</v>
      </c>
      <c r="AA279">
        <v>119.249</v>
      </c>
      <c r="AB279">
        <v>368.91699999999997</v>
      </c>
      <c r="AC279">
        <v>0.16314300000000001</v>
      </c>
      <c r="AD279">
        <v>0.64330500000000002</v>
      </c>
      <c r="AE279">
        <v>0.194712</v>
      </c>
      <c r="AF279">
        <v>228.78100000000001</v>
      </c>
      <c r="AG279">
        <v>18.168399999999998</v>
      </c>
      <c r="AH279">
        <v>84.960800000000006</v>
      </c>
      <c r="AI279">
        <v>5.6775399999999996</v>
      </c>
      <c r="AJ279">
        <v>14.138199999999999</v>
      </c>
      <c r="AK279">
        <v>2.0881599999999998</v>
      </c>
      <c r="AL279">
        <v>9.7862500000000008</v>
      </c>
      <c r="AM279">
        <v>3.0177499999999999</v>
      </c>
      <c r="AN279">
        <v>1.30297</v>
      </c>
      <c r="AO279">
        <v>3.34118</v>
      </c>
      <c r="AP279">
        <v>0.58202900000000002</v>
      </c>
      <c r="AQ279">
        <v>3.4171999999999998</v>
      </c>
      <c r="AR279">
        <v>0.71349300000000004</v>
      </c>
      <c r="AS279">
        <v>1.95617</v>
      </c>
      <c r="AT279">
        <v>0.32788200000000001</v>
      </c>
      <c r="AU279">
        <v>1.95563</v>
      </c>
      <c r="AV279">
        <v>0.25723400000000002</v>
      </c>
      <c r="AX279">
        <v>24.217362999999999</v>
      </c>
      <c r="AY279">
        <v>9.1920000000000005E-3</v>
      </c>
      <c r="AZ279">
        <v>0</v>
      </c>
      <c r="BA279">
        <v>4.5108000000000002E-2</v>
      </c>
      <c r="BB279">
        <v>6.0662000000000001E-2</v>
      </c>
      <c r="BC279">
        <v>2.6794999999999999E-2</v>
      </c>
      <c r="BD279">
        <v>0</v>
      </c>
      <c r="BG279">
        <v>46.425400000000003</v>
      </c>
      <c r="BH279">
        <v>0</v>
      </c>
      <c r="BI279">
        <v>34.467500000000001</v>
      </c>
      <c r="BJ279">
        <v>0</v>
      </c>
      <c r="BK279">
        <v>0</v>
      </c>
      <c r="BL279">
        <v>0</v>
      </c>
      <c r="BM279">
        <v>0</v>
      </c>
      <c r="BN279">
        <v>17.603300000000001</v>
      </c>
      <c r="BO279">
        <v>1.4825600000000001</v>
      </c>
      <c r="BP279">
        <v>2.1190500000000001E-2</v>
      </c>
      <c r="BQ279">
        <v>0</v>
      </c>
      <c r="BR279">
        <v>0</v>
      </c>
      <c r="BS279">
        <v>29.0029</v>
      </c>
      <c r="BT279">
        <v>2.59945</v>
      </c>
      <c r="BU279">
        <v>1.24005E-4</v>
      </c>
      <c r="BV279">
        <v>2.16218E-2</v>
      </c>
      <c r="BW279">
        <v>1.8823400000000001E-2</v>
      </c>
      <c r="BX279">
        <v>0</v>
      </c>
      <c r="BY279">
        <v>0.60970000000000002</v>
      </c>
      <c r="BZ279">
        <v>6.2295499999999997E-2</v>
      </c>
      <c r="CA279">
        <v>2.3849800000000001</v>
      </c>
      <c r="CB279">
        <v>802.88300000000004</v>
      </c>
      <c r="CC279">
        <v>0</v>
      </c>
      <c r="CD279">
        <v>3.2165300000000001E-2</v>
      </c>
      <c r="CE279">
        <v>2.1418300000000001E-2</v>
      </c>
      <c r="CF279">
        <v>0</v>
      </c>
      <c r="CG279">
        <v>0.26696900000000001</v>
      </c>
      <c r="CH279">
        <v>0.84960800000000003</v>
      </c>
      <c r="CI279">
        <v>0.81150100000000003</v>
      </c>
      <c r="CJ279">
        <v>1.7096100000000001</v>
      </c>
      <c r="CK279">
        <v>0.20699799999999999</v>
      </c>
      <c r="CL279">
        <v>0.77141000000000004</v>
      </c>
      <c r="CM279">
        <v>0.14783399999999999</v>
      </c>
      <c r="CN279">
        <v>5.0553300000000002E-2</v>
      </c>
      <c r="CO279">
        <v>0.101067</v>
      </c>
      <c r="CP279">
        <v>1.35184E-2</v>
      </c>
      <c r="CQ279">
        <v>6.0046500000000003E-2</v>
      </c>
      <c r="CR279">
        <v>9.5681399999999993E-3</v>
      </c>
      <c r="CS279">
        <v>2.02635E-2</v>
      </c>
      <c r="CT279">
        <v>2.6633500000000001E-3</v>
      </c>
      <c r="CU279">
        <v>1.26783E-2</v>
      </c>
      <c r="CV279">
        <v>1.3576599999999999E-3</v>
      </c>
      <c r="CW279">
        <f t="shared" si="16"/>
        <v>86.775234359700363</v>
      </c>
      <c r="CY279">
        <v>38.468299999999999</v>
      </c>
      <c r="CZ279">
        <v>21.948899999999998</v>
      </c>
      <c r="DA279">
        <v>0.50425699999999996</v>
      </c>
      <c r="DB279">
        <v>38.832799999999999</v>
      </c>
      <c r="DC279">
        <v>0.24576200000000001</v>
      </c>
      <c r="DD279">
        <f t="shared" si="17"/>
        <v>75.925841469747496</v>
      </c>
    </row>
    <row r="280" spans="1:108">
      <c r="A280">
        <f t="shared" si="14"/>
        <v>278</v>
      </c>
      <c r="B280">
        <v>2000</v>
      </c>
      <c r="C280">
        <v>1044</v>
      </c>
      <c r="D280">
        <v>24.078365000000002</v>
      </c>
      <c r="E280">
        <v>50.554400000000001</v>
      </c>
      <c r="F280">
        <v>0.69801199999999997</v>
      </c>
      <c r="G280">
        <v>20.731300000000001</v>
      </c>
      <c r="H280">
        <v>1.7032400000000001</v>
      </c>
      <c r="I280">
        <v>6.9767200000000003</v>
      </c>
      <c r="J280">
        <v>0.33457500000000001</v>
      </c>
      <c r="K280">
        <v>3.6431</v>
      </c>
      <c r="L280">
        <v>7.5803900000000004</v>
      </c>
      <c r="M280">
        <v>3.1814499999999999</v>
      </c>
      <c r="N280">
        <v>0.40218900000000002</v>
      </c>
      <c r="O280">
        <v>4.1531100000000001E-2</v>
      </c>
      <c r="P280">
        <v>4.1531099999999999</v>
      </c>
      <c r="Q280">
        <f t="shared" si="15"/>
        <v>9.4551511111111104</v>
      </c>
      <c r="S280">
        <v>82.305400000000006</v>
      </c>
      <c r="T280">
        <v>51.961100000000002</v>
      </c>
      <c r="U280">
        <v>0.70658200000000004</v>
      </c>
      <c r="V280">
        <v>2.1737899999999999</v>
      </c>
      <c r="W280">
        <v>1.89313</v>
      </c>
      <c r="X280">
        <v>0.22273399999999999</v>
      </c>
      <c r="Y280">
        <v>1.7018599999999999</v>
      </c>
      <c r="Z280">
        <v>5.7729499999999998</v>
      </c>
      <c r="AA280">
        <v>119.893</v>
      </c>
      <c r="AB280">
        <v>369.02600000000001</v>
      </c>
      <c r="AC280">
        <v>0.16408300000000001</v>
      </c>
      <c r="AD280">
        <v>0.64695100000000005</v>
      </c>
      <c r="AE280">
        <v>0.19578699999999999</v>
      </c>
      <c r="AF280">
        <v>229.55199999999999</v>
      </c>
      <c r="AG280">
        <v>18.2348</v>
      </c>
      <c r="AH280">
        <v>85.435100000000006</v>
      </c>
      <c r="AI280">
        <v>5.7067100000000002</v>
      </c>
      <c r="AJ280">
        <v>14.209199999999999</v>
      </c>
      <c r="AK280">
        <v>2.0982599999999998</v>
      </c>
      <c r="AL280">
        <v>9.8313400000000009</v>
      </c>
      <c r="AM280">
        <v>3.03023</v>
      </c>
      <c r="AN280">
        <v>1.3081100000000001</v>
      </c>
      <c r="AO280">
        <v>3.3538399999999999</v>
      </c>
      <c r="AP280">
        <v>0.58417300000000005</v>
      </c>
      <c r="AQ280">
        <v>3.42963</v>
      </c>
      <c r="AR280">
        <v>0.71610099999999999</v>
      </c>
      <c r="AS280">
        <v>1.9634400000000001</v>
      </c>
      <c r="AT280">
        <v>0.32913100000000001</v>
      </c>
      <c r="AU280">
        <v>1.9633</v>
      </c>
      <c r="AV280">
        <v>0.25827099999999997</v>
      </c>
      <c r="AX280">
        <v>24.078365000000002</v>
      </c>
      <c r="AY280">
        <v>9.1660000000000005E-3</v>
      </c>
      <c r="AZ280">
        <v>0</v>
      </c>
      <c r="BA280">
        <v>4.4034999999999998E-2</v>
      </c>
      <c r="BB280">
        <v>6.0346999999999998E-2</v>
      </c>
      <c r="BC280">
        <v>2.6328000000000001E-2</v>
      </c>
      <c r="BD280">
        <v>0</v>
      </c>
      <c r="BG280">
        <v>46.442599999999999</v>
      </c>
      <c r="BH280">
        <v>0</v>
      </c>
      <c r="BI280">
        <v>34.4559</v>
      </c>
      <c r="BJ280">
        <v>0</v>
      </c>
      <c r="BK280">
        <v>0</v>
      </c>
      <c r="BL280">
        <v>0</v>
      </c>
      <c r="BM280">
        <v>0</v>
      </c>
      <c r="BN280">
        <v>17.589700000000001</v>
      </c>
      <c r="BO280">
        <v>1.4904599999999999</v>
      </c>
      <c r="BP280">
        <v>2.1296499999999999E-2</v>
      </c>
      <c r="BQ280">
        <v>0</v>
      </c>
      <c r="BR280">
        <v>0</v>
      </c>
      <c r="BS280">
        <v>29.104299999999999</v>
      </c>
      <c r="BT280">
        <v>2.5980599999999998</v>
      </c>
      <c r="BU280">
        <v>1.2391100000000001E-4</v>
      </c>
      <c r="BV280">
        <v>2.1737900000000001E-2</v>
      </c>
      <c r="BW280">
        <v>1.8931300000000002E-2</v>
      </c>
      <c r="BX280">
        <v>0</v>
      </c>
      <c r="BY280">
        <v>0.61267099999999997</v>
      </c>
      <c r="BZ280">
        <v>6.2441400000000001E-2</v>
      </c>
      <c r="CA280">
        <v>2.3978600000000001</v>
      </c>
      <c r="CB280">
        <v>803.1</v>
      </c>
      <c r="CC280">
        <v>0</v>
      </c>
      <c r="CD280">
        <v>3.2347599999999997E-2</v>
      </c>
      <c r="CE280">
        <v>2.15365E-2</v>
      </c>
      <c r="CF280">
        <v>0</v>
      </c>
      <c r="CG280">
        <v>0.26741399999999999</v>
      </c>
      <c r="CH280">
        <v>0.85435099999999997</v>
      </c>
      <c r="CI280">
        <v>0.81546200000000002</v>
      </c>
      <c r="CJ280">
        <v>1.7175400000000001</v>
      </c>
      <c r="CK280">
        <v>0.20788899999999999</v>
      </c>
      <c r="CL280">
        <v>0.77441599999999999</v>
      </c>
      <c r="CM280">
        <v>0.148287</v>
      </c>
      <c r="CN280">
        <v>5.0689499999999998E-2</v>
      </c>
      <c r="CO280">
        <v>0.10130500000000001</v>
      </c>
      <c r="CP280">
        <v>1.3546000000000001E-2</v>
      </c>
      <c r="CQ280">
        <v>6.01538E-2</v>
      </c>
      <c r="CR280">
        <v>9.5834300000000004E-3</v>
      </c>
      <c r="CS280">
        <v>2.0293100000000001E-2</v>
      </c>
      <c r="CT280">
        <v>2.6670000000000001E-3</v>
      </c>
      <c r="CU280">
        <v>1.2694799999999999E-2</v>
      </c>
      <c r="CV280">
        <v>1.3593699999999999E-3</v>
      </c>
      <c r="CW280">
        <f t="shared" si="16"/>
        <v>86.705220442439639</v>
      </c>
      <c r="CY280">
        <v>38.460099999999997</v>
      </c>
      <c r="CZ280">
        <v>21.9894</v>
      </c>
      <c r="DA280">
        <v>0.50800800000000002</v>
      </c>
      <c r="DB280">
        <v>38.798000000000002</v>
      </c>
      <c r="DC280">
        <v>0.24440999999999999</v>
      </c>
      <c r="DD280">
        <f t="shared" si="17"/>
        <v>75.875721943739819</v>
      </c>
    </row>
    <row r="281" spans="1:108">
      <c r="A281">
        <f t="shared" si="14"/>
        <v>279</v>
      </c>
      <c r="B281">
        <v>2000</v>
      </c>
      <c r="C281">
        <v>1043</v>
      </c>
      <c r="D281">
        <v>23.941198</v>
      </c>
      <c r="E281">
        <v>50.626600000000003</v>
      </c>
      <c r="F281">
        <v>0.69229099999999999</v>
      </c>
      <c r="G281">
        <v>20.737100000000002</v>
      </c>
      <c r="H281">
        <v>1.6948700000000001</v>
      </c>
      <c r="I281">
        <v>6.9354100000000001</v>
      </c>
      <c r="J281">
        <v>0.33630399999999999</v>
      </c>
      <c r="K281">
        <v>3.6161699999999999</v>
      </c>
      <c r="L281">
        <v>7.5425300000000002</v>
      </c>
      <c r="M281">
        <v>3.19557</v>
      </c>
      <c r="N281">
        <v>0.40444000000000002</v>
      </c>
      <c r="O281">
        <v>4.1769000000000001E-2</v>
      </c>
      <c r="P281">
        <v>4.1768999999999998</v>
      </c>
      <c r="Q281">
        <f t="shared" si="15"/>
        <v>9.4008811111111115</v>
      </c>
      <c r="S281">
        <v>82.705799999999996</v>
      </c>
      <c r="T281">
        <v>51.935699999999997</v>
      </c>
      <c r="U281">
        <v>0.710646</v>
      </c>
      <c r="V281">
        <v>2.1853699999999998</v>
      </c>
      <c r="W281">
        <v>1.9038999999999999</v>
      </c>
      <c r="X281">
        <v>0.219525</v>
      </c>
      <c r="Y281">
        <v>1.71008</v>
      </c>
      <c r="Z281">
        <v>5.8059900000000004</v>
      </c>
      <c r="AA281">
        <v>120.536</v>
      </c>
      <c r="AB281">
        <v>369.11900000000003</v>
      </c>
      <c r="AC281">
        <v>0.16502</v>
      </c>
      <c r="AD281">
        <v>0.65059</v>
      </c>
      <c r="AE281">
        <v>0.19685800000000001</v>
      </c>
      <c r="AF281">
        <v>230.32599999999999</v>
      </c>
      <c r="AG281">
        <v>18.300999999999998</v>
      </c>
      <c r="AH281">
        <v>85.908699999999996</v>
      </c>
      <c r="AI281">
        <v>5.7358099999999999</v>
      </c>
      <c r="AJ281">
        <v>14.2799</v>
      </c>
      <c r="AK281">
        <v>2.1083500000000002</v>
      </c>
      <c r="AL281">
        <v>9.8763299999999994</v>
      </c>
      <c r="AM281">
        <v>3.0426799999999998</v>
      </c>
      <c r="AN281">
        <v>1.31324</v>
      </c>
      <c r="AO281">
        <v>3.3664800000000001</v>
      </c>
      <c r="AP281">
        <v>0.586314</v>
      </c>
      <c r="AQ281">
        <v>3.4420500000000001</v>
      </c>
      <c r="AR281">
        <v>0.71870500000000004</v>
      </c>
      <c r="AS281">
        <v>1.97071</v>
      </c>
      <c r="AT281">
        <v>0.330378</v>
      </c>
      <c r="AU281">
        <v>1.97095</v>
      </c>
      <c r="AV281">
        <v>0.25930599999999998</v>
      </c>
      <c r="AX281">
        <v>23.941198</v>
      </c>
      <c r="AY281">
        <v>9.1380000000000003E-3</v>
      </c>
      <c r="AZ281">
        <v>0</v>
      </c>
      <c r="BA281">
        <v>4.299E-2</v>
      </c>
      <c r="BB281">
        <v>6.0028999999999999E-2</v>
      </c>
      <c r="BC281">
        <v>2.5871999999999999E-2</v>
      </c>
      <c r="BD281">
        <v>0</v>
      </c>
      <c r="BG281">
        <v>46.459899999999998</v>
      </c>
      <c r="BH281">
        <v>0</v>
      </c>
      <c r="BI281">
        <v>34.444200000000002</v>
      </c>
      <c r="BJ281">
        <v>0</v>
      </c>
      <c r="BK281">
        <v>0</v>
      </c>
      <c r="BL281">
        <v>0</v>
      </c>
      <c r="BM281">
        <v>0</v>
      </c>
      <c r="BN281">
        <v>17.576000000000001</v>
      </c>
      <c r="BO281">
        <v>1.4984</v>
      </c>
      <c r="BP281">
        <v>2.14033E-2</v>
      </c>
      <c r="BQ281">
        <v>0</v>
      </c>
      <c r="BR281">
        <v>0</v>
      </c>
      <c r="BS281">
        <v>29.204799999999999</v>
      </c>
      <c r="BT281">
        <v>2.5967799999999999</v>
      </c>
      <c r="BU281">
        <v>1.2381E-4</v>
      </c>
      <c r="BV281">
        <v>2.18537E-2</v>
      </c>
      <c r="BW281">
        <v>1.9039E-2</v>
      </c>
      <c r="BX281">
        <v>0</v>
      </c>
      <c r="BY281">
        <v>0.61562899999999998</v>
      </c>
      <c r="BZ281">
        <v>6.2584699999999993E-2</v>
      </c>
      <c r="CA281">
        <v>2.41072</v>
      </c>
      <c r="CB281">
        <v>803.28099999999995</v>
      </c>
      <c r="CC281">
        <v>0</v>
      </c>
      <c r="CD281">
        <v>3.2529500000000003E-2</v>
      </c>
      <c r="CE281">
        <v>2.1654400000000001E-2</v>
      </c>
      <c r="CF281">
        <v>0</v>
      </c>
      <c r="CG281">
        <v>0.26785399999999998</v>
      </c>
      <c r="CH281">
        <v>0.85908700000000005</v>
      </c>
      <c r="CI281">
        <v>0.819411</v>
      </c>
      <c r="CJ281">
        <v>1.72543</v>
      </c>
      <c r="CK281">
        <v>0.20877599999999999</v>
      </c>
      <c r="CL281">
        <v>0.77740900000000002</v>
      </c>
      <c r="CM281">
        <v>0.14873700000000001</v>
      </c>
      <c r="CN281">
        <v>5.0825000000000002E-2</v>
      </c>
      <c r="CO281">
        <v>0.10154100000000001</v>
      </c>
      <c r="CP281">
        <v>1.3573399999999999E-2</v>
      </c>
      <c r="CQ281">
        <v>6.0260099999999997E-2</v>
      </c>
      <c r="CR281">
        <v>9.5985399999999992E-3</v>
      </c>
      <c r="CS281">
        <v>2.0322400000000001E-2</v>
      </c>
      <c r="CT281">
        <v>2.6706E-3</v>
      </c>
      <c r="CU281">
        <v>1.2711099999999999E-2</v>
      </c>
      <c r="CV281">
        <v>1.3610499999999999E-3</v>
      </c>
      <c r="CW281">
        <f t="shared" si="16"/>
        <v>86.634836347538027</v>
      </c>
      <c r="CY281">
        <v>38.451999999999998</v>
      </c>
      <c r="CZ281">
        <v>22.029900000000001</v>
      </c>
      <c r="DA281">
        <v>0.51176600000000005</v>
      </c>
      <c r="DB281">
        <v>38.763300000000001</v>
      </c>
      <c r="DC281">
        <v>0.243066</v>
      </c>
      <c r="DD281">
        <f t="shared" si="17"/>
        <v>75.825626018724108</v>
      </c>
    </row>
    <row r="282" spans="1:108">
      <c r="A282">
        <f t="shared" si="14"/>
        <v>280</v>
      </c>
      <c r="B282">
        <v>2000</v>
      </c>
      <c r="C282">
        <v>1042</v>
      </c>
      <c r="D282">
        <v>23.805831000000001</v>
      </c>
      <c r="E282">
        <v>50.698500000000003</v>
      </c>
      <c r="F282">
        <v>0.68661700000000003</v>
      </c>
      <c r="G282">
        <v>20.742599999999999</v>
      </c>
      <c r="H282">
        <v>1.6865600000000001</v>
      </c>
      <c r="I282">
        <v>6.8943599999999998</v>
      </c>
      <c r="J282">
        <v>0.33802700000000002</v>
      </c>
      <c r="K282">
        <v>3.5894900000000001</v>
      </c>
      <c r="L282">
        <v>7.5048399999999997</v>
      </c>
      <c r="M282">
        <v>3.2096100000000001</v>
      </c>
      <c r="N282">
        <v>0.40668599999999999</v>
      </c>
      <c r="O282">
        <v>4.2006500000000002E-2</v>
      </c>
      <c r="P282">
        <v>4.2006500000000004</v>
      </c>
      <c r="Q282">
        <f t="shared" si="15"/>
        <v>9.3469599999999993</v>
      </c>
      <c r="S282">
        <v>83.104600000000005</v>
      </c>
      <c r="T282">
        <v>51.912599999999998</v>
      </c>
      <c r="U282">
        <v>0.71470299999999998</v>
      </c>
      <c r="V282">
        <v>2.1969400000000001</v>
      </c>
      <c r="W282">
        <v>1.91465</v>
      </c>
      <c r="X282">
        <v>0.216417</v>
      </c>
      <c r="Y282">
        <v>1.71827</v>
      </c>
      <c r="Z282">
        <v>5.8389800000000003</v>
      </c>
      <c r="AA282">
        <v>121.17700000000001</v>
      </c>
      <c r="AB282">
        <v>369.19499999999999</v>
      </c>
      <c r="AC282">
        <v>0.16595599999999999</v>
      </c>
      <c r="AD282">
        <v>0.65422100000000005</v>
      </c>
      <c r="AE282">
        <v>0.19792699999999999</v>
      </c>
      <c r="AF282">
        <v>231.102</v>
      </c>
      <c r="AG282">
        <v>18.3672</v>
      </c>
      <c r="AH282">
        <v>86.381500000000003</v>
      </c>
      <c r="AI282">
        <v>5.7648299999999999</v>
      </c>
      <c r="AJ282">
        <v>14.3505</v>
      </c>
      <c r="AK282">
        <v>2.1184099999999999</v>
      </c>
      <c r="AL282">
        <v>9.9212299999999995</v>
      </c>
      <c r="AM282">
        <v>3.0551200000000001</v>
      </c>
      <c r="AN282">
        <v>1.31837</v>
      </c>
      <c r="AO282">
        <v>3.3791000000000002</v>
      </c>
      <c r="AP282">
        <v>0.58845199999999998</v>
      </c>
      <c r="AQ282">
        <v>3.45445</v>
      </c>
      <c r="AR282">
        <v>0.721306</v>
      </c>
      <c r="AS282">
        <v>1.9779599999999999</v>
      </c>
      <c r="AT282">
        <v>0.33162399999999997</v>
      </c>
      <c r="AU282">
        <v>1.9785900000000001</v>
      </c>
      <c r="AV282">
        <v>0.26033899999999999</v>
      </c>
      <c r="AX282">
        <v>23.805831000000001</v>
      </c>
      <c r="AY282">
        <v>9.1079999999999998E-3</v>
      </c>
      <c r="AZ282">
        <v>0</v>
      </c>
      <c r="BA282">
        <v>4.1972000000000002E-2</v>
      </c>
      <c r="BB282">
        <v>5.9708999999999998E-2</v>
      </c>
      <c r="BC282">
        <v>2.5427000000000002E-2</v>
      </c>
      <c r="BD282">
        <v>0</v>
      </c>
      <c r="BG282">
        <v>46.477400000000003</v>
      </c>
      <c r="BH282">
        <v>0</v>
      </c>
      <c r="BI282">
        <v>34.432499999999997</v>
      </c>
      <c r="BJ282">
        <v>0</v>
      </c>
      <c r="BK282">
        <v>0</v>
      </c>
      <c r="BL282">
        <v>0</v>
      </c>
      <c r="BM282">
        <v>0</v>
      </c>
      <c r="BN282">
        <v>17.5623</v>
      </c>
      <c r="BO282">
        <v>1.5063899999999999</v>
      </c>
      <c r="BP282">
        <v>2.1510899999999999E-2</v>
      </c>
      <c r="BQ282">
        <v>0</v>
      </c>
      <c r="BR282">
        <v>0</v>
      </c>
      <c r="BS282">
        <v>29.304300000000001</v>
      </c>
      <c r="BT282">
        <v>2.5956299999999999</v>
      </c>
      <c r="BU282">
        <v>1.2370299999999999E-4</v>
      </c>
      <c r="BV282">
        <v>2.19694E-2</v>
      </c>
      <c r="BW282">
        <v>1.91465E-2</v>
      </c>
      <c r="BX282">
        <v>0</v>
      </c>
      <c r="BY282">
        <v>0.61857600000000001</v>
      </c>
      <c r="BZ282">
        <v>6.2725299999999998E-2</v>
      </c>
      <c r="CA282">
        <v>2.4235500000000001</v>
      </c>
      <c r="CB282">
        <v>803.42700000000002</v>
      </c>
      <c r="CC282">
        <v>0</v>
      </c>
      <c r="CD282">
        <v>3.2710999999999997E-2</v>
      </c>
      <c r="CE282">
        <v>2.1772E-2</v>
      </c>
      <c r="CF282">
        <v>0</v>
      </c>
      <c r="CG282">
        <v>0.26828800000000003</v>
      </c>
      <c r="CH282">
        <v>0.863815</v>
      </c>
      <c r="CI282">
        <v>0.82334600000000002</v>
      </c>
      <c r="CJ282">
        <v>1.73329</v>
      </c>
      <c r="CK282">
        <v>0.20966000000000001</v>
      </c>
      <c r="CL282">
        <v>0.78039000000000003</v>
      </c>
      <c r="CM282">
        <v>0.14918500000000001</v>
      </c>
      <c r="CN282">
        <v>5.0959499999999998E-2</v>
      </c>
      <c r="CO282">
        <v>0.101775</v>
      </c>
      <c r="CP282">
        <v>1.3600599999999999E-2</v>
      </c>
      <c r="CQ282">
        <v>6.0365200000000001E-2</v>
      </c>
      <c r="CR282">
        <v>9.6134700000000007E-3</v>
      </c>
      <c r="CS282">
        <v>2.03512E-2</v>
      </c>
      <c r="CT282">
        <v>2.6741299999999998E-3</v>
      </c>
      <c r="CU282">
        <v>1.27271E-2</v>
      </c>
      <c r="CV282">
        <v>1.3626999999999999E-3</v>
      </c>
      <c r="CW282">
        <f t="shared" si="16"/>
        <v>86.564070840362831</v>
      </c>
      <c r="CY282">
        <v>38.443899999999999</v>
      </c>
      <c r="CZ282">
        <v>22.0702</v>
      </c>
      <c r="DA282">
        <v>0.51553300000000002</v>
      </c>
      <c r="DB282">
        <v>38.7286</v>
      </c>
      <c r="DC282">
        <v>0.241729</v>
      </c>
      <c r="DD282">
        <f t="shared" si="17"/>
        <v>75.775672951251195</v>
      </c>
    </row>
    <row r="283" spans="1:108">
      <c r="A283">
        <f t="shared" si="14"/>
        <v>281</v>
      </c>
      <c r="B283">
        <v>2000</v>
      </c>
      <c r="C283">
        <v>1041</v>
      </c>
      <c r="D283">
        <v>23.672229999999999</v>
      </c>
      <c r="E283">
        <v>50.770099999999999</v>
      </c>
      <c r="F283">
        <v>0.68099100000000001</v>
      </c>
      <c r="G283">
        <v>20.747800000000002</v>
      </c>
      <c r="H283">
        <v>1.6782999999999999</v>
      </c>
      <c r="I283">
        <v>6.85358</v>
      </c>
      <c r="J283">
        <v>0.33974300000000002</v>
      </c>
      <c r="K283">
        <v>3.5630500000000001</v>
      </c>
      <c r="L283">
        <v>7.4673299999999996</v>
      </c>
      <c r="M283">
        <v>3.2235800000000001</v>
      </c>
      <c r="N283">
        <v>0.40892699999999998</v>
      </c>
      <c r="O283">
        <v>4.2243599999999999E-2</v>
      </c>
      <c r="P283">
        <v>4.2243599999999999</v>
      </c>
      <c r="Q283">
        <f t="shared" si="15"/>
        <v>9.293388888888888</v>
      </c>
      <c r="S283">
        <v>83.501900000000006</v>
      </c>
      <c r="T283">
        <v>51.891800000000003</v>
      </c>
      <c r="U283">
        <v>0.71875199999999995</v>
      </c>
      <c r="V283">
        <v>2.2084999999999999</v>
      </c>
      <c r="W283">
        <v>1.9253800000000001</v>
      </c>
      <c r="X283">
        <v>0.21340400000000001</v>
      </c>
      <c r="Y283">
        <v>1.7264200000000001</v>
      </c>
      <c r="Z283">
        <v>5.8719000000000001</v>
      </c>
      <c r="AA283">
        <v>121.81699999999999</v>
      </c>
      <c r="AB283">
        <v>369.25599999999997</v>
      </c>
      <c r="AC283">
        <v>0.16689100000000001</v>
      </c>
      <c r="AD283">
        <v>0.65784399999999998</v>
      </c>
      <c r="AE283">
        <v>0.198994</v>
      </c>
      <c r="AF283">
        <v>231.88</v>
      </c>
      <c r="AG283">
        <v>18.433299999999999</v>
      </c>
      <c r="AH283">
        <v>86.853399999999993</v>
      </c>
      <c r="AI283">
        <v>5.7937700000000003</v>
      </c>
      <c r="AJ283">
        <v>14.4209</v>
      </c>
      <c r="AK283">
        <v>2.1284399999999999</v>
      </c>
      <c r="AL283">
        <v>9.9660299999999999</v>
      </c>
      <c r="AM283">
        <v>3.0675300000000001</v>
      </c>
      <c r="AN283">
        <v>1.32348</v>
      </c>
      <c r="AO283">
        <v>3.3917000000000002</v>
      </c>
      <c r="AP283">
        <v>0.59058699999999997</v>
      </c>
      <c r="AQ283">
        <v>3.4668299999999999</v>
      </c>
      <c r="AR283">
        <v>0.72390299999999996</v>
      </c>
      <c r="AS283">
        <v>1.9852000000000001</v>
      </c>
      <c r="AT283">
        <v>0.332868</v>
      </c>
      <c r="AU283">
        <v>1.98621</v>
      </c>
      <c r="AV283">
        <v>0.26137100000000002</v>
      </c>
      <c r="AX283">
        <v>23.672229999999999</v>
      </c>
      <c r="AY283">
        <v>9.077E-3</v>
      </c>
      <c r="AZ283">
        <v>0</v>
      </c>
      <c r="BA283">
        <v>4.0980000000000003E-2</v>
      </c>
      <c r="BB283">
        <v>5.9387000000000002E-2</v>
      </c>
      <c r="BC283">
        <v>2.4990999999999999E-2</v>
      </c>
      <c r="BD283">
        <v>0</v>
      </c>
      <c r="BG283">
        <v>46.494900000000001</v>
      </c>
      <c r="BH283">
        <v>0</v>
      </c>
      <c r="BI283">
        <v>34.4206</v>
      </c>
      <c r="BJ283">
        <v>0</v>
      </c>
      <c r="BK283">
        <v>0</v>
      </c>
      <c r="BL283">
        <v>0</v>
      </c>
      <c r="BM283">
        <v>0</v>
      </c>
      <c r="BN283">
        <v>17.548400000000001</v>
      </c>
      <c r="BO283">
        <v>1.5144299999999999</v>
      </c>
      <c r="BP283">
        <v>2.1619300000000001E-2</v>
      </c>
      <c r="BQ283">
        <v>0</v>
      </c>
      <c r="BR283">
        <v>0</v>
      </c>
      <c r="BS283">
        <v>29.402899999999999</v>
      </c>
      <c r="BT283">
        <v>2.5945900000000002</v>
      </c>
      <c r="BU283">
        <v>1.2359E-4</v>
      </c>
      <c r="BV283">
        <v>2.2085E-2</v>
      </c>
      <c r="BW283">
        <v>1.9253800000000001E-2</v>
      </c>
      <c r="BX283">
        <v>0</v>
      </c>
      <c r="BY283">
        <v>0.62151000000000001</v>
      </c>
      <c r="BZ283">
        <v>6.2863199999999994E-2</v>
      </c>
      <c r="CA283">
        <v>2.43635</v>
      </c>
      <c r="CB283">
        <v>803.53899999999999</v>
      </c>
      <c r="CC283">
        <v>0</v>
      </c>
      <c r="CD283">
        <v>3.2892200000000003E-2</v>
      </c>
      <c r="CE283">
        <v>2.18893E-2</v>
      </c>
      <c r="CF283">
        <v>0</v>
      </c>
      <c r="CG283">
        <v>0.26871800000000001</v>
      </c>
      <c r="CH283">
        <v>0.86853400000000003</v>
      </c>
      <c r="CI283">
        <v>0.827268</v>
      </c>
      <c r="CJ283">
        <v>1.7411300000000001</v>
      </c>
      <c r="CK283">
        <v>0.21054100000000001</v>
      </c>
      <c r="CL283">
        <v>0.78335699999999997</v>
      </c>
      <c r="CM283">
        <v>0.14963000000000001</v>
      </c>
      <c r="CN283">
        <v>5.1093300000000001E-2</v>
      </c>
      <c r="CO283">
        <v>0.102008</v>
      </c>
      <c r="CP283">
        <v>1.36276E-2</v>
      </c>
      <c r="CQ283">
        <v>6.04694E-2</v>
      </c>
      <c r="CR283">
        <v>9.6282199999999998E-3</v>
      </c>
      <c r="CS283">
        <v>2.0379700000000001E-2</v>
      </c>
      <c r="CT283">
        <v>2.67761E-3</v>
      </c>
      <c r="CU283">
        <v>1.27428E-2</v>
      </c>
      <c r="CV283">
        <v>1.3643100000000001E-3</v>
      </c>
      <c r="CW283">
        <f t="shared" si="16"/>
        <v>86.492791762704314</v>
      </c>
      <c r="CY283">
        <v>38.4358</v>
      </c>
      <c r="CZ283">
        <v>22.110499999999998</v>
      </c>
      <c r="DA283">
        <v>0.51930799999999999</v>
      </c>
      <c r="DB283">
        <v>38.694000000000003</v>
      </c>
      <c r="DC283">
        <v>0.2404</v>
      </c>
      <c r="DD283">
        <f t="shared" si="17"/>
        <v>75.725743746230265</v>
      </c>
    </row>
    <row r="284" spans="1:108">
      <c r="A284">
        <f t="shared" si="14"/>
        <v>282</v>
      </c>
      <c r="B284">
        <v>2000</v>
      </c>
      <c r="C284">
        <v>1040</v>
      </c>
      <c r="D284">
        <v>23.540364</v>
      </c>
      <c r="E284">
        <v>50.841299999999997</v>
      </c>
      <c r="F284">
        <v>0.67541399999999996</v>
      </c>
      <c r="G284">
        <v>20.752700000000001</v>
      </c>
      <c r="H284">
        <v>1.6700900000000001</v>
      </c>
      <c r="I284">
        <v>6.8130499999999996</v>
      </c>
      <c r="J284">
        <v>0.34145199999999998</v>
      </c>
      <c r="K284">
        <v>3.53687</v>
      </c>
      <c r="L284">
        <v>7.4299900000000001</v>
      </c>
      <c r="M284">
        <v>3.2374700000000001</v>
      </c>
      <c r="N284">
        <v>0.411163</v>
      </c>
      <c r="O284">
        <v>4.2480200000000003E-2</v>
      </c>
      <c r="P284">
        <v>4.2480200000000004</v>
      </c>
      <c r="Q284">
        <f t="shared" si="15"/>
        <v>9.2401455555555554</v>
      </c>
      <c r="S284">
        <v>83.8977</v>
      </c>
      <c r="T284">
        <v>51.8733</v>
      </c>
      <c r="U284">
        <v>0.72279400000000005</v>
      </c>
      <c r="V284">
        <v>2.2200299999999999</v>
      </c>
      <c r="W284">
        <v>1.9360900000000001</v>
      </c>
      <c r="X284">
        <v>0.210484</v>
      </c>
      <c r="Y284">
        <v>1.7345299999999999</v>
      </c>
      <c r="Z284">
        <v>5.9047599999999996</v>
      </c>
      <c r="AA284">
        <v>122.456</v>
      </c>
      <c r="AB284">
        <v>369.30099999999999</v>
      </c>
      <c r="AC284">
        <v>0.167823</v>
      </c>
      <c r="AD284">
        <v>0.66145900000000002</v>
      </c>
      <c r="AE284">
        <v>0.20005800000000001</v>
      </c>
      <c r="AF284">
        <v>232.661</v>
      </c>
      <c r="AG284">
        <v>18.499300000000002</v>
      </c>
      <c r="AH284">
        <v>87.3245</v>
      </c>
      <c r="AI284">
        <v>5.8226399999999998</v>
      </c>
      <c r="AJ284">
        <v>14.491199999999999</v>
      </c>
      <c r="AK284">
        <v>2.1384500000000002</v>
      </c>
      <c r="AL284">
        <v>10.0107</v>
      </c>
      <c r="AM284">
        <v>3.0799099999999999</v>
      </c>
      <c r="AN284">
        <v>1.3285899999999999</v>
      </c>
      <c r="AO284">
        <v>3.40429</v>
      </c>
      <c r="AP284">
        <v>0.592719</v>
      </c>
      <c r="AQ284">
        <v>3.4792000000000001</v>
      </c>
      <c r="AR284">
        <v>0.72649600000000003</v>
      </c>
      <c r="AS284">
        <v>1.9924299999999999</v>
      </c>
      <c r="AT284">
        <v>0.33411000000000002</v>
      </c>
      <c r="AU284">
        <v>1.99383</v>
      </c>
      <c r="AV284">
        <v>0.262401</v>
      </c>
      <c r="AX284">
        <v>23.540364</v>
      </c>
      <c r="AY284">
        <v>9.0449999999999992E-3</v>
      </c>
      <c r="AZ284">
        <v>0</v>
      </c>
      <c r="BA284">
        <v>4.0013E-2</v>
      </c>
      <c r="BB284">
        <v>5.9062999999999997E-2</v>
      </c>
      <c r="BC284">
        <v>2.4565E-2</v>
      </c>
      <c r="BD284">
        <v>0</v>
      </c>
      <c r="BG284">
        <v>46.512500000000003</v>
      </c>
      <c r="BH284">
        <v>0</v>
      </c>
      <c r="BI284">
        <v>34.408700000000003</v>
      </c>
      <c r="BJ284">
        <v>0</v>
      </c>
      <c r="BK284">
        <v>0</v>
      </c>
      <c r="BL284">
        <v>0</v>
      </c>
      <c r="BM284">
        <v>0</v>
      </c>
      <c r="BN284">
        <v>17.534500000000001</v>
      </c>
      <c r="BO284">
        <v>1.5225299999999999</v>
      </c>
      <c r="BP284">
        <v>2.1728600000000001E-2</v>
      </c>
      <c r="BQ284">
        <v>0</v>
      </c>
      <c r="BR284">
        <v>0</v>
      </c>
      <c r="BS284">
        <v>29.500599999999999</v>
      </c>
      <c r="BT284">
        <v>2.5936599999999999</v>
      </c>
      <c r="BU284">
        <v>1.2347000000000001E-4</v>
      </c>
      <c r="BV284">
        <v>2.2200299999999999E-2</v>
      </c>
      <c r="BW284">
        <v>1.93609E-2</v>
      </c>
      <c r="BX284">
        <v>0</v>
      </c>
      <c r="BY284">
        <v>0.62443199999999999</v>
      </c>
      <c r="BZ284">
        <v>6.2998399999999996E-2</v>
      </c>
      <c r="CA284">
        <v>2.4491200000000002</v>
      </c>
      <c r="CB284">
        <v>803.61800000000005</v>
      </c>
      <c r="CC284">
        <v>0</v>
      </c>
      <c r="CD284">
        <v>3.3072999999999998E-2</v>
      </c>
      <c r="CE284">
        <v>2.2006299999999999E-2</v>
      </c>
      <c r="CF284">
        <v>0</v>
      </c>
      <c r="CG284">
        <v>0.26914300000000002</v>
      </c>
      <c r="CH284">
        <v>0.87324500000000005</v>
      </c>
      <c r="CI284">
        <v>0.83117600000000003</v>
      </c>
      <c r="CJ284">
        <v>1.7489399999999999</v>
      </c>
      <c r="CK284">
        <v>0.21141799999999999</v>
      </c>
      <c r="CL284">
        <v>0.78631200000000001</v>
      </c>
      <c r="CM284">
        <v>0.15007300000000001</v>
      </c>
      <c r="CN284">
        <v>5.12262E-2</v>
      </c>
      <c r="CO284">
        <v>0.102238</v>
      </c>
      <c r="CP284">
        <v>1.3654299999999999E-2</v>
      </c>
      <c r="CQ284">
        <v>6.0572399999999998E-2</v>
      </c>
      <c r="CR284">
        <v>9.6427800000000001E-3</v>
      </c>
      <c r="CS284">
        <v>2.0407700000000001E-2</v>
      </c>
      <c r="CT284">
        <v>2.68103E-3</v>
      </c>
      <c r="CU284">
        <v>1.2758200000000001E-2</v>
      </c>
      <c r="CV284">
        <v>1.36589E-3</v>
      </c>
      <c r="CW284">
        <f t="shared" si="16"/>
        <v>86.421054785238184</v>
      </c>
      <c r="CY284">
        <v>38.427799999999998</v>
      </c>
      <c r="CZ284">
        <v>22.150600000000001</v>
      </c>
      <c r="DA284">
        <v>0.523092</v>
      </c>
      <c r="DB284">
        <v>38.659399999999998</v>
      </c>
      <c r="DC284">
        <v>0.23907800000000001</v>
      </c>
      <c r="DD284">
        <f t="shared" si="17"/>
        <v>75.675957301495799</v>
      </c>
    </row>
    <row r="285" spans="1:108">
      <c r="A285">
        <f t="shared" si="14"/>
        <v>283</v>
      </c>
      <c r="B285">
        <v>2000</v>
      </c>
      <c r="C285">
        <v>1039</v>
      </c>
      <c r="D285">
        <v>23.4102</v>
      </c>
      <c r="E285">
        <v>50.912199999999999</v>
      </c>
      <c r="F285">
        <v>0.66988400000000003</v>
      </c>
      <c r="G285">
        <v>20.757300000000001</v>
      </c>
      <c r="H285">
        <v>1.6619299999999999</v>
      </c>
      <c r="I285">
        <v>6.7727899999999996</v>
      </c>
      <c r="J285">
        <v>0.34315499999999999</v>
      </c>
      <c r="K285">
        <v>3.51092</v>
      </c>
      <c r="L285">
        <v>7.3928099999999999</v>
      </c>
      <c r="M285">
        <v>3.2513000000000001</v>
      </c>
      <c r="N285">
        <v>0.41339399999999998</v>
      </c>
      <c r="O285">
        <v>4.2716400000000002E-2</v>
      </c>
      <c r="P285">
        <v>4.2716399999999997</v>
      </c>
      <c r="Q285">
        <f t="shared" si="15"/>
        <v>9.1872522222222219</v>
      </c>
      <c r="S285">
        <v>84.291899999999998</v>
      </c>
      <c r="T285">
        <v>51.856999999999999</v>
      </c>
      <c r="U285">
        <v>0.72682800000000003</v>
      </c>
      <c r="V285">
        <v>2.2315499999999999</v>
      </c>
      <c r="W285">
        <v>1.94678</v>
      </c>
      <c r="X285">
        <v>0.207653</v>
      </c>
      <c r="Y285">
        <v>1.7426200000000001</v>
      </c>
      <c r="Z285">
        <v>5.9375600000000004</v>
      </c>
      <c r="AA285">
        <v>123.09399999999999</v>
      </c>
      <c r="AB285">
        <v>369.33199999999999</v>
      </c>
      <c r="AC285">
        <v>0.16875399999999999</v>
      </c>
      <c r="AD285">
        <v>0.66506699999999996</v>
      </c>
      <c r="AE285">
        <v>0.20111899999999999</v>
      </c>
      <c r="AF285">
        <v>233.44499999999999</v>
      </c>
      <c r="AG285">
        <v>18.565200000000001</v>
      </c>
      <c r="AH285">
        <v>87.794799999999995</v>
      </c>
      <c r="AI285">
        <v>5.8514400000000002</v>
      </c>
      <c r="AJ285">
        <v>14.561299999999999</v>
      </c>
      <c r="AK285">
        <v>2.1484399999999999</v>
      </c>
      <c r="AL285">
        <v>10.055300000000001</v>
      </c>
      <c r="AM285">
        <v>3.0922800000000001</v>
      </c>
      <c r="AN285">
        <v>1.33368</v>
      </c>
      <c r="AO285">
        <v>3.4168500000000002</v>
      </c>
      <c r="AP285">
        <v>0.59484800000000004</v>
      </c>
      <c r="AQ285">
        <v>3.4915500000000002</v>
      </c>
      <c r="AR285">
        <v>0.72908600000000001</v>
      </c>
      <c r="AS285">
        <v>1.9996499999999999</v>
      </c>
      <c r="AT285">
        <v>0.33534999999999998</v>
      </c>
      <c r="AU285">
        <v>2.00143</v>
      </c>
      <c r="AV285">
        <v>0.26343</v>
      </c>
      <c r="AX285">
        <v>23.4102</v>
      </c>
      <c r="AY285">
        <v>9.0119999999999992E-3</v>
      </c>
      <c r="AZ285">
        <v>0</v>
      </c>
      <c r="BA285">
        <v>3.9070000000000001E-2</v>
      </c>
      <c r="BB285">
        <v>5.8739E-2</v>
      </c>
      <c r="BC285">
        <v>2.4149E-2</v>
      </c>
      <c r="BD285">
        <v>0</v>
      </c>
      <c r="BG285">
        <v>46.530299999999997</v>
      </c>
      <c r="BH285">
        <v>0</v>
      </c>
      <c r="BI285">
        <v>34.396700000000003</v>
      </c>
      <c r="BJ285">
        <v>0</v>
      </c>
      <c r="BK285">
        <v>0</v>
      </c>
      <c r="BL285">
        <v>0</v>
      </c>
      <c r="BM285">
        <v>0</v>
      </c>
      <c r="BN285">
        <v>17.520499999999998</v>
      </c>
      <c r="BO285">
        <v>1.53068</v>
      </c>
      <c r="BP285">
        <v>2.1838699999999999E-2</v>
      </c>
      <c r="BQ285">
        <v>0</v>
      </c>
      <c r="BR285">
        <v>0</v>
      </c>
      <c r="BS285">
        <v>29.597300000000001</v>
      </c>
      <c r="BT285">
        <v>2.5928499999999999</v>
      </c>
      <c r="BU285">
        <v>1.23344E-4</v>
      </c>
      <c r="BV285">
        <v>2.2315499999999999E-2</v>
      </c>
      <c r="BW285">
        <v>1.94678E-2</v>
      </c>
      <c r="BX285">
        <v>0</v>
      </c>
      <c r="BY285">
        <v>0.62734199999999996</v>
      </c>
      <c r="BZ285">
        <v>6.3131000000000007E-2</v>
      </c>
      <c r="CA285">
        <v>2.4618699999999998</v>
      </c>
      <c r="CB285">
        <v>803.66399999999999</v>
      </c>
      <c r="CC285">
        <v>0</v>
      </c>
      <c r="CD285">
        <v>3.3253400000000002E-2</v>
      </c>
      <c r="CE285">
        <v>2.21231E-2</v>
      </c>
      <c r="CF285">
        <v>0</v>
      </c>
      <c r="CG285">
        <v>0.269563</v>
      </c>
      <c r="CH285">
        <v>0.87794799999999995</v>
      </c>
      <c r="CI285">
        <v>0.83507200000000004</v>
      </c>
      <c r="CJ285">
        <v>1.7567200000000001</v>
      </c>
      <c r="CK285">
        <v>0.21229200000000001</v>
      </c>
      <c r="CL285">
        <v>0.78925299999999998</v>
      </c>
      <c r="CM285">
        <v>0.15051400000000001</v>
      </c>
      <c r="CN285">
        <v>5.1358300000000003E-2</v>
      </c>
      <c r="CO285">
        <v>0.102468</v>
      </c>
      <c r="CP285">
        <v>1.36808E-2</v>
      </c>
      <c r="CQ285">
        <v>6.0674400000000003E-2</v>
      </c>
      <c r="CR285">
        <v>9.6571699999999996E-3</v>
      </c>
      <c r="CS285">
        <v>2.04353E-2</v>
      </c>
      <c r="CT285">
        <v>2.68439E-3</v>
      </c>
      <c r="CU285">
        <v>1.27733E-2</v>
      </c>
      <c r="CV285">
        <v>1.3674399999999999E-3</v>
      </c>
      <c r="CW285">
        <f t="shared" si="16"/>
        <v>86.34887084078386</v>
      </c>
      <c r="CY285">
        <v>38.419699999999999</v>
      </c>
      <c r="CZ285">
        <v>22.1907</v>
      </c>
      <c r="DA285">
        <v>0.52688299999999999</v>
      </c>
      <c r="DB285">
        <v>38.624899999999997</v>
      </c>
      <c r="DC285">
        <v>0.237763</v>
      </c>
      <c r="DD285">
        <f t="shared" si="17"/>
        <v>75.626194980515308</v>
      </c>
    </row>
    <row r="286" spans="1:108">
      <c r="A286">
        <f t="shared" si="14"/>
        <v>284</v>
      </c>
      <c r="B286">
        <v>2000</v>
      </c>
      <c r="C286">
        <v>1038</v>
      </c>
      <c r="D286">
        <v>23.281707999999998</v>
      </c>
      <c r="E286">
        <v>50.982700000000001</v>
      </c>
      <c r="F286">
        <v>0.66440200000000005</v>
      </c>
      <c r="G286">
        <v>20.761600000000001</v>
      </c>
      <c r="H286">
        <v>1.6538200000000001</v>
      </c>
      <c r="I286">
        <v>6.73278</v>
      </c>
      <c r="J286">
        <v>0.34485199999999999</v>
      </c>
      <c r="K286">
        <v>3.4852099999999999</v>
      </c>
      <c r="L286">
        <v>7.35581</v>
      </c>
      <c r="M286">
        <v>3.26505</v>
      </c>
      <c r="N286">
        <v>0.41562100000000002</v>
      </c>
      <c r="O286">
        <v>4.2952200000000003E-2</v>
      </c>
      <c r="P286">
        <v>4.2952199999999996</v>
      </c>
      <c r="Q286">
        <f t="shared" si="15"/>
        <v>9.1346866666666671</v>
      </c>
      <c r="S286">
        <v>84.684600000000003</v>
      </c>
      <c r="T286">
        <v>51.8429</v>
      </c>
      <c r="U286">
        <v>0.73085500000000003</v>
      </c>
      <c r="V286">
        <v>2.2430500000000002</v>
      </c>
      <c r="W286">
        <v>1.9574499999999999</v>
      </c>
      <c r="X286">
        <v>0.20490700000000001</v>
      </c>
      <c r="Y286">
        <v>1.7506699999999999</v>
      </c>
      <c r="Z286">
        <v>5.9702999999999999</v>
      </c>
      <c r="AA286">
        <v>123.73</v>
      </c>
      <c r="AB286">
        <v>369.34800000000001</v>
      </c>
      <c r="AC286">
        <v>0.169683</v>
      </c>
      <c r="AD286">
        <v>0.66866700000000001</v>
      </c>
      <c r="AE286">
        <v>0.202177</v>
      </c>
      <c r="AF286">
        <v>234.23</v>
      </c>
      <c r="AG286">
        <v>18.631</v>
      </c>
      <c r="AH286">
        <v>88.264200000000002</v>
      </c>
      <c r="AI286">
        <v>5.8801500000000004</v>
      </c>
      <c r="AJ286">
        <v>14.6312</v>
      </c>
      <c r="AK286">
        <v>2.1584099999999999</v>
      </c>
      <c r="AL286">
        <v>10.0999</v>
      </c>
      <c r="AM286">
        <v>3.1046200000000002</v>
      </c>
      <c r="AN286">
        <v>1.33877</v>
      </c>
      <c r="AO286">
        <v>3.4293999999999998</v>
      </c>
      <c r="AP286">
        <v>0.596974</v>
      </c>
      <c r="AQ286">
        <v>3.5038800000000001</v>
      </c>
      <c r="AR286">
        <v>0.73167199999999999</v>
      </c>
      <c r="AS286">
        <v>2.0068600000000001</v>
      </c>
      <c r="AT286">
        <v>0.336588</v>
      </c>
      <c r="AU286">
        <v>2.0090300000000001</v>
      </c>
      <c r="AV286">
        <v>0.264457</v>
      </c>
      <c r="AX286">
        <v>23.281707999999998</v>
      </c>
      <c r="AY286">
        <v>8.9779999999999999E-3</v>
      </c>
      <c r="AZ286">
        <v>0</v>
      </c>
      <c r="BA286">
        <v>3.8150999999999997E-2</v>
      </c>
      <c r="BB286">
        <v>5.8413E-2</v>
      </c>
      <c r="BC286">
        <v>2.3743E-2</v>
      </c>
      <c r="BD286">
        <v>0</v>
      </c>
      <c r="BG286">
        <v>46.548099999999998</v>
      </c>
      <c r="BH286">
        <v>0</v>
      </c>
      <c r="BI286">
        <v>34.384700000000002</v>
      </c>
      <c r="BJ286">
        <v>0</v>
      </c>
      <c r="BK286">
        <v>0</v>
      </c>
      <c r="BL286">
        <v>0</v>
      </c>
      <c r="BM286">
        <v>0</v>
      </c>
      <c r="BN286">
        <v>17.506399999999999</v>
      </c>
      <c r="BO286">
        <v>1.53888</v>
      </c>
      <c r="BP286">
        <v>2.1949699999999999E-2</v>
      </c>
      <c r="BQ286">
        <v>0</v>
      </c>
      <c r="BR286">
        <v>0</v>
      </c>
      <c r="BS286">
        <v>29.693100000000001</v>
      </c>
      <c r="BT286">
        <v>2.5921400000000001</v>
      </c>
      <c r="BU286">
        <v>1.23211E-4</v>
      </c>
      <c r="BV286">
        <v>2.2430499999999999E-2</v>
      </c>
      <c r="BW286">
        <v>1.9574500000000002E-2</v>
      </c>
      <c r="BX286">
        <v>0</v>
      </c>
      <c r="BY286">
        <v>0.63024000000000002</v>
      </c>
      <c r="BZ286">
        <v>6.3260899999999995E-2</v>
      </c>
      <c r="CA286">
        <v>2.4745900000000001</v>
      </c>
      <c r="CB286">
        <v>803.67700000000002</v>
      </c>
      <c r="CC286">
        <v>0</v>
      </c>
      <c r="CD286">
        <v>3.3433299999999999E-2</v>
      </c>
      <c r="CE286">
        <v>2.2239499999999999E-2</v>
      </c>
      <c r="CF286">
        <v>0</v>
      </c>
      <c r="CG286">
        <v>0.269978</v>
      </c>
      <c r="CH286">
        <v>0.88264200000000004</v>
      </c>
      <c r="CI286">
        <v>0.83895399999999998</v>
      </c>
      <c r="CJ286">
        <v>1.76448</v>
      </c>
      <c r="CK286">
        <v>0.21316199999999999</v>
      </c>
      <c r="CL286">
        <v>0.79218200000000005</v>
      </c>
      <c r="CM286">
        <v>0.150952</v>
      </c>
      <c r="CN286">
        <v>5.1489500000000001E-2</v>
      </c>
      <c r="CO286">
        <v>0.10269499999999999</v>
      </c>
      <c r="CP286">
        <v>1.3707E-2</v>
      </c>
      <c r="CQ286">
        <v>6.07754E-2</v>
      </c>
      <c r="CR286">
        <v>9.6713800000000003E-3</v>
      </c>
      <c r="CS286">
        <v>2.0462500000000002E-2</v>
      </c>
      <c r="CT286">
        <v>2.6876999999999999E-3</v>
      </c>
      <c r="CU286">
        <v>1.27881E-2</v>
      </c>
      <c r="CV286">
        <v>1.3689500000000001E-3</v>
      </c>
      <c r="CW286">
        <f t="shared" si="16"/>
        <v>86.276239877149209</v>
      </c>
      <c r="CY286">
        <v>38.411700000000003</v>
      </c>
      <c r="CZ286">
        <v>22.230799999999999</v>
      </c>
      <c r="DA286">
        <v>0.53068400000000004</v>
      </c>
      <c r="DB286">
        <v>38.590400000000002</v>
      </c>
      <c r="DC286">
        <v>0.236456</v>
      </c>
      <c r="DD286">
        <f t="shared" si="17"/>
        <v>75.576409260989948</v>
      </c>
    </row>
    <row r="287" spans="1:108">
      <c r="A287">
        <f t="shared" si="14"/>
        <v>285</v>
      </c>
      <c r="B287">
        <v>2000</v>
      </c>
      <c r="C287">
        <v>1037</v>
      </c>
      <c r="D287">
        <v>23.154858000000001</v>
      </c>
      <c r="E287">
        <v>51.052900000000001</v>
      </c>
      <c r="F287">
        <v>0.65896699999999997</v>
      </c>
      <c r="G287">
        <v>20.765599999999999</v>
      </c>
      <c r="H287">
        <v>1.6457599999999999</v>
      </c>
      <c r="I287">
        <v>6.6930300000000003</v>
      </c>
      <c r="J287">
        <v>0.34654299999999999</v>
      </c>
      <c r="K287">
        <v>3.45973</v>
      </c>
      <c r="L287">
        <v>7.3189799999999998</v>
      </c>
      <c r="M287">
        <v>3.2787299999999999</v>
      </c>
      <c r="N287">
        <v>0.41784199999999999</v>
      </c>
      <c r="O287">
        <v>4.3187499999999997E-2</v>
      </c>
      <c r="P287">
        <v>4.3187499999999996</v>
      </c>
      <c r="Q287">
        <f t="shared" si="15"/>
        <v>9.0824599999999993</v>
      </c>
      <c r="S287">
        <v>85.075800000000001</v>
      </c>
      <c r="T287">
        <v>51.8309</v>
      </c>
      <c r="U287">
        <v>0.73487400000000003</v>
      </c>
      <c r="V287">
        <v>2.2545299999999999</v>
      </c>
      <c r="W287">
        <v>1.9681</v>
      </c>
      <c r="X287">
        <v>0.20224400000000001</v>
      </c>
      <c r="Y287">
        <v>1.75868</v>
      </c>
      <c r="Z287">
        <v>6.0029700000000004</v>
      </c>
      <c r="AA287">
        <v>124.364</v>
      </c>
      <c r="AB287">
        <v>369.34899999999999</v>
      </c>
      <c r="AC287">
        <v>0.17061100000000001</v>
      </c>
      <c r="AD287">
        <v>0.67225900000000005</v>
      </c>
      <c r="AE287">
        <v>0.203233</v>
      </c>
      <c r="AF287">
        <v>235.018</v>
      </c>
      <c r="AG287">
        <v>18.6968</v>
      </c>
      <c r="AH287">
        <v>88.732900000000001</v>
      </c>
      <c r="AI287">
        <v>5.9087899999999998</v>
      </c>
      <c r="AJ287">
        <v>14.700900000000001</v>
      </c>
      <c r="AK287">
        <v>2.1683500000000002</v>
      </c>
      <c r="AL287">
        <v>10.144299999999999</v>
      </c>
      <c r="AM287">
        <v>3.11694</v>
      </c>
      <c r="AN287">
        <v>1.34385</v>
      </c>
      <c r="AO287">
        <v>3.4419200000000001</v>
      </c>
      <c r="AP287">
        <v>0.59909699999999999</v>
      </c>
      <c r="AQ287">
        <v>3.5161899999999999</v>
      </c>
      <c r="AR287">
        <v>0.73425499999999999</v>
      </c>
      <c r="AS287">
        <v>2.0140600000000002</v>
      </c>
      <c r="AT287">
        <v>0.33782400000000001</v>
      </c>
      <c r="AU287">
        <v>2.01661</v>
      </c>
      <c r="AV287">
        <v>0.265482</v>
      </c>
      <c r="AX287">
        <v>23.154858000000001</v>
      </c>
      <c r="AY287">
        <v>8.9429999999999996E-3</v>
      </c>
      <c r="AZ287">
        <v>0</v>
      </c>
      <c r="BA287">
        <v>3.7255000000000003E-2</v>
      </c>
      <c r="BB287">
        <v>5.8088000000000001E-2</v>
      </c>
      <c r="BC287">
        <v>2.3345000000000001E-2</v>
      </c>
      <c r="BD287">
        <v>0</v>
      </c>
      <c r="BG287">
        <v>46.566099999999999</v>
      </c>
      <c r="BH287">
        <v>0</v>
      </c>
      <c r="BI287">
        <v>34.372599999999998</v>
      </c>
      <c r="BJ287">
        <v>0</v>
      </c>
      <c r="BK287">
        <v>0</v>
      </c>
      <c r="BL287">
        <v>0</v>
      </c>
      <c r="BM287">
        <v>0</v>
      </c>
      <c r="BN287">
        <v>17.492100000000001</v>
      </c>
      <c r="BO287">
        <v>1.5471299999999999</v>
      </c>
      <c r="BP287">
        <v>2.2061500000000001E-2</v>
      </c>
      <c r="BQ287">
        <v>0</v>
      </c>
      <c r="BR287">
        <v>0</v>
      </c>
      <c r="BS287">
        <v>29.788</v>
      </c>
      <c r="BT287">
        <v>2.5915400000000002</v>
      </c>
      <c r="BU287">
        <v>1.2307299999999999E-4</v>
      </c>
      <c r="BV287">
        <v>2.2545300000000001E-2</v>
      </c>
      <c r="BW287">
        <v>1.9681000000000001E-2</v>
      </c>
      <c r="BX287">
        <v>0</v>
      </c>
      <c r="BY287">
        <v>0.63312500000000005</v>
      </c>
      <c r="BZ287">
        <v>6.3388200000000006E-2</v>
      </c>
      <c r="CA287">
        <v>2.4872899999999998</v>
      </c>
      <c r="CB287">
        <v>803.66</v>
      </c>
      <c r="CC287">
        <v>0</v>
      </c>
      <c r="CD287">
        <v>3.3612999999999997E-2</v>
      </c>
      <c r="CE287">
        <v>2.23556E-2</v>
      </c>
      <c r="CF287">
        <v>0</v>
      </c>
      <c r="CG287">
        <v>0.27038800000000002</v>
      </c>
      <c r="CH287">
        <v>0.88732900000000003</v>
      </c>
      <c r="CI287">
        <v>0.84282299999999999</v>
      </c>
      <c r="CJ287">
        <v>1.7722</v>
      </c>
      <c r="CK287">
        <v>0.214029</v>
      </c>
      <c r="CL287">
        <v>0.79509799999999997</v>
      </c>
      <c r="CM287">
        <v>0.15138699999999999</v>
      </c>
      <c r="CN287">
        <v>5.1619900000000003E-2</v>
      </c>
      <c r="CO287">
        <v>0.102921</v>
      </c>
      <c r="CP287">
        <v>1.37331E-2</v>
      </c>
      <c r="CQ287">
        <v>6.08753E-2</v>
      </c>
      <c r="CR287">
        <v>9.6854200000000001E-3</v>
      </c>
      <c r="CS287">
        <v>2.0489299999999998E-2</v>
      </c>
      <c r="CT287">
        <v>2.6909500000000001E-3</v>
      </c>
      <c r="CU287">
        <v>1.2802600000000001E-2</v>
      </c>
      <c r="CV287">
        <v>1.37043E-3</v>
      </c>
      <c r="CW287">
        <f t="shared" si="16"/>
        <v>86.203093848475447</v>
      </c>
      <c r="CY287">
        <v>38.403599999999997</v>
      </c>
      <c r="CZ287">
        <v>22.270700000000001</v>
      </c>
      <c r="DA287">
        <v>0.53449199999999997</v>
      </c>
      <c r="DB287">
        <v>38.555999999999997</v>
      </c>
      <c r="DC287">
        <v>0.235156</v>
      </c>
      <c r="DD287">
        <f t="shared" si="17"/>
        <v>75.526814058792951</v>
      </c>
    </row>
    <row r="288" spans="1:108">
      <c r="A288">
        <f t="shared" si="14"/>
        <v>286</v>
      </c>
      <c r="B288">
        <v>2000</v>
      </c>
      <c r="C288">
        <v>1036</v>
      </c>
      <c r="D288">
        <v>23.029620000000001</v>
      </c>
      <c r="E288">
        <v>51.122799999999998</v>
      </c>
      <c r="F288">
        <v>0.65358000000000005</v>
      </c>
      <c r="G288">
        <v>20.769200000000001</v>
      </c>
      <c r="H288">
        <v>1.6377600000000001</v>
      </c>
      <c r="I288">
        <v>6.6535299999999999</v>
      </c>
      <c r="J288">
        <v>0.34822599999999998</v>
      </c>
      <c r="K288">
        <v>3.4344899999999998</v>
      </c>
      <c r="L288">
        <v>7.2823200000000003</v>
      </c>
      <c r="M288">
        <v>3.2923399999999998</v>
      </c>
      <c r="N288">
        <v>0.42005900000000002</v>
      </c>
      <c r="O288">
        <v>4.3422299999999997E-2</v>
      </c>
      <c r="P288">
        <v>4.3422299999999998</v>
      </c>
      <c r="Q288">
        <f t="shared" si="15"/>
        <v>9.0305711111111115</v>
      </c>
      <c r="S288">
        <v>85.465400000000002</v>
      </c>
      <c r="T288">
        <v>51.820900000000002</v>
      </c>
      <c r="U288">
        <v>0.73888600000000004</v>
      </c>
      <c r="V288">
        <v>2.266</v>
      </c>
      <c r="W288">
        <v>1.9787300000000001</v>
      </c>
      <c r="X288">
        <v>0.19966100000000001</v>
      </c>
      <c r="Y288">
        <v>1.7666599999999999</v>
      </c>
      <c r="Z288">
        <v>6.0355800000000004</v>
      </c>
      <c r="AA288">
        <v>124.998</v>
      </c>
      <c r="AB288">
        <v>369.33600000000001</v>
      </c>
      <c r="AC288">
        <v>0.17153599999999999</v>
      </c>
      <c r="AD288">
        <v>0.67584299999999997</v>
      </c>
      <c r="AE288">
        <v>0.204286</v>
      </c>
      <c r="AF288">
        <v>235.80799999999999</v>
      </c>
      <c r="AG288">
        <v>18.7624</v>
      </c>
      <c r="AH288">
        <v>89.200599999999994</v>
      </c>
      <c r="AI288">
        <v>5.93736</v>
      </c>
      <c r="AJ288">
        <v>14.7705</v>
      </c>
      <c r="AK288">
        <v>2.1782699999999999</v>
      </c>
      <c r="AL288">
        <v>10.188599999999999</v>
      </c>
      <c r="AM288">
        <v>3.1292399999999998</v>
      </c>
      <c r="AN288">
        <v>1.3489199999999999</v>
      </c>
      <c r="AO288">
        <v>3.4544299999999999</v>
      </c>
      <c r="AP288">
        <v>0.60121599999999997</v>
      </c>
      <c r="AQ288">
        <v>3.5284900000000001</v>
      </c>
      <c r="AR288">
        <v>0.73683399999999999</v>
      </c>
      <c r="AS288">
        <v>2.0212500000000002</v>
      </c>
      <c r="AT288">
        <v>0.339059</v>
      </c>
      <c r="AU288">
        <v>2.0241799999999999</v>
      </c>
      <c r="AV288">
        <v>0.26650600000000002</v>
      </c>
      <c r="AX288">
        <v>23.029620000000001</v>
      </c>
      <c r="AY288">
        <v>8.907E-3</v>
      </c>
      <c r="AZ288">
        <v>0</v>
      </c>
      <c r="BA288">
        <v>3.6380999999999997E-2</v>
      </c>
      <c r="BB288">
        <v>5.7762000000000001E-2</v>
      </c>
      <c r="BC288">
        <v>2.2956000000000001E-2</v>
      </c>
      <c r="BD288">
        <v>0</v>
      </c>
      <c r="BG288">
        <v>46.584200000000003</v>
      </c>
      <c r="BH288">
        <v>0</v>
      </c>
      <c r="BI288">
        <v>34.360300000000002</v>
      </c>
      <c r="BJ288">
        <v>0</v>
      </c>
      <c r="BK288">
        <v>0</v>
      </c>
      <c r="BL288">
        <v>0</v>
      </c>
      <c r="BM288">
        <v>0</v>
      </c>
      <c r="BN288">
        <v>17.477799999999998</v>
      </c>
      <c r="BO288">
        <v>1.5554399999999999</v>
      </c>
      <c r="BP288">
        <v>2.2174200000000002E-2</v>
      </c>
      <c r="BQ288">
        <v>0</v>
      </c>
      <c r="BR288">
        <v>0</v>
      </c>
      <c r="BS288">
        <v>29.881900000000002</v>
      </c>
      <c r="BT288">
        <v>2.5910500000000001</v>
      </c>
      <c r="BU288">
        <v>1.22929E-4</v>
      </c>
      <c r="BV288">
        <v>2.266E-2</v>
      </c>
      <c r="BW288">
        <v>1.9787300000000001E-2</v>
      </c>
      <c r="BX288">
        <v>0</v>
      </c>
      <c r="BY288">
        <v>0.63599899999999998</v>
      </c>
      <c r="BZ288">
        <v>6.3512799999999994E-2</v>
      </c>
      <c r="CA288">
        <v>2.4999600000000002</v>
      </c>
      <c r="CB288">
        <v>803.61199999999997</v>
      </c>
      <c r="CC288">
        <v>0</v>
      </c>
      <c r="CD288">
        <v>3.3792200000000001E-2</v>
      </c>
      <c r="CE288">
        <v>2.2471399999999999E-2</v>
      </c>
      <c r="CF288">
        <v>0</v>
      </c>
      <c r="CG288">
        <v>0.27079399999999998</v>
      </c>
      <c r="CH288">
        <v>0.89200599999999997</v>
      </c>
      <c r="CI288">
        <v>0.84667899999999996</v>
      </c>
      <c r="CJ288">
        <v>1.7799</v>
      </c>
      <c r="CK288">
        <v>0.214892</v>
      </c>
      <c r="CL288">
        <v>0.79800099999999996</v>
      </c>
      <c r="CM288">
        <v>0.15182000000000001</v>
      </c>
      <c r="CN288">
        <v>5.1749499999999997E-2</v>
      </c>
      <c r="CO288">
        <v>0.103145</v>
      </c>
      <c r="CP288">
        <v>1.3758899999999999E-2</v>
      </c>
      <c r="CQ288">
        <v>6.0974100000000003E-2</v>
      </c>
      <c r="CR288">
        <v>9.6992799999999994E-3</v>
      </c>
      <c r="CS288">
        <v>2.0515800000000001E-2</v>
      </c>
      <c r="CT288">
        <v>2.6941399999999998E-3</v>
      </c>
      <c r="CU288">
        <v>1.2816900000000001E-2</v>
      </c>
      <c r="CV288">
        <v>1.37188E-3</v>
      </c>
      <c r="CW288">
        <f t="shared" si="16"/>
        <v>86.129491519647374</v>
      </c>
      <c r="CY288">
        <v>38.395600000000002</v>
      </c>
      <c r="CZ288">
        <v>22.310600000000001</v>
      </c>
      <c r="DA288">
        <v>0.53830900000000004</v>
      </c>
      <c r="DB288">
        <v>38.521700000000003</v>
      </c>
      <c r="DC288">
        <v>0.23386399999999999</v>
      </c>
      <c r="DD288">
        <f t="shared" si="17"/>
        <v>75.477243550545381</v>
      </c>
    </row>
    <row r="289" spans="1:108">
      <c r="A289">
        <f t="shared" si="14"/>
        <v>287</v>
      </c>
      <c r="B289">
        <v>2000</v>
      </c>
      <c r="C289">
        <v>1035</v>
      </c>
      <c r="D289">
        <v>22.905964000000001</v>
      </c>
      <c r="E289">
        <v>51.192399999999999</v>
      </c>
      <c r="F289">
        <v>0.64823900000000001</v>
      </c>
      <c r="G289">
        <v>20.772600000000001</v>
      </c>
      <c r="H289">
        <v>1.6297999999999999</v>
      </c>
      <c r="I289">
        <v>6.6142899999999996</v>
      </c>
      <c r="J289">
        <v>0.34990399999999999</v>
      </c>
      <c r="K289">
        <v>3.4094799999999998</v>
      </c>
      <c r="L289">
        <v>7.2458299999999998</v>
      </c>
      <c r="M289">
        <v>3.3058800000000002</v>
      </c>
      <c r="N289">
        <v>0.42227100000000001</v>
      </c>
      <c r="O289">
        <v>4.3656800000000003E-2</v>
      </c>
      <c r="P289">
        <v>4.3656800000000002</v>
      </c>
      <c r="Q289">
        <f t="shared" si="15"/>
        <v>8.9790111111111095</v>
      </c>
      <c r="S289">
        <v>85.8536</v>
      </c>
      <c r="T289">
        <v>51.813000000000002</v>
      </c>
      <c r="U289">
        <v>0.74289000000000005</v>
      </c>
      <c r="V289">
        <v>2.2774399999999999</v>
      </c>
      <c r="W289">
        <v>1.9893400000000001</v>
      </c>
      <c r="X289">
        <v>0.19715299999999999</v>
      </c>
      <c r="Y289">
        <v>1.77461</v>
      </c>
      <c r="Z289">
        <v>6.06813</v>
      </c>
      <c r="AA289">
        <v>125.63</v>
      </c>
      <c r="AB289">
        <v>369.31</v>
      </c>
      <c r="AC289">
        <v>0.17246</v>
      </c>
      <c r="AD289">
        <v>0.67942000000000002</v>
      </c>
      <c r="AE289">
        <v>0.20533599999999999</v>
      </c>
      <c r="AF289">
        <v>236.6</v>
      </c>
      <c r="AG289">
        <v>18.827999999999999</v>
      </c>
      <c r="AH289">
        <v>89.667599999999993</v>
      </c>
      <c r="AI289">
        <v>5.96584</v>
      </c>
      <c r="AJ289">
        <v>14.8398</v>
      </c>
      <c r="AK289">
        <v>2.1881699999999999</v>
      </c>
      <c r="AL289">
        <v>10.232799999999999</v>
      </c>
      <c r="AM289">
        <v>3.1415199999999999</v>
      </c>
      <c r="AN289">
        <v>1.35399</v>
      </c>
      <c r="AO289">
        <v>3.46692</v>
      </c>
      <c r="AP289">
        <v>0.60333300000000001</v>
      </c>
      <c r="AQ289">
        <v>3.5407700000000002</v>
      </c>
      <c r="AR289">
        <v>0.73941000000000001</v>
      </c>
      <c r="AS289">
        <v>2.0284300000000002</v>
      </c>
      <c r="AT289">
        <v>0.34029199999999998</v>
      </c>
      <c r="AU289">
        <v>2.03173</v>
      </c>
      <c r="AV289">
        <v>0.26752799999999999</v>
      </c>
      <c r="AX289">
        <v>22.905964000000001</v>
      </c>
      <c r="AY289">
        <v>8.8710000000000004E-3</v>
      </c>
      <c r="AZ289">
        <v>0</v>
      </c>
      <c r="BA289">
        <v>3.5527999999999997E-2</v>
      </c>
      <c r="BB289">
        <v>5.7436000000000001E-2</v>
      </c>
      <c r="BC289">
        <v>2.2575999999999999E-2</v>
      </c>
      <c r="BD289">
        <v>0</v>
      </c>
      <c r="BG289">
        <v>46.602400000000003</v>
      </c>
      <c r="BH289">
        <v>0</v>
      </c>
      <c r="BI289">
        <v>34.347999999999999</v>
      </c>
      <c r="BJ289">
        <v>0</v>
      </c>
      <c r="BK289">
        <v>0</v>
      </c>
      <c r="BL289">
        <v>0</v>
      </c>
      <c r="BM289">
        <v>0</v>
      </c>
      <c r="BN289">
        <v>17.4634</v>
      </c>
      <c r="BO289">
        <v>1.5638000000000001</v>
      </c>
      <c r="BP289">
        <v>2.22878E-2</v>
      </c>
      <c r="BQ289">
        <v>0</v>
      </c>
      <c r="BR289">
        <v>0</v>
      </c>
      <c r="BS289">
        <v>29.974900000000002</v>
      </c>
      <c r="BT289">
        <v>2.5906500000000001</v>
      </c>
      <c r="BU289">
        <v>1.2277800000000001E-4</v>
      </c>
      <c r="BV289">
        <v>2.27744E-2</v>
      </c>
      <c r="BW289">
        <v>1.9893399999999999E-2</v>
      </c>
      <c r="BX289">
        <v>0</v>
      </c>
      <c r="BY289">
        <v>0.63885999999999998</v>
      </c>
      <c r="BZ289">
        <v>6.3634899999999994E-2</v>
      </c>
      <c r="CA289">
        <v>2.5125999999999999</v>
      </c>
      <c r="CB289">
        <v>803.53399999999999</v>
      </c>
      <c r="CC289">
        <v>0</v>
      </c>
      <c r="CD289">
        <v>3.3971000000000001E-2</v>
      </c>
      <c r="CE289">
        <v>2.2586999999999999E-2</v>
      </c>
      <c r="CF289">
        <v>0</v>
      </c>
      <c r="CG289">
        <v>0.27119399999999999</v>
      </c>
      <c r="CH289">
        <v>0.89667600000000003</v>
      </c>
      <c r="CI289">
        <v>0.85052099999999997</v>
      </c>
      <c r="CJ289">
        <v>1.7875700000000001</v>
      </c>
      <c r="CK289">
        <v>0.215752</v>
      </c>
      <c r="CL289">
        <v>0.80089100000000002</v>
      </c>
      <c r="CM289">
        <v>0.152251</v>
      </c>
      <c r="CN289">
        <v>5.1878199999999999E-2</v>
      </c>
      <c r="CO289">
        <v>0.103368</v>
      </c>
      <c r="CP289">
        <v>1.37845E-2</v>
      </c>
      <c r="CQ289">
        <v>6.1071899999999998E-2</v>
      </c>
      <c r="CR289">
        <v>9.7129599999999996E-3</v>
      </c>
      <c r="CS289">
        <v>2.0541799999999999E-2</v>
      </c>
      <c r="CT289">
        <v>2.6972799999999998E-3</v>
      </c>
      <c r="CU289">
        <v>1.28308E-2</v>
      </c>
      <c r="CV289">
        <v>1.3732900000000001E-3</v>
      </c>
      <c r="CW289">
        <f t="shared" si="16"/>
        <v>86.055442142781288</v>
      </c>
      <c r="CY289">
        <v>38.387599999999999</v>
      </c>
      <c r="CZ289">
        <v>22.350300000000001</v>
      </c>
      <c r="DA289">
        <v>0.542134</v>
      </c>
      <c r="DB289">
        <v>38.487299999999998</v>
      </c>
      <c r="DC289">
        <v>0.23257800000000001</v>
      </c>
      <c r="DD289">
        <f t="shared" si="17"/>
        <v>75.427767583474932</v>
      </c>
    </row>
    <row r="290" spans="1:108">
      <c r="A290">
        <f t="shared" si="14"/>
        <v>288</v>
      </c>
      <c r="B290">
        <v>2000</v>
      </c>
      <c r="C290">
        <v>1034</v>
      </c>
      <c r="D290">
        <v>22.783861000000002</v>
      </c>
      <c r="E290">
        <v>51.261600000000001</v>
      </c>
      <c r="F290">
        <v>0.64294600000000002</v>
      </c>
      <c r="G290">
        <v>20.775700000000001</v>
      </c>
      <c r="H290">
        <v>1.6218900000000001</v>
      </c>
      <c r="I290">
        <v>6.5753000000000004</v>
      </c>
      <c r="J290">
        <v>0.35157500000000003</v>
      </c>
      <c r="K290">
        <v>3.38469</v>
      </c>
      <c r="L290">
        <v>7.2095099999999999</v>
      </c>
      <c r="M290">
        <v>3.31935</v>
      </c>
      <c r="N290">
        <v>0.42447800000000002</v>
      </c>
      <c r="O290">
        <v>4.3890699999999998E-2</v>
      </c>
      <c r="P290">
        <v>4.3890700000000002</v>
      </c>
      <c r="Q290">
        <f t="shared" si="15"/>
        <v>8.9277788888888896</v>
      </c>
      <c r="S290">
        <v>86.240300000000005</v>
      </c>
      <c r="T290">
        <v>51.807000000000002</v>
      </c>
      <c r="U290">
        <v>0.74688699999999997</v>
      </c>
      <c r="V290">
        <v>2.2888700000000002</v>
      </c>
      <c r="W290">
        <v>1.9999199999999999</v>
      </c>
      <c r="X290">
        <v>0.19472</v>
      </c>
      <c r="Y290">
        <v>1.7825299999999999</v>
      </c>
      <c r="Z290">
        <v>6.1006099999999996</v>
      </c>
      <c r="AA290">
        <v>126.261</v>
      </c>
      <c r="AB290">
        <v>369.27</v>
      </c>
      <c r="AC290">
        <v>0.17338300000000001</v>
      </c>
      <c r="AD290">
        <v>0.68298800000000004</v>
      </c>
      <c r="AE290">
        <v>0.20638400000000001</v>
      </c>
      <c r="AF290">
        <v>237.39400000000001</v>
      </c>
      <c r="AG290">
        <v>18.8934</v>
      </c>
      <c r="AH290">
        <v>90.133700000000005</v>
      </c>
      <c r="AI290">
        <v>5.9942599999999997</v>
      </c>
      <c r="AJ290">
        <v>14.9091</v>
      </c>
      <c r="AK290">
        <v>2.1980499999999998</v>
      </c>
      <c r="AL290">
        <v>10.276999999999999</v>
      </c>
      <c r="AM290">
        <v>3.1537700000000002</v>
      </c>
      <c r="AN290">
        <v>1.35904</v>
      </c>
      <c r="AO290">
        <v>3.47939</v>
      </c>
      <c r="AP290">
        <v>0.60544699999999996</v>
      </c>
      <c r="AQ290">
        <v>3.5530400000000002</v>
      </c>
      <c r="AR290">
        <v>0.74198200000000003</v>
      </c>
      <c r="AS290">
        <v>2.0356000000000001</v>
      </c>
      <c r="AT290">
        <v>0.34152300000000002</v>
      </c>
      <c r="AU290">
        <v>2.0392800000000002</v>
      </c>
      <c r="AV290">
        <v>0.26854800000000001</v>
      </c>
      <c r="AX290">
        <v>22.783861000000002</v>
      </c>
      <c r="AY290">
        <v>8.8339999999999998E-3</v>
      </c>
      <c r="AZ290">
        <v>0</v>
      </c>
      <c r="BA290">
        <v>3.4696999999999999E-2</v>
      </c>
      <c r="BB290">
        <v>5.7111000000000002E-2</v>
      </c>
      <c r="BC290">
        <v>2.2204999999999999E-2</v>
      </c>
      <c r="BD290">
        <v>0</v>
      </c>
      <c r="BG290">
        <v>46.620800000000003</v>
      </c>
      <c r="BH290">
        <v>0</v>
      </c>
      <c r="BI290">
        <v>34.335700000000003</v>
      </c>
      <c r="BJ290">
        <v>0</v>
      </c>
      <c r="BK290">
        <v>0</v>
      </c>
      <c r="BL290">
        <v>0</v>
      </c>
      <c r="BM290">
        <v>0</v>
      </c>
      <c r="BN290">
        <v>17.448899999999998</v>
      </c>
      <c r="BO290">
        <v>1.57222</v>
      </c>
      <c r="BP290">
        <v>2.2402200000000001E-2</v>
      </c>
      <c r="BQ290">
        <v>0</v>
      </c>
      <c r="BR290">
        <v>0</v>
      </c>
      <c r="BS290">
        <v>30.0671</v>
      </c>
      <c r="BT290">
        <v>2.5903499999999999</v>
      </c>
      <c r="BU290">
        <v>1.2262199999999999E-4</v>
      </c>
      <c r="BV290">
        <v>2.2888700000000001E-2</v>
      </c>
      <c r="BW290">
        <v>1.9999200000000002E-2</v>
      </c>
      <c r="BX290">
        <v>0</v>
      </c>
      <c r="BY290">
        <v>0.64171</v>
      </c>
      <c r="BZ290">
        <v>6.3754400000000003E-2</v>
      </c>
      <c r="CA290">
        <v>2.52521</v>
      </c>
      <c r="CB290">
        <v>803.42700000000002</v>
      </c>
      <c r="CC290">
        <v>0</v>
      </c>
      <c r="CD290">
        <v>3.4149400000000003E-2</v>
      </c>
      <c r="CE290">
        <v>2.2702199999999999E-2</v>
      </c>
      <c r="CF290">
        <v>0</v>
      </c>
      <c r="CG290">
        <v>0.27159</v>
      </c>
      <c r="CH290">
        <v>0.90133700000000005</v>
      </c>
      <c r="CI290">
        <v>0.85435099999999997</v>
      </c>
      <c r="CJ290">
        <v>1.79521</v>
      </c>
      <c r="CK290">
        <v>0.21660799999999999</v>
      </c>
      <c r="CL290">
        <v>0.80376899999999996</v>
      </c>
      <c r="CM290">
        <v>0.15267900000000001</v>
      </c>
      <c r="CN290">
        <v>5.20061E-2</v>
      </c>
      <c r="CO290">
        <v>0.103589</v>
      </c>
      <c r="CP290">
        <v>1.3809800000000001E-2</v>
      </c>
      <c r="CQ290">
        <v>6.1168699999999999E-2</v>
      </c>
      <c r="CR290">
        <v>9.7264699999999992E-3</v>
      </c>
      <c r="CS290">
        <v>2.05674E-2</v>
      </c>
      <c r="CT290">
        <v>2.7003600000000002E-3</v>
      </c>
      <c r="CU290">
        <v>1.28445E-2</v>
      </c>
      <c r="CV290">
        <v>1.3746699999999999E-3</v>
      </c>
      <c r="CW290">
        <f t="shared" si="16"/>
        <v>85.98086899448505</v>
      </c>
      <c r="CY290">
        <v>38.379600000000003</v>
      </c>
      <c r="CZ290">
        <v>22.3901</v>
      </c>
      <c r="DA290">
        <v>0.54596800000000001</v>
      </c>
      <c r="DB290">
        <v>38.453099999999999</v>
      </c>
      <c r="DC290">
        <v>0.23130000000000001</v>
      </c>
      <c r="DD290">
        <f t="shared" si="17"/>
        <v>75.378281728289338</v>
      </c>
    </row>
    <row r="291" spans="1:108">
      <c r="A291">
        <f t="shared" si="14"/>
        <v>289</v>
      </c>
      <c r="B291">
        <v>2000</v>
      </c>
      <c r="C291">
        <v>1033</v>
      </c>
      <c r="D291">
        <v>22.663284000000001</v>
      </c>
      <c r="E291">
        <v>51.330599999999997</v>
      </c>
      <c r="F291">
        <v>0.63770000000000004</v>
      </c>
      <c r="G291">
        <v>20.778400000000001</v>
      </c>
      <c r="H291">
        <v>1.6140399999999999</v>
      </c>
      <c r="I291">
        <v>6.5365599999999997</v>
      </c>
      <c r="J291">
        <v>0.35324</v>
      </c>
      <c r="K291">
        <v>3.3601299999999998</v>
      </c>
      <c r="L291">
        <v>7.1733500000000001</v>
      </c>
      <c r="M291">
        <v>3.3327399999999998</v>
      </c>
      <c r="N291">
        <v>0.42668</v>
      </c>
      <c r="O291">
        <v>4.4124200000000002E-2</v>
      </c>
      <c r="P291">
        <v>4.41242</v>
      </c>
      <c r="Q291">
        <f t="shared" si="15"/>
        <v>8.8768844444444444</v>
      </c>
      <c r="S291">
        <v>86.625500000000002</v>
      </c>
      <c r="T291">
        <v>51.802999999999997</v>
      </c>
      <c r="U291">
        <v>0.75087499999999996</v>
      </c>
      <c r="V291">
        <v>2.3002899999999999</v>
      </c>
      <c r="W291">
        <v>2.0104899999999999</v>
      </c>
      <c r="X291">
        <v>0.192357</v>
      </c>
      <c r="Y291">
        <v>1.7904100000000001</v>
      </c>
      <c r="Z291">
        <v>6.1330299999999998</v>
      </c>
      <c r="AA291">
        <v>126.89</v>
      </c>
      <c r="AB291">
        <v>369.21699999999998</v>
      </c>
      <c r="AC291">
        <v>0.17430300000000001</v>
      </c>
      <c r="AD291">
        <v>0.68654899999999996</v>
      </c>
      <c r="AE291">
        <v>0.207429</v>
      </c>
      <c r="AF291">
        <v>238.191</v>
      </c>
      <c r="AG291">
        <v>18.9588</v>
      </c>
      <c r="AH291">
        <v>90.599000000000004</v>
      </c>
      <c r="AI291">
        <v>6.0225999999999997</v>
      </c>
      <c r="AJ291">
        <v>14.9781</v>
      </c>
      <c r="AK291">
        <v>2.2079</v>
      </c>
      <c r="AL291">
        <v>10.321</v>
      </c>
      <c r="AM291">
        <v>3.16601</v>
      </c>
      <c r="AN291">
        <v>1.36409</v>
      </c>
      <c r="AO291">
        <v>3.4918399999999998</v>
      </c>
      <c r="AP291">
        <v>0.60755800000000004</v>
      </c>
      <c r="AQ291">
        <v>3.5652900000000001</v>
      </c>
      <c r="AR291">
        <v>0.74455099999999996</v>
      </c>
      <c r="AS291">
        <v>2.0427599999999999</v>
      </c>
      <c r="AT291">
        <v>0.342752</v>
      </c>
      <c r="AU291">
        <v>2.0468199999999999</v>
      </c>
      <c r="AV291">
        <v>0.269567</v>
      </c>
      <c r="AX291">
        <v>22.663284000000001</v>
      </c>
      <c r="AY291">
        <v>8.796E-3</v>
      </c>
      <c r="AZ291">
        <v>0</v>
      </c>
      <c r="BA291">
        <v>3.3884999999999998E-2</v>
      </c>
      <c r="BB291">
        <v>5.6786000000000003E-2</v>
      </c>
      <c r="BC291">
        <v>2.1840999999999999E-2</v>
      </c>
      <c r="BD291">
        <v>0</v>
      </c>
      <c r="BG291">
        <v>46.639200000000002</v>
      </c>
      <c r="BH291">
        <v>0</v>
      </c>
      <c r="BI291">
        <v>34.3232</v>
      </c>
      <c r="BJ291">
        <v>0</v>
      </c>
      <c r="BK291">
        <v>0</v>
      </c>
      <c r="BL291">
        <v>0</v>
      </c>
      <c r="BM291">
        <v>0</v>
      </c>
      <c r="BN291">
        <v>17.4344</v>
      </c>
      <c r="BO291">
        <v>1.5806899999999999</v>
      </c>
      <c r="BP291">
        <v>2.2517599999999999E-2</v>
      </c>
      <c r="BQ291">
        <v>0</v>
      </c>
      <c r="BR291">
        <v>0</v>
      </c>
      <c r="BS291">
        <v>30.158300000000001</v>
      </c>
      <c r="BT291">
        <v>2.59015</v>
      </c>
      <c r="BU291">
        <v>1.2245999999999999E-4</v>
      </c>
      <c r="BV291">
        <v>2.30029E-2</v>
      </c>
      <c r="BW291">
        <v>2.0104899999999998E-2</v>
      </c>
      <c r="BX291">
        <v>0</v>
      </c>
      <c r="BY291">
        <v>0.64454800000000001</v>
      </c>
      <c r="BZ291">
        <v>6.3871200000000003E-2</v>
      </c>
      <c r="CA291">
        <v>2.5377999999999998</v>
      </c>
      <c r="CB291">
        <v>803.29100000000005</v>
      </c>
      <c r="CC291">
        <v>0</v>
      </c>
      <c r="CD291">
        <v>3.4327499999999997E-2</v>
      </c>
      <c r="CE291">
        <v>2.2817199999999999E-2</v>
      </c>
      <c r="CF291">
        <v>0</v>
      </c>
      <c r="CG291">
        <v>0.27198099999999997</v>
      </c>
      <c r="CH291">
        <v>0.90598999999999996</v>
      </c>
      <c r="CI291">
        <v>0.85816700000000001</v>
      </c>
      <c r="CJ291">
        <v>1.8028200000000001</v>
      </c>
      <c r="CK291">
        <v>0.21746099999999999</v>
      </c>
      <c r="CL291">
        <v>0.80663399999999996</v>
      </c>
      <c r="CM291">
        <v>0.15310499999999999</v>
      </c>
      <c r="CN291">
        <v>5.21333E-2</v>
      </c>
      <c r="CO291">
        <v>0.103808</v>
      </c>
      <c r="CP291">
        <v>1.3834900000000001E-2</v>
      </c>
      <c r="CQ291">
        <v>6.1264399999999997E-2</v>
      </c>
      <c r="CR291">
        <v>9.7397999999999998E-3</v>
      </c>
      <c r="CS291">
        <v>2.0592599999999999E-2</v>
      </c>
      <c r="CT291">
        <v>2.70339E-3</v>
      </c>
      <c r="CU291">
        <v>1.2857800000000001E-2</v>
      </c>
      <c r="CV291">
        <v>1.3760199999999999E-3</v>
      </c>
      <c r="CW291">
        <f t="shared" si="16"/>
        <v>85.90591827103583</v>
      </c>
      <c r="CY291">
        <v>38.371600000000001</v>
      </c>
      <c r="CZ291">
        <v>22.4297</v>
      </c>
      <c r="DA291">
        <v>0.54981100000000005</v>
      </c>
      <c r="DB291">
        <v>38.418799999999997</v>
      </c>
      <c r="DC291">
        <v>0.23002800000000001</v>
      </c>
      <c r="DD291">
        <f t="shared" si="17"/>
        <v>75.328890172059189</v>
      </c>
    </row>
    <row r="292" spans="1:108">
      <c r="A292">
        <f t="shared" si="14"/>
        <v>290</v>
      </c>
      <c r="B292">
        <v>2000</v>
      </c>
      <c r="C292">
        <v>1032</v>
      </c>
      <c r="D292">
        <v>22.544205000000002</v>
      </c>
      <c r="E292">
        <v>51.3992</v>
      </c>
      <c r="F292">
        <v>0.63249999999999995</v>
      </c>
      <c r="G292">
        <v>20.780899999999999</v>
      </c>
      <c r="H292">
        <v>1.60623</v>
      </c>
      <c r="I292">
        <v>6.4980700000000002</v>
      </c>
      <c r="J292">
        <v>0.35489799999999999</v>
      </c>
      <c r="K292">
        <v>3.3357899999999998</v>
      </c>
      <c r="L292">
        <v>7.1373600000000001</v>
      </c>
      <c r="M292">
        <v>3.34606</v>
      </c>
      <c r="N292">
        <v>0.42887700000000001</v>
      </c>
      <c r="O292">
        <v>4.4357300000000002E-2</v>
      </c>
      <c r="P292">
        <v>4.4357300000000004</v>
      </c>
      <c r="Q292">
        <f t="shared" si="15"/>
        <v>8.8263077777777781</v>
      </c>
      <c r="S292">
        <v>87.009200000000007</v>
      </c>
      <c r="T292">
        <v>51.800899999999999</v>
      </c>
      <c r="U292">
        <v>0.754857</v>
      </c>
      <c r="V292">
        <v>2.31168</v>
      </c>
      <c r="W292">
        <v>2.0210400000000002</v>
      </c>
      <c r="X292">
        <v>0.19006300000000001</v>
      </c>
      <c r="Y292">
        <v>1.79826</v>
      </c>
      <c r="Z292">
        <v>6.1653900000000004</v>
      </c>
      <c r="AA292">
        <v>127.518</v>
      </c>
      <c r="AB292">
        <v>369.15100000000001</v>
      </c>
      <c r="AC292">
        <v>0.17522199999999999</v>
      </c>
      <c r="AD292">
        <v>0.69010199999999999</v>
      </c>
      <c r="AE292">
        <v>0.20847099999999999</v>
      </c>
      <c r="AF292">
        <v>238.989</v>
      </c>
      <c r="AG292">
        <v>19.024100000000001</v>
      </c>
      <c r="AH292">
        <v>91.063400000000001</v>
      </c>
      <c r="AI292">
        <v>6.0508600000000001</v>
      </c>
      <c r="AJ292">
        <v>15.047000000000001</v>
      </c>
      <c r="AK292">
        <v>2.21773</v>
      </c>
      <c r="AL292">
        <v>10.365</v>
      </c>
      <c r="AM292">
        <v>3.17822</v>
      </c>
      <c r="AN292">
        <v>1.36913</v>
      </c>
      <c r="AO292">
        <v>3.5042800000000001</v>
      </c>
      <c r="AP292">
        <v>0.60966699999999996</v>
      </c>
      <c r="AQ292">
        <v>3.5775199999999998</v>
      </c>
      <c r="AR292">
        <v>0.74711700000000003</v>
      </c>
      <c r="AS292">
        <v>2.0499100000000001</v>
      </c>
      <c r="AT292">
        <v>0.34398000000000001</v>
      </c>
      <c r="AU292">
        <v>2.0543399999999998</v>
      </c>
      <c r="AV292">
        <v>0.27058500000000002</v>
      </c>
      <c r="AX292">
        <v>22.544205000000002</v>
      </c>
      <c r="AY292">
        <v>8.7580000000000002E-3</v>
      </c>
      <c r="AZ292">
        <v>0</v>
      </c>
      <c r="BA292">
        <v>3.3092000000000003E-2</v>
      </c>
      <c r="BB292">
        <v>5.6461999999999998E-2</v>
      </c>
      <c r="BC292">
        <v>2.1486000000000002E-2</v>
      </c>
      <c r="BD292">
        <v>0</v>
      </c>
      <c r="BG292">
        <v>46.657800000000002</v>
      </c>
      <c r="BH292">
        <v>0</v>
      </c>
      <c r="BI292">
        <v>34.310699999999997</v>
      </c>
      <c r="BJ292">
        <v>0</v>
      </c>
      <c r="BK292">
        <v>0</v>
      </c>
      <c r="BL292">
        <v>0</v>
      </c>
      <c r="BM292">
        <v>0</v>
      </c>
      <c r="BN292">
        <v>17.419699999999999</v>
      </c>
      <c r="BO292">
        <v>1.5892200000000001</v>
      </c>
      <c r="BP292">
        <v>2.2633899999999998E-2</v>
      </c>
      <c r="BQ292">
        <v>0</v>
      </c>
      <c r="BR292">
        <v>0</v>
      </c>
      <c r="BS292">
        <v>30.2486</v>
      </c>
      <c r="BT292">
        <v>2.5900500000000002</v>
      </c>
      <c r="BU292">
        <v>1.22292E-4</v>
      </c>
      <c r="BV292">
        <v>2.31168E-2</v>
      </c>
      <c r="BW292">
        <v>2.02104E-2</v>
      </c>
      <c r="BX292">
        <v>0</v>
      </c>
      <c r="BY292">
        <v>0.64737299999999998</v>
      </c>
      <c r="BZ292">
        <v>6.3985500000000001E-2</v>
      </c>
      <c r="CA292">
        <v>2.55036</v>
      </c>
      <c r="CB292">
        <v>803.12699999999995</v>
      </c>
      <c r="CC292">
        <v>0</v>
      </c>
      <c r="CD292">
        <v>3.4505099999999997E-2</v>
      </c>
      <c r="CE292">
        <v>2.2931799999999999E-2</v>
      </c>
      <c r="CF292">
        <v>0</v>
      </c>
      <c r="CG292">
        <v>0.27236700000000003</v>
      </c>
      <c r="CH292">
        <v>0.91063400000000005</v>
      </c>
      <c r="CI292">
        <v>0.86197000000000001</v>
      </c>
      <c r="CJ292">
        <v>1.8104</v>
      </c>
      <c r="CK292">
        <v>0.21831100000000001</v>
      </c>
      <c r="CL292">
        <v>0.80948600000000004</v>
      </c>
      <c r="CM292">
        <v>0.153529</v>
      </c>
      <c r="CN292">
        <v>5.2259600000000003E-2</v>
      </c>
      <c r="CO292">
        <v>0.10402500000000001</v>
      </c>
      <c r="CP292">
        <v>1.38599E-2</v>
      </c>
      <c r="CQ292">
        <v>6.1359200000000003E-2</v>
      </c>
      <c r="CR292">
        <v>9.7529699999999997E-3</v>
      </c>
      <c r="CS292">
        <v>2.06175E-2</v>
      </c>
      <c r="CT292">
        <v>2.7063600000000001E-3</v>
      </c>
      <c r="CU292">
        <v>1.2870899999999999E-2</v>
      </c>
      <c r="CV292">
        <v>1.3773399999999999E-3</v>
      </c>
      <c r="CW292">
        <f t="shared" si="16"/>
        <v>85.830374862601758</v>
      </c>
      <c r="CY292">
        <v>38.363599999999998</v>
      </c>
      <c r="CZ292">
        <v>22.4693</v>
      </c>
      <c r="DA292">
        <v>0.55366199999999999</v>
      </c>
      <c r="DB292">
        <v>38.384599999999999</v>
      </c>
      <c r="DC292">
        <v>0.228764</v>
      </c>
      <c r="DD292">
        <f t="shared" si="17"/>
        <v>75.279523684507311</v>
      </c>
    </row>
    <row r="293" spans="1:108">
      <c r="A293">
        <f t="shared" ref="A293:A356" si="18">A292+1</f>
        <v>291</v>
      </c>
      <c r="B293">
        <v>2000</v>
      </c>
      <c r="C293">
        <v>1031</v>
      </c>
      <c r="D293">
        <v>22.426596</v>
      </c>
      <c r="E293">
        <v>51.467500000000001</v>
      </c>
      <c r="F293">
        <v>0.62734599999999996</v>
      </c>
      <c r="G293">
        <v>20.783100000000001</v>
      </c>
      <c r="H293">
        <v>1.5984700000000001</v>
      </c>
      <c r="I293">
        <v>6.4598300000000002</v>
      </c>
      <c r="J293">
        <v>0.35654999999999998</v>
      </c>
      <c r="K293">
        <v>3.3116699999999999</v>
      </c>
      <c r="L293">
        <v>7.1015300000000003</v>
      </c>
      <c r="M293">
        <v>3.3593199999999999</v>
      </c>
      <c r="N293">
        <v>0.43106899999999998</v>
      </c>
      <c r="O293">
        <v>4.4589900000000002E-2</v>
      </c>
      <c r="P293">
        <v>4.45899</v>
      </c>
      <c r="Q293">
        <f t="shared" si="15"/>
        <v>8.7760588888888886</v>
      </c>
      <c r="S293">
        <v>87.391499999999994</v>
      </c>
      <c r="T293">
        <v>51.800699999999999</v>
      </c>
      <c r="U293">
        <v>0.75883</v>
      </c>
      <c r="V293">
        <v>2.3230599999999999</v>
      </c>
      <c r="W293">
        <v>2.0315699999999999</v>
      </c>
      <c r="X293">
        <v>0.187835</v>
      </c>
      <c r="Y293">
        <v>1.8060799999999999</v>
      </c>
      <c r="Z293">
        <v>6.1976800000000001</v>
      </c>
      <c r="AA293">
        <v>128.14500000000001</v>
      </c>
      <c r="AB293">
        <v>369.07299999999998</v>
      </c>
      <c r="AC293">
        <v>0.17613899999999999</v>
      </c>
      <c r="AD293">
        <v>0.69364700000000001</v>
      </c>
      <c r="AE293">
        <v>0.209511</v>
      </c>
      <c r="AF293">
        <v>239.78899999999999</v>
      </c>
      <c r="AG293">
        <v>19.089300000000001</v>
      </c>
      <c r="AH293">
        <v>91.527000000000001</v>
      </c>
      <c r="AI293">
        <v>6.0790499999999996</v>
      </c>
      <c r="AJ293">
        <v>15.1157</v>
      </c>
      <c r="AK293">
        <v>2.2275399999999999</v>
      </c>
      <c r="AL293">
        <v>10.408799999999999</v>
      </c>
      <c r="AM293">
        <v>3.19041</v>
      </c>
      <c r="AN293">
        <v>1.37416</v>
      </c>
      <c r="AO293">
        <v>3.5167000000000002</v>
      </c>
      <c r="AP293">
        <v>0.61177199999999998</v>
      </c>
      <c r="AQ293">
        <v>3.5897399999999999</v>
      </c>
      <c r="AR293">
        <v>0.74968000000000001</v>
      </c>
      <c r="AS293">
        <v>2.0570499999999998</v>
      </c>
      <c r="AT293">
        <v>0.34520600000000001</v>
      </c>
      <c r="AU293">
        <v>2.0618599999999998</v>
      </c>
      <c r="AV293">
        <v>0.27160099999999998</v>
      </c>
      <c r="AX293">
        <v>22.426596</v>
      </c>
      <c r="AY293">
        <v>8.7200000000000003E-3</v>
      </c>
      <c r="AZ293">
        <v>0</v>
      </c>
      <c r="BA293">
        <v>3.2319000000000001E-2</v>
      </c>
      <c r="BB293">
        <v>5.6139000000000001E-2</v>
      </c>
      <c r="BC293">
        <v>2.1138000000000001E-2</v>
      </c>
      <c r="BD293">
        <v>0</v>
      </c>
      <c r="BG293">
        <v>46.676499999999997</v>
      </c>
      <c r="BH293">
        <v>0</v>
      </c>
      <c r="BI293">
        <v>34.298000000000002</v>
      </c>
      <c r="BJ293">
        <v>0</v>
      </c>
      <c r="BK293">
        <v>0</v>
      </c>
      <c r="BL293">
        <v>0</v>
      </c>
      <c r="BM293">
        <v>0</v>
      </c>
      <c r="BN293">
        <v>17.404900000000001</v>
      </c>
      <c r="BO293">
        <v>1.5978000000000001</v>
      </c>
      <c r="BP293">
        <v>2.2751E-2</v>
      </c>
      <c r="BQ293">
        <v>0</v>
      </c>
      <c r="BR293">
        <v>0</v>
      </c>
      <c r="BS293">
        <v>30.338000000000001</v>
      </c>
      <c r="BT293">
        <v>2.5900300000000001</v>
      </c>
      <c r="BU293">
        <v>1.2211899999999999E-4</v>
      </c>
      <c r="BV293">
        <v>2.3230600000000001E-2</v>
      </c>
      <c r="BW293">
        <v>2.0315699999999999E-2</v>
      </c>
      <c r="BX293">
        <v>0</v>
      </c>
      <c r="BY293">
        <v>0.65018699999999996</v>
      </c>
      <c r="BZ293">
        <v>6.4097299999999996E-2</v>
      </c>
      <c r="CA293">
        <v>2.5628899999999999</v>
      </c>
      <c r="CB293">
        <v>802.93600000000004</v>
      </c>
      <c r="CC293">
        <v>0</v>
      </c>
      <c r="CD293">
        <v>3.4682400000000002E-2</v>
      </c>
      <c r="CE293">
        <v>2.3046199999999999E-2</v>
      </c>
      <c r="CF293">
        <v>0</v>
      </c>
      <c r="CG293">
        <v>0.27274900000000002</v>
      </c>
      <c r="CH293">
        <v>0.91527000000000003</v>
      </c>
      <c r="CI293">
        <v>0.865761</v>
      </c>
      <c r="CJ293">
        <v>1.81796</v>
      </c>
      <c r="CK293">
        <v>0.21915699999999999</v>
      </c>
      <c r="CL293">
        <v>0.81232599999999999</v>
      </c>
      <c r="CM293">
        <v>0.15395</v>
      </c>
      <c r="CN293">
        <v>5.2385099999999997E-2</v>
      </c>
      <c r="CO293">
        <v>0.104241</v>
      </c>
      <c r="CP293">
        <v>1.38846E-2</v>
      </c>
      <c r="CQ293">
        <v>6.1452899999999998E-2</v>
      </c>
      <c r="CR293">
        <v>9.7659600000000006E-3</v>
      </c>
      <c r="CS293">
        <v>2.0641900000000001E-2</v>
      </c>
      <c r="CT293">
        <v>2.7092700000000002E-3</v>
      </c>
      <c r="CU293">
        <v>1.2883800000000001E-2</v>
      </c>
      <c r="CV293">
        <v>1.37863E-3</v>
      </c>
      <c r="CW293">
        <f t="shared" si="16"/>
        <v>85.754384458472543</v>
      </c>
      <c r="CY293">
        <v>38.355699999999999</v>
      </c>
      <c r="CZ293">
        <v>22.508900000000001</v>
      </c>
      <c r="DA293">
        <v>0.55752199999999996</v>
      </c>
      <c r="DB293">
        <v>38.350499999999997</v>
      </c>
      <c r="DC293">
        <v>0.22750600000000001</v>
      </c>
      <c r="DD293">
        <f t="shared" si="17"/>
        <v>75.230182573834142</v>
      </c>
    </row>
    <row r="294" spans="1:108">
      <c r="A294">
        <f t="shared" si="18"/>
        <v>292</v>
      </c>
      <c r="B294">
        <v>2000</v>
      </c>
      <c r="C294">
        <v>1030</v>
      </c>
      <c r="D294">
        <v>22.310431000000001</v>
      </c>
      <c r="E294">
        <v>51.535499999999999</v>
      </c>
      <c r="F294">
        <v>0.62223799999999996</v>
      </c>
      <c r="G294">
        <v>20.785</v>
      </c>
      <c r="H294">
        <v>1.59076</v>
      </c>
      <c r="I294">
        <v>6.4218299999999999</v>
      </c>
      <c r="J294">
        <v>0.35819600000000001</v>
      </c>
      <c r="K294">
        <v>3.2877700000000001</v>
      </c>
      <c r="L294">
        <v>7.0658799999999999</v>
      </c>
      <c r="M294">
        <v>3.3725000000000001</v>
      </c>
      <c r="N294">
        <v>0.43325599999999997</v>
      </c>
      <c r="O294">
        <v>4.4822099999999997E-2</v>
      </c>
      <c r="P294">
        <v>4.4822100000000002</v>
      </c>
      <c r="Q294">
        <f t="shared" si="15"/>
        <v>8.7261266666666657</v>
      </c>
      <c r="S294">
        <v>87.772300000000001</v>
      </c>
      <c r="T294">
        <v>51.802300000000002</v>
      </c>
      <c r="U294">
        <v>0.76279600000000003</v>
      </c>
      <c r="V294">
        <v>2.3344100000000001</v>
      </c>
      <c r="W294">
        <v>2.0420699999999998</v>
      </c>
      <c r="X294">
        <v>0.185671</v>
      </c>
      <c r="Y294">
        <v>1.81386</v>
      </c>
      <c r="Z294">
        <v>6.2299100000000003</v>
      </c>
      <c r="AA294">
        <v>128.77000000000001</v>
      </c>
      <c r="AB294">
        <v>368.98200000000003</v>
      </c>
      <c r="AC294">
        <v>0.17705399999999999</v>
      </c>
      <c r="AD294">
        <v>0.69718500000000005</v>
      </c>
      <c r="AE294">
        <v>0.21054800000000001</v>
      </c>
      <c r="AF294">
        <v>240.59100000000001</v>
      </c>
      <c r="AG294">
        <v>19.154399999999999</v>
      </c>
      <c r="AH294">
        <v>91.989699999999999</v>
      </c>
      <c r="AI294">
        <v>6.1071600000000004</v>
      </c>
      <c r="AJ294">
        <v>15.184200000000001</v>
      </c>
      <c r="AK294">
        <v>2.23733</v>
      </c>
      <c r="AL294">
        <v>10.4526</v>
      </c>
      <c r="AM294">
        <v>3.2025899999999998</v>
      </c>
      <c r="AN294">
        <v>1.3791899999999999</v>
      </c>
      <c r="AO294">
        <v>3.5291000000000001</v>
      </c>
      <c r="AP294">
        <v>0.61387499999999995</v>
      </c>
      <c r="AQ294">
        <v>3.60195</v>
      </c>
      <c r="AR294">
        <v>0.75223899999999999</v>
      </c>
      <c r="AS294">
        <v>2.06419</v>
      </c>
      <c r="AT294">
        <v>0.34643000000000002</v>
      </c>
      <c r="AU294">
        <v>2.0693600000000001</v>
      </c>
      <c r="AV294">
        <v>0.272615</v>
      </c>
      <c r="AX294">
        <v>22.310431000000001</v>
      </c>
      <c r="AY294">
        <v>8.6820000000000005E-3</v>
      </c>
      <c r="AZ294">
        <v>0</v>
      </c>
      <c r="BA294">
        <v>3.1564000000000002E-2</v>
      </c>
      <c r="BB294">
        <v>5.5818E-2</v>
      </c>
      <c r="BC294">
        <v>2.0798000000000001E-2</v>
      </c>
      <c r="BD294">
        <v>0</v>
      </c>
      <c r="BG294">
        <v>46.695399999999999</v>
      </c>
      <c r="BH294">
        <v>0</v>
      </c>
      <c r="BI294">
        <v>34.285299999999999</v>
      </c>
      <c r="BJ294">
        <v>0</v>
      </c>
      <c r="BK294">
        <v>0</v>
      </c>
      <c r="BL294">
        <v>0</v>
      </c>
      <c r="BM294">
        <v>0</v>
      </c>
      <c r="BN294">
        <v>17.39</v>
      </c>
      <c r="BO294">
        <v>1.6064499999999999</v>
      </c>
      <c r="BP294">
        <v>2.28691E-2</v>
      </c>
      <c r="BQ294">
        <v>0</v>
      </c>
      <c r="BR294">
        <v>0</v>
      </c>
      <c r="BS294">
        <v>30.426500000000001</v>
      </c>
      <c r="BT294">
        <v>2.5901100000000001</v>
      </c>
      <c r="BU294">
        <v>1.2194E-4</v>
      </c>
      <c r="BV294">
        <v>2.33441E-2</v>
      </c>
      <c r="BW294">
        <v>2.04207E-2</v>
      </c>
      <c r="BX294">
        <v>0</v>
      </c>
      <c r="BY294">
        <v>0.65298999999999996</v>
      </c>
      <c r="BZ294">
        <v>6.42065E-2</v>
      </c>
      <c r="CA294">
        <v>2.5754000000000001</v>
      </c>
      <c r="CB294">
        <v>802.71699999999998</v>
      </c>
      <c r="CC294">
        <v>0</v>
      </c>
      <c r="CD294">
        <v>3.48592E-2</v>
      </c>
      <c r="CE294">
        <v>2.3160300000000002E-2</v>
      </c>
      <c r="CF294">
        <v>0</v>
      </c>
      <c r="CG294">
        <v>0.27312599999999998</v>
      </c>
      <c r="CH294">
        <v>0.91989699999999996</v>
      </c>
      <c r="CI294">
        <v>0.86953800000000003</v>
      </c>
      <c r="CJ294">
        <v>1.8254900000000001</v>
      </c>
      <c r="CK294">
        <v>0.22</v>
      </c>
      <c r="CL294">
        <v>0.81515300000000002</v>
      </c>
      <c r="CM294">
        <v>0.15436900000000001</v>
      </c>
      <c r="CN294">
        <v>5.2509800000000002E-2</v>
      </c>
      <c r="CO294">
        <v>0.10445599999999999</v>
      </c>
      <c r="CP294">
        <v>1.3908999999999999E-2</v>
      </c>
      <c r="CQ294">
        <v>6.1545599999999999E-2</v>
      </c>
      <c r="CR294">
        <v>9.7787900000000007E-3</v>
      </c>
      <c r="CS294">
        <v>2.0666E-2</v>
      </c>
      <c r="CT294">
        <v>2.71214E-3</v>
      </c>
      <c r="CU294">
        <v>1.2896299999999999E-2</v>
      </c>
      <c r="CV294">
        <v>1.37988E-3</v>
      </c>
      <c r="CW294">
        <f t="shared" si="16"/>
        <v>85.67779422838197</v>
      </c>
      <c r="CY294">
        <v>38.347700000000003</v>
      </c>
      <c r="CZ294">
        <v>22.548300000000001</v>
      </c>
      <c r="DA294">
        <v>0.56138999999999994</v>
      </c>
      <c r="DB294">
        <v>38.316299999999998</v>
      </c>
      <c r="DC294">
        <v>0.22625500000000001</v>
      </c>
      <c r="DD294">
        <f t="shared" si="17"/>
        <v>75.180935256478904</v>
      </c>
    </row>
    <row r="295" spans="1:108">
      <c r="A295">
        <f t="shared" si="18"/>
        <v>293</v>
      </c>
      <c r="B295">
        <v>2000</v>
      </c>
      <c r="C295">
        <v>1029</v>
      </c>
      <c r="D295">
        <v>22.195685000000001</v>
      </c>
      <c r="E295">
        <v>51.603200000000001</v>
      </c>
      <c r="F295">
        <v>0.61717599999999995</v>
      </c>
      <c r="G295">
        <v>20.7867</v>
      </c>
      <c r="H295">
        <v>1.5831</v>
      </c>
      <c r="I295">
        <v>6.3840700000000004</v>
      </c>
      <c r="J295">
        <v>0.35983599999999999</v>
      </c>
      <c r="K295">
        <v>3.2640799999999999</v>
      </c>
      <c r="L295">
        <v>7.0303800000000001</v>
      </c>
      <c r="M295">
        <v>3.3856099999999998</v>
      </c>
      <c r="N295">
        <v>0.43543900000000002</v>
      </c>
      <c r="O295">
        <v>4.5053799999999998E-2</v>
      </c>
      <c r="P295">
        <v>4.5053799999999997</v>
      </c>
      <c r="Q295">
        <f t="shared" si="15"/>
        <v>8.6765111111111111</v>
      </c>
      <c r="S295">
        <v>88.151600000000002</v>
      </c>
      <c r="T295">
        <v>51.805599999999998</v>
      </c>
      <c r="U295">
        <v>0.76675499999999996</v>
      </c>
      <c r="V295">
        <v>2.3457499999999998</v>
      </c>
      <c r="W295">
        <v>2.0525600000000002</v>
      </c>
      <c r="X295">
        <v>0.18356900000000001</v>
      </c>
      <c r="Y295">
        <v>1.82161</v>
      </c>
      <c r="Z295">
        <v>6.2620800000000001</v>
      </c>
      <c r="AA295">
        <v>129.39400000000001</v>
      </c>
      <c r="AB295">
        <v>368.87900000000002</v>
      </c>
      <c r="AC295">
        <v>0.17796799999999999</v>
      </c>
      <c r="AD295">
        <v>0.70071399999999995</v>
      </c>
      <c r="AE295">
        <v>0.21158199999999999</v>
      </c>
      <c r="AF295">
        <v>241.39500000000001</v>
      </c>
      <c r="AG295">
        <v>19.2195</v>
      </c>
      <c r="AH295">
        <v>92.451599999999999</v>
      </c>
      <c r="AI295">
        <v>6.1352000000000002</v>
      </c>
      <c r="AJ295">
        <v>15.252599999999999</v>
      </c>
      <c r="AK295">
        <v>2.24709</v>
      </c>
      <c r="AL295">
        <v>10.4963</v>
      </c>
      <c r="AM295">
        <v>3.2147399999999999</v>
      </c>
      <c r="AN295">
        <v>1.3842099999999999</v>
      </c>
      <c r="AO295">
        <v>3.54148</v>
      </c>
      <c r="AP295">
        <v>0.61597599999999997</v>
      </c>
      <c r="AQ295">
        <v>3.6141399999999999</v>
      </c>
      <c r="AR295">
        <v>0.75479600000000002</v>
      </c>
      <c r="AS295">
        <v>2.07131</v>
      </c>
      <c r="AT295">
        <v>0.34765299999999999</v>
      </c>
      <c r="AU295">
        <v>2.0768499999999999</v>
      </c>
      <c r="AV295">
        <v>0.27362799999999998</v>
      </c>
      <c r="AX295">
        <v>22.195685000000001</v>
      </c>
      <c r="AY295">
        <v>8.6429999999999996E-3</v>
      </c>
      <c r="AZ295">
        <v>0</v>
      </c>
      <c r="BA295">
        <v>3.0825999999999999E-2</v>
      </c>
      <c r="BB295">
        <v>5.5496999999999998E-2</v>
      </c>
      <c r="BC295">
        <v>2.0466000000000002E-2</v>
      </c>
      <c r="BD295">
        <v>0</v>
      </c>
      <c r="BG295">
        <v>46.714300000000001</v>
      </c>
      <c r="BH295">
        <v>0</v>
      </c>
      <c r="BI295">
        <v>34.272500000000001</v>
      </c>
      <c r="BJ295">
        <v>0</v>
      </c>
      <c r="BK295">
        <v>0</v>
      </c>
      <c r="BL295">
        <v>0</v>
      </c>
      <c r="BM295">
        <v>0</v>
      </c>
      <c r="BN295">
        <v>17.375</v>
      </c>
      <c r="BO295">
        <v>1.6151500000000001</v>
      </c>
      <c r="BP295">
        <v>2.29882E-2</v>
      </c>
      <c r="BQ295">
        <v>0</v>
      </c>
      <c r="BR295">
        <v>0</v>
      </c>
      <c r="BS295">
        <v>30.514199999999999</v>
      </c>
      <c r="BT295">
        <v>2.5902799999999999</v>
      </c>
      <c r="BU295">
        <v>1.21755E-4</v>
      </c>
      <c r="BV295">
        <v>2.3457499999999999E-2</v>
      </c>
      <c r="BW295">
        <v>2.0525600000000001E-2</v>
      </c>
      <c r="BX295">
        <v>0</v>
      </c>
      <c r="BY295">
        <v>0.65578000000000003</v>
      </c>
      <c r="BZ295">
        <v>6.4313200000000001E-2</v>
      </c>
      <c r="CA295">
        <v>2.5878800000000002</v>
      </c>
      <c r="CB295">
        <v>802.47299999999996</v>
      </c>
      <c r="CC295">
        <v>0</v>
      </c>
      <c r="CD295">
        <v>3.5035700000000003E-2</v>
      </c>
      <c r="CE295">
        <v>2.3274E-2</v>
      </c>
      <c r="CF295">
        <v>0</v>
      </c>
      <c r="CG295">
        <v>0.27349800000000002</v>
      </c>
      <c r="CH295">
        <v>0.924516</v>
      </c>
      <c r="CI295">
        <v>0.87330300000000005</v>
      </c>
      <c r="CJ295">
        <v>1.833</v>
      </c>
      <c r="CK295">
        <v>0.22084000000000001</v>
      </c>
      <c r="CL295">
        <v>0.81796800000000003</v>
      </c>
      <c r="CM295">
        <v>0.15478500000000001</v>
      </c>
      <c r="CN295">
        <v>5.2633699999999999E-2</v>
      </c>
      <c r="CO295">
        <v>0.104669</v>
      </c>
      <c r="CP295">
        <v>1.3933299999999999E-2</v>
      </c>
      <c r="CQ295">
        <v>6.1637400000000002E-2</v>
      </c>
      <c r="CR295">
        <v>9.7914500000000002E-3</v>
      </c>
      <c r="CS295">
        <v>2.0689699999999998E-2</v>
      </c>
      <c r="CT295">
        <v>2.7149499999999998E-3</v>
      </c>
      <c r="CU295">
        <v>1.2908599999999999E-2</v>
      </c>
      <c r="CV295">
        <v>1.3810999999999999E-3</v>
      </c>
      <c r="CW295">
        <f t="shared" si="16"/>
        <v>85.600757168753489</v>
      </c>
      <c r="CY295">
        <v>38.339700000000001</v>
      </c>
      <c r="CZ295">
        <v>22.587800000000001</v>
      </c>
      <c r="DA295">
        <v>0.56526699999999996</v>
      </c>
      <c r="DB295">
        <v>38.282200000000003</v>
      </c>
      <c r="DC295">
        <v>0.22501099999999999</v>
      </c>
      <c r="DD295">
        <f t="shared" si="17"/>
        <v>75.131630643078907</v>
      </c>
    </row>
    <row r="296" spans="1:108">
      <c r="A296">
        <f t="shared" si="18"/>
        <v>294</v>
      </c>
      <c r="B296">
        <v>2000</v>
      </c>
      <c r="C296">
        <v>1028</v>
      </c>
      <c r="D296">
        <v>22.082331</v>
      </c>
      <c r="E296">
        <v>51.6706</v>
      </c>
      <c r="F296">
        <v>0.61216000000000004</v>
      </c>
      <c r="G296">
        <v>20.788</v>
      </c>
      <c r="H296">
        <v>1.57548</v>
      </c>
      <c r="I296">
        <v>6.3465600000000002</v>
      </c>
      <c r="J296">
        <v>0.36146899999999998</v>
      </c>
      <c r="K296">
        <v>3.2406100000000002</v>
      </c>
      <c r="L296">
        <v>6.99505</v>
      </c>
      <c r="M296">
        <v>3.3986499999999999</v>
      </c>
      <c r="N296">
        <v>0.437616</v>
      </c>
      <c r="O296">
        <v>4.5285100000000002E-2</v>
      </c>
      <c r="P296">
        <v>4.5285099999999998</v>
      </c>
      <c r="Q296">
        <f t="shared" si="15"/>
        <v>8.6272133333333336</v>
      </c>
      <c r="S296">
        <v>88.529499999999999</v>
      </c>
      <c r="T296">
        <v>51.810699999999997</v>
      </c>
      <c r="U296">
        <v>0.77070499999999997</v>
      </c>
      <c r="V296">
        <v>2.3570799999999998</v>
      </c>
      <c r="W296">
        <v>2.0630199999999999</v>
      </c>
      <c r="X296">
        <v>0.18152599999999999</v>
      </c>
      <c r="Y296">
        <v>1.8293299999999999</v>
      </c>
      <c r="Z296">
        <v>6.2941799999999999</v>
      </c>
      <c r="AA296">
        <v>130.017</v>
      </c>
      <c r="AB296">
        <v>368.76499999999999</v>
      </c>
      <c r="AC296">
        <v>0.17888000000000001</v>
      </c>
      <c r="AD296">
        <v>0.70423599999999997</v>
      </c>
      <c r="AE296">
        <v>0.212614</v>
      </c>
      <c r="AF296">
        <v>242.20099999999999</v>
      </c>
      <c r="AG296">
        <v>19.284500000000001</v>
      </c>
      <c r="AH296">
        <v>92.912700000000001</v>
      </c>
      <c r="AI296">
        <v>6.16317</v>
      </c>
      <c r="AJ296">
        <v>15.3208</v>
      </c>
      <c r="AK296">
        <v>2.2568299999999999</v>
      </c>
      <c r="AL296">
        <v>10.539899999999999</v>
      </c>
      <c r="AM296">
        <v>3.2268699999999999</v>
      </c>
      <c r="AN296">
        <v>1.3892199999999999</v>
      </c>
      <c r="AO296">
        <v>3.5538500000000002</v>
      </c>
      <c r="AP296">
        <v>0.61807299999999998</v>
      </c>
      <c r="AQ296">
        <v>3.6263100000000001</v>
      </c>
      <c r="AR296">
        <v>0.75734900000000005</v>
      </c>
      <c r="AS296">
        <v>2.07843</v>
      </c>
      <c r="AT296">
        <v>0.34887499999999999</v>
      </c>
      <c r="AU296">
        <v>2.0843400000000001</v>
      </c>
      <c r="AV296">
        <v>0.27464</v>
      </c>
      <c r="AX296">
        <v>22.082331</v>
      </c>
      <c r="AY296">
        <v>8.6049999999999998E-3</v>
      </c>
      <c r="AZ296">
        <v>0</v>
      </c>
      <c r="BA296">
        <v>3.0106000000000001E-2</v>
      </c>
      <c r="BB296">
        <v>5.5177999999999998E-2</v>
      </c>
      <c r="BC296">
        <v>2.0140000000000002E-2</v>
      </c>
      <c r="BD296">
        <v>0</v>
      </c>
      <c r="BG296">
        <v>46.733400000000003</v>
      </c>
      <c r="BH296">
        <v>0</v>
      </c>
      <c r="BI296">
        <v>34.259599999999999</v>
      </c>
      <c r="BJ296">
        <v>0</v>
      </c>
      <c r="BK296">
        <v>0</v>
      </c>
      <c r="BL296">
        <v>0</v>
      </c>
      <c r="BM296">
        <v>0</v>
      </c>
      <c r="BN296">
        <v>17.3599</v>
      </c>
      <c r="BO296">
        <v>1.62391</v>
      </c>
      <c r="BP296">
        <v>2.3108199999999999E-2</v>
      </c>
      <c r="BQ296">
        <v>0</v>
      </c>
      <c r="BR296">
        <v>0</v>
      </c>
      <c r="BS296">
        <v>30.600899999999999</v>
      </c>
      <c r="BT296">
        <v>2.5905399999999998</v>
      </c>
      <c r="BU296">
        <v>1.2156599999999999E-4</v>
      </c>
      <c r="BV296">
        <v>2.3570799999999999E-2</v>
      </c>
      <c r="BW296">
        <v>2.0630200000000001E-2</v>
      </c>
      <c r="BX296">
        <v>0</v>
      </c>
      <c r="BY296">
        <v>0.65855900000000001</v>
      </c>
      <c r="BZ296">
        <v>6.4417299999999997E-2</v>
      </c>
      <c r="CA296">
        <v>2.60033</v>
      </c>
      <c r="CB296">
        <v>802.20299999999997</v>
      </c>
      <c r="CC296">
        <v>0</v>
      </c>
      <c r="CD296">
        <v>3.5211800000000001E-2</v>
      </c>
      <c r="CE296">
        <v>2.3387499999999999E-2</v>
      </c>
      <c r="CF296">
        <v>0</v>
      </c>
      <c r="CG296">
        <v>0.273866</v>
      </c>
      <c r="CH296">
        <v>0.92912700000000004</v>
      </c>
      <c r="CI296">
        <v>0.877054</v>
      </c>
      <c r="CJ296">
        <v>1.8404700000000001</v>
      </c>
      <c r="CK296">
        <v>0.22167600000000001</v>
      </c>
      <c r="CL296">
        <v>0.82077</v>
      </c>
      <c r="CM296">
        <v>0.155199</v>
      </c>
      <c r="CN296">
        <v>5.27568E-2</v>
      </c>
      <c r="CO296">
        <v>0.10488</v>
      </c>
      <c r="CP296">
        <v>1.39574E-2</v>
      </c>
      <c r="CQ296">
        <v>6.1728100000000001E-2</v>
      </c>
      <c r="CR296">
        <v>9.8039400000000006E-3</v>
      </c>
      <c r="CS296">
        <v>2.0712999999999999E-2</v>
      </c>
      <c r="CT296">
        <v>2.7177E-3</v>
      </c>
      <c r="CU296">
        <v>1.2920600000000001E-2</v>
      </c>
      <c r="CV296">
        <v>1.38229E-3</v>
      </c>
      <c r="CW296">
        <f t="shared" si="16"/>
        <v>85.52319697812554</v>
      </c>
      <c r="CY296">
        <v>38.331800000000001</v>
      </c>
      <c r="CZ296">
        <v>22.627099999999999</v>
      </c>
      <c r="DA296">
        <v>0.56915300000000002</v>
      </c>
      <c r="DB296">
        <v>38.248199999999997</v>
      </c>
      <c r="DC296">
        <v>0.223774</v>
      </c>
      <c r="DD296">
        <f t="shared" si="17"/>
        <v>75.08251719354989</v>
      </c>
    </row>
    <row r="297" spans="1:108">
      <c r="A297">
        <f t="shared" si="18"/>
        <v>295</v>
      </c>
      <c r="B297">
        <v>2000</v>
      </c>
      <c r="C297">
        <v>1027</v>
      </c>
      <c r="D297">
        <v>21.970344000000001</v>
      </c>
      <c r="E297">
        <v>51.7376</v>
      </c>
      <c r="F297">
        <v>0.60718799999999995</v>
      </c>
      <c r="G297">
        <v>20.789100000000001</v>
      </c>
      <c r="H297">
        <v>1.56792</v>
      </c>
      <c r="I297">
        <v>6.3092800000000002</v>
      </c>
      <c r="J297">
        <v>0.36309599999999997</v>
      </c>
      <c r="K297">
        <v>3.2173400000000001</v>
      </c>
      <c r="L297">
        <v>6.9598899999999997</v>
      </c>
      <c r="M297">
        <v>3.4116200000000001</v>
      </c>
      <c r="N297">
        <v>0.43978899999999999</v>
      </c>
      <c r="O297">
        <v>4.5515899999999998E-2</v>
      </c>
      <c r="P297">
        <v>4.55159</v>
      </c>
      <c r="Q297">
        <f t="shared" si="15"/>
        <v>8.578231111111112</v>
      </c>
      <c r="S297">
        <v>88.906000000000006</v>
      </c>
      <c r="T297">
        <v>51.817599999999999</v>
      </c>
      <c r="U297">
        <v>0.77464900000000003</v>
      </c>
      <c r="V297">
        <v>2.3683800000000002</v>
      </c>
      <c r="W297">
        <v>2.0734699999999999</v>
      </c>
      <c r="X297">
        <v>0.17954100000000001</v>
      </c>
      <c r="Y297">
        <v>1.8370200000000001</v>
      </c>
      <c r="Z297">
        <v>6.3262200000000002</v>
      </c>
      <c r="AA297">
        <v>130.63800000000001</v>
      </c>
      <c r="AB297">
        <v>368.63799999999998</v>
      </c>
      <c r="AC297">
        <v>0.17979000000000001</v>
      </c>
      <c r="AD297">
        <v>0.70774999999999999</v>
      </c>
      <c r="AE297">
        <v>0.213643</v>
      </c>
      <c r="AF297">
        <v>243.00899999999999</v>
      </c>
      <c r="AG297">
        <v>19.349399999999999</v>
      </c>
      <c r="AH297">
        <v>93.373000000000005</v>
      </c>
      <c r="AI297">
        <v>6.1910699999999999</v>
      </c>
      <c r="AJ297">
        <v>15.3888</v>
      </c>
      <c r="AK297">
        <v>2.2665500000000001</v>
      </c>
      <c r="AL297">
        <v>10.583399999999999</v>
      </c>
      <c r="AM297">
        <v>3.2389800000000002</v>
      </c>
      <c r="AN297">
        <v>1.39422</v>
      </c>
      <c r="AO297">
        <v>3.5661999999999998</v>
      </c>
      <c r="AP297">
        <v>0.62016899999999997</v>
      </c>
      <c r="AQ297">
        <v>3.6384799999999999</v>
      </c>
      <c r="AR297">
        <v>0.75990000000000002</v>
      </c>
      <c r="AS297">
        <v>2.0855399999999999</v>
      </c>
      <c r="AT297">
        <v>0.35009400000000002</v>
      </c>
      <c r="AU297">
        <v>2.0918100000000002</v>
      </c>
      <c r="AV297">
        <v>0.27565000000000001</v>
      </c>
      <c r="AX297">
        <v>21.970344000000001</v>
      </c>
      <c r="AY297">
        <v>8.5660000000000007E-3</v>
      </c>
      <c r="AZ297">
        <v>0</v>
      </c>
      <c r="BA297">
        <v>2.9402000000000001E-2</v>
      </c>
      <c r="BB297">
        <v>5.4861E-2</v>
      </c>
      <c r="BC297">
        <v>1.9820999999999998E-2</v>
      </c>
      <c r="BD297">
        <v>0</v>
      </c>
      <c r="BG297">
        <v>46.752699999999997</v>
      </c>
      <c r="BH297">
        <v>0</v>
      </c>
      <c r="BI297">
        <v>34.246600000000001</v>
      </c>
      <c r="BJ297">
        <v>0</v>
      </c>
      <c r="BK297">
        <v>0</v>
      </c>
      <c r="BL297">
        <v>0</v>
      </c>
      <c r="BM297">
        <v>0</v>
      </c>
      <c r="BN297">
        <v>17.3447</v>
      </c>
      <c r="BO297">
        <v>1.63273</v>
      </c>
      <c r="BP297">
        <v>2.3229099999999999E-2</v>
      </c>
      <c r="BQ297">
        <v>0</v>
      </c>
      <c r="BR297">
        <v>0</v>
      </c>
      <c r="BS297">
        <v>30.686800000000002</v>
      </c>
      <c r="BT297">
        <v>2.5908799999999998</v>
      </c>
      <c r="BU297">
        <v>1.2137E-4</v>
      </c>
      <c r="BV297">
        <v>2.3683800000000001E-2</v>
      </c>
      <c r="BW297">
        <v>2.0734699999999998E-2</v>
      </c>
      <c r="BX297">
        <v>0</v>
      </c>
      <c r="BY297">
        <v>0.661327</v>
      </c>
      <c r="BZ297">
        <v>6.4519000000000007E-2</v>
      </c>
      <c r="CA297">
        <v>2.6127600000000002</v>
      </c>
      <c r="CB297">
        <v>801.90700000000004</v>
      </c>
      <c r="CC297">
        <v>0</v>
      </c>
      <c r="CD297">
        <v>3.5387500000000002E-2</v>
      </c>
      <c r="CE297">
        <v>2.3500699999999999E-2</v>
      </c>
      <c r="CF297">
        <v>0</v>
      </c>
      <c r="CG297">
        <v>0.274229</v>
      </c>
      <c r="CH297">
        <v>0.93372999999999995</v>
      </c>
      <c r="CI297">
        <v>0.88079300000000005</v>
      </c>
      <c r="CJ297">
        <v>1.84792</v>
      </c>
      <c r="CK297">
        <v>0.22250900000000001</v>
      </c>
      <c r="CL297">
        <v>0.82356099999999999</v>
      </c>
      <c r="CM297">
        <v>0.155611</v>
      </c>
      <c r="CN297">
        <v>5.2879200000000001E-2</v>
      </c>
      <c r="CO297">
        <v>0.10509</v>
      </c>
      <c r="CP297">
        <v>1.3981199999999999E-2</v>
      </c>
      <c r="CQ297">
        <v>6.1817900000000002E-2</v>
      </c>
      <c r="CR297">
        <v>9.8162700000000002E-3</v>
      </c>
      <c r="CS297">
        <v>2.0736000000000001E-2</v>
      </c>
      <c r="CT297">
        <v>2.7204E-3</v>
      </c>
      <c r="CU297">
        <v>1.2932300000000001E-2</v>
      </c>
      <c r="CV297">
        <v>1.38346E-3</v>
      </c>
      <c r="CW297">
        <f t="shared" si="16"/>
        <v>85.445113812898768</v>
      </c>
      <c r="CY297">
        <v>38.323799999999999</v>
      </c>
      <c r="CZ297">
        <v>22.666399999999999</v>
      </c>
      <c r="DA297">
        <v>0.573048</v>
      </c>
      <c r="DB297">
        <v>38.214100000000002</v>
      </c>
      <c r="DC297">
        <v>0.22254299999999999</v>
      </c>
      <c r="DD297">
        <f t="shared" si="17"/>
        <v>75.033331667656526</v>
      </c>
    </row>
    <row r="298" spans="1:108">
      <c r="A298">
        <f t="shared" si="18"/>
        <v>296</v>
      </c>
      <c r="B298">
        <v>2000</v>
      </c>
      <c r="C298">
        <v>1026</v>
      </c>
      <c r="D298">
        <v>21.859701000000001</v>
      </c>
      <c r="E298">
        <v>51.804400000000001</v>
      </c>
      <c r="F298">
        <v>0.60226100000000005</v>
      </c>
      <c r="G298">
        <v>20.789899999999999</v>
      </c>
      <c r="H298">
        <v>1.5604</v>
      </c>
      <c r="I298">
        <v>6.2722499999999997</v>
      </c>
      <c r="J298">
        <v>0.36471599999999998</v>
      </c>
      <c r="K298">
        <v>3.19428</v>
      </c>
      <c r="L298">
        <v>6.9248900000000004</v>
      </c>
      <c r="M298">
        <v>3.4245199999999998</v>
      </c>
      <c r="N298">
        <v>0.44195600000000002</v>
      </c>
      <c r="O298">
        <v>4.5746299999999997E-2</v>
      </c>
      <c r="P298">
        <v>4.57463</v>
      </c>
      <c r="Q298">
        <f t="shared" si="15"/>
        <v>8.5295666666666659</v>
      </c>
      <c r="S298">
        <v>89.281099999999995</v>
      </c>
      <c r="T298">
        <v>51.826099999999997</v>
      </c>
      <c r="U298">
        <v>0.77858400000000005</v>
      </c>
      <c r="V298">
        <v>2.37967</v>
      </c>
      <c r="W298">
        <v>2.0838899999999998</v>
      </c>
      <c r="X298">
        <v>0.17761099999999999</v>
      </c>
      <c r="Y298">
        <v>1.84467</v>
      </c>
      <c r="Z298">
        <v>6.3582000000000001</v>
      </c>
      <c r="AA298">
        <v>131.25800000000001</v>
      </c>
      <c r="AB298">
        <v>368.50099999999998</v>
      </c>
      <c r="AC298">
        <v>0.180698</v>
      </c>
      <c r="AD298">
        <v>0.711256</v>
      </c>
      <c r="AE298">
        <v>0.21467</v>
      </c>
      <c r="AF298">
        <v>243.81899999999999</v>
      </c>
      <c r="AG298">
        <v>19.414200000000001</v>
      </c>
      <c r="AH298">
        <v>93.832400000000007</v>
      </c>
      <c r="AI298">
        <v>6.21889</v>
      </c>
      <c r="AJ298">
        <v>15.4567</v>
      </c>
      <c r="AK298">
        <v>2.2762500000000001</v>
      </c>
      <c r="AL298">
        <v>10.626799999999999</v>
      </c>
      <c r="AM298">
        <v>3.2510699999999999</v>
      </c>
      <c r="AN298">
        <v>1.3992100000000001</v>
      </c>
      <c r="AO298">
        <v>3.5785399999999998</v>
      </c>
      <c r="AP298">
        <v>0.62226199999999998</v>
      </c>
      <c r="AQ298">
        <v>3.65063</v>
      </c>
      <c r="AR298">
        <v>0.76244800000000001</v>
      </c>
      <c r="AS298">
        <v>2.0926399999999998</v>
      </c>
      <c r="AT298">
        <v>0.35131299999999999</v>
      </c>
      <c r="AU298">
        <v>2.0992799999999998</v>
      </c>
      <c r="AV298">
        <v>0.27665899999999999</v>
      </c>
      <c r="AX298">
        <v>21.859701000000001</v>
      </c>
      <c r="AY298">
        <v>8.5269999999999999E-3</v>
      </c>
      <c r="AZ298">
        <v>0</v>
      </c>
      <c r="BA298">
        <v>2.8715000000000001E-2</v>
      </c>
      <c r="BB298">
        <v>5.4545999999999997E-2</v>
      </c>
      <c r="BC298">
        <v>1.951E-2</v>
      </c>
      <c r="BD298">
        <v>0</v>
      </c>
      <c r="BG298">
        <v>46.771999999999998</v>
      </c>
      <c r="BH298">
        <v>0</v>
      </c>
      <c r="BI298">
        <v>34.233600000000003</v>
      </c>
      <c r="BJ298">
        <v>0</v>
      </c>
      <c r="BK298">
        <v>0</v>
      </c>
      <c r="BL298">
        <v>0</v>
      </c>
      <c r="BM298">
        <v>0</v>
      </c>
      <c r="BN298">
        <v>17.3294</v>
      </c>
      <c r="BO298">
        <v>1.6416200000000001</v>
      </c>
      <c r="BP298">
        <v>2.3351E-2</v>
      </c>
      <c r="BQ298">
        <v>0</v>
      </c>
      <c r="BR298">
        <v>0</v>
      </c>
      <c r="BS298">
        <v>30.771899999999999</v>
      </c>
      <c r="BT298">
        <v>2.5912999999999999</v>
      </c>
      <c r="BU298">
        <v>1.2116999999999999E-4</v>
      </c>
      <c r="BV298">
        <v>2.37967E-2</v>
      </c>
      <c r="BW298">
        <v>2.08389E-2</v>
      </c>
      <c r="BX298">
        <v>0</v>
      </c>
      <c r="BY298">
        <v>0.66408299999999998</v>
      </c>
      <c r="BZ298">
        <v>6.4618200000000001E-2</v>
      </c>
      <c r="CA298">
        <v>2.6251600000000002</v>
      </c>
      <c r="CB298">
        <v>801.58699999999999</v>
      </c>
      <c r="CC298">
        <v>0</v>
      </c>
      <c r="CD298">
        <v>3.5562799999999999E-2</v>
      </c>
      <c r="CE298">
        <v>2.3613599999999998E-2</v>
      </c>
      <c r="CF298">
        <v>0</v>
      </c>
      <c r="CG298">
        <v>0.274588</v>
      </c>
      <c r="CH298">
        <v>0.93832400000000005</v>
      </c>
      <c r="CI298">
        <v>0.88451999999999997</v>
      </c>
      <c r="CJ298">
        <v>1.85534</v>
      </c>
      <c r="CK298">
        <v>0.22333900000000001</v>
      </c>
      <c r="CL298">
        <v>0.82633900000000005</v>
      </c>
      <c r="CM298">
        <v>0.15602099999999999</v>
      </c>
      <c r="CN298">
        <v>5.3000800000000001E-2</v>
      </c>
      <c r="CO298">
        <v>0.105298</v>
      </c>
      <c r="CP298">
        <v>1.40048E-2</v>
      </c>
      <c r="CQ298">
        <v>6.1906700000000002E-2</v>
      </c>
      <c r="CR298">
        <v>9.8284300000000008E-3</v>
      </c>
      <c r="CS298">
        <v>2.0758499999999999E-2</v>
      </c>
      <c r="CT298">
        <v>2.7230599999999998E-3</v>
      </c>
      <c r="CU298">
        <v>1.29438E-2</v>
      </c>
      <c r="CV298">
        <v>1.38459E-3</v>
      </c>
      <c r="CW298">
        <f t="shared" si="16"/>
        <v>85.366431734199182</v>
      </c>
      <c r="CY298">
        <v>38.315899999999999</v>
      </c>
      <c r="CZ298">
        <v>22.7057</v>
      </c>
      <c r="DA298">
        <v>0.57695099999999999</v>
      </c>
      <c r="DB298">
        <v>38.180100000000003</v>
      </c>
      <c r="DC298">
        <v>0.22131899999999999</v>
      </c>
      <c r="DD298">
        <f t="shared" si="17"/>
        <v>74.984171984949882</v>
      </c>
    </row>
    <row r="299" spans="1:108">
      <c r="A299">
        <f t="shared" si="18"/>
        <v>297</v>
      </c>
      <c r="B299">
        <v>2000</v>
      </c>
      <c r="C299">
        <v>1025</v>
      </c>
      <c r="D299">
        <v>21.750377</v>
      </c>
      <c r="E299">
        <v>51.870899999999999</v>
      </c>
      <c r="F299">
        <v>0.59737899999999999</v>
      </c>
      <c r="G299">
        <v>20.790500000000002</v>
      </c>
      <c r="H299">
        <v>1.5529200000000001</v>
      </c>
      <c r="I299">
        <v>6.2354399999999996</v>
      </c>
      <c r="J299">
        <v>0.36633100000000002</v>
      </c>
      <c r="K299">
        <v>3.17143</v>
      </c>
      <c r="L299">
        <v>6.8900499999999996</v>
      </c>
      <c r="M299">
        <v>3.4373499999999999</v>
      </c>
      <c r="N299">
        <v>0.44411899999999999</v>
      </c>
      <c r="O299">
        <v>4.5976200000000002E-2</v>
      </c>
      <c r="P299">
        <v>4.59762</v>
      </c>
      <c r="Q299">
        <f t="shared" si="15"/>
        <v>8.481186666666666</v>
      </c>
      <c r="S299">
        <v>89.654799999999994</v>
      </c>
      <c r="T299">
        <v>51.836199999999998</v>
      </c>
      <c r="U299">
        <v>0.78251199999999999</v>
      </c>
      <c r="V299">
        <v>2.3909400000000001</v>
      </c>
      <c r="W299">
        <v>2.0943000000000001</v>
      </c>
      <c r="X299">
        <v>0.175735</v>
      </c>
      <c r="Y299">
        <v>1.8523000000000001</v>
      </c>
      <c r="Z299">
        <v>6.3901199999999996</v>
      </c>
      <c r="AA299">
        <v>131.87700000000001</v>
      </c>
      <c r="AB299">
        <v>368.35199999999998</v>
      </c>
      <c r="AC299">
        <v>0.18160499999999999</v>
      </c>
      <c r="AD299">
        <v>0.71475500000000003</v>
      </c>
      <c r="AE299">
        <v>0.215693</v>
      </c>
      <c r="AF299">
        <v>244.631</v>
      </c>
      <c r="AG299">
        <v>19.478999999999999</v>
      </c>
      <c r="AH299">
        <v>94.290899999999993</v>
      </c>
      <c r="AI299">
        <v>6.2466400000000002</v>
      </c>
      <c r="AJ299">
        <v>15.5244</v>
      </c>
      <c r="AK299">
        <v>2.28593</v>
      </c>
      <c r="AL299">
        <v>10.670199999999999</v>
      </c>
      <c r="AM299">
        <v>3.26315</v>
      </c>
      <c r="AN299">
        <v>1.4041999999999999</v>
      </c>
      <c r="AO299">
        <v>3.5908600000000002</v>
      </c>
      <c r="AP299">
        <v>0.62435300000000005</v>
      </c>
      <c r="AQ299">
        <v>3.66276</v>
      </c>
      <c r="AR299">
        <v>0.76499300000000003</v>
      </c>
      <c r="AS299">
        <v>2.0997300000000001</v>
      </c>
      <c r="AT299">
        <v>0.35253000000000001</v>
      </c>
      <c r="AU299">
        <v>2.1067300000000002</v>
      </c>
      <c r="AV299">
        <v>0.27766600000000002</v>
      </c>
      <c r="AX299">
        <v>21.750377</v>
      </c>
      <c r="AY299">
        <v>8.4880000000000008E-3</v>
      </c>
      <c r="AZ299">
        <v>0</v>
      </c>
      <c r="BA299">
        <v>2.8042999999999998E-2</v>
      </c>
      <c r="BB299">
        <v>5.4232000000000002E-2</v>
      </c>
      <c r="BC299">
        <v>1.9205E-2</v>
      </c>
      <c r="BD299">
        <v>0</v>
      </c>
      <c r="BG299">
        <v>46.791499999999999</v>
      </c>
      <c r="BH299">
        <v>0</v>
      </c>
      <c r="BI299">
        <v>34.220399999999998</v>
      </c>
      <c r="BJ299">
        <v>0</v>
      </c>
      <c r="BK299">
        <v>0</v>
      </c>
      <c r="BL299">
        <v>0</v>
      </c>
      <c r="BM299">
        <v>0</v>
      </c>
      <c r="BN299">
        <v>17.314</v>
      </c>
      <c r="BO299">
        <v>1.65056</v>
      </c>
      <c r="BP299">
        <v>2.3473899999999999E-2</v>
      </c>
      <c r="BQ299">
        <v>0</v>
      </c>
      <c r="BR299">
        <v>0</v>
      </c>
      <c r="BS299">
        <v>30.856000000000002</v>
      </c>
      <c r="BT299">
        <v>2.5918100000000002</v>
      </c>
      <c r="BU299">
        <v>1.20964E-4</v>
      </c>
      <c r="BV299">
        <v>2.3909400000000001E-2</v>
      </c>
      <c r="BW299">
        <v>2.0943E-2</v>
      </c>
      <c r="BX299">
        <v>0</v>
      </c>
      <c r="BY299">
        <v>0.66682699999999995</v>
      </c>
      <c r="BZ299">
        <v>6.4714900000000006E-2</v>
      </c>
      <c r="CA299">
        <v>2.63754</v>
      </c>
      <c r="CB299">
        <v>801.24300000000005</v>
      </c>
      <c r="CC299">
        <v>0</v>
      </c>
      <c r="CD299">
        <v>3.5737699999999997E-2</v>
      </c>
      <c r="CE299">
        <v>2.3726299999999999E-2</v>
      </c>
      <c r="CF299">
        <v>0</v>
      </c>
      <c r="CG299">
        <v>0.27494299999999999</v>
      </c>
      <c r="CH299">
        <v>0.942909</v>
      </c>
      <c r="CI299">
        <v>0.88823300000000005</v>
      </c>
      <c r="CJ299">
        <v>1.8627400000000001</v>
      </c>
      <c r="CK299">
        <v>0.224166</v>
      </c>
      <c r="CL299">
        <v>0.82910499999999998</v>
      </c>
      <c r="CM299">
        <v>0.15642800000000001</v>
      </c>
      <c r="CN299">
        <v>5.3121599999999998E-2</v>
      </c>
      <c r="CO299">
        <v>0.105505</v>
      </c>
      <c r="CP299">
        <v>1.40283E-2</v>
      </c>
      <c r="CQ299">
        <v>6.1994599999999997E-2</v>
      </c>
      <c r="CR299">
        <v>9.8404400000000006E-3</v>
      </c>
      <c r="CS299">
        <v>2.0780799999999999E-2</v>
      </c>
      <c r="CT299">
        <v>2.72565E-3</v>
      </c>
      <c r="CU299">
        <v>1.2955E-2</v>
      </c>
      <c r="CV299">
        <v>1.38569E-3</v>
      </c>
      <c r="CW299">
        <f t="shared" si="16"/>
        <v>85.28730316763135</v>
      </c>
      <c r="CY299">
        <v>38.308</v>
      </c>
      <c r="CZ299">
        <v>22.744900000000001</v>
      </c>
      <c r="DA299">
        <v>0.58086300000000002</v>
      </c>
      <c r="DB299">
        <v>38.146099999999997</v>
      </c>
      <c r="DC299">
        <v>0.22010199999999999</v>
      </c>
      <c r="DD299">
        <f t="shared" si="17"/>
        <v>74.935071793733343</v>
      </c>
    </row>
    <row r="300" spans="1:108">
      <c r="A300">
        <f t="shared" si="18"/>
        <v>298</v>
      </c>
      <c r="B300">
        <v>2000</v>
      </c>
      <c r="C300">
        <v>1024</v>
      </c>
      <c r="D300">
        <v>21.642347999999998</v>
      </c>
      <c r="E300">
        <v>51.937100000000001</v>
      </c>
      <c r="F300">
        <v>0.59253999999999996</v>
      </c>
      <c r="G300">
        <v>20.790700000000001</v>
      </c>
      <c r="H300">
        <v>1.54549</v>
      </c>
      <c r="I300">
        <v>6.1988799999999999</v>
      </c>
      <c r="J300">
        <v>0.36793900000000002</v>
      </c>
      <c r="K300">
        <v>3.1487799999999999</v>
      </c>
      <c r="L300">
        <v>6.8553699999999997</v>
      </c>
      <c r="M300">
        <v>3.45011</v>
      </c>
      <c r="N300">
        <v>0.44627699999999998</v>
      </c>
      <c r="O300">
        <v>4.6205700000000002E-2</v>
      </c>
      <c r="P300">
        <v>4.6205699999999998</v>
      </c>
      <c r="Q300">
        <f t="shared" si="15"/>
        <v>8.4331344444444447</v>
      </c>
      <c r="S300">
        <v>90.027000000000001</v>
      </c>
      <c r="T300">
        <v>51.847999999999999</v>
      </c>
      <c r="U300">
        <v>0.78643300000000005</v>
      </c>
      <c r="V300">
        <v>2.40219</v>
      </c>
      <c r="W300">
        <v>2.1046800000000001</v>
      </c>
      <c r="X300">
        <v>0.17391100000000001</v>
      </c>
      <c r="Y300">
        <v>1.85989</v>
      </c>
      <c r="Z300">
        <v>6.42197</v>
      </c>
      <c r="AA300">
        <v>132.494</v>
      </c>
      <c r="AB300">
        <v>368.19299999999998</v>
      </c>
      <c r="AC300">
        <v>0.18251000000000001</v>
      </c>
      <c r="AD300">
        <v>0.71824600000000005</v>
      </c>
      <c r="AE300">
        <v>0.21671499999999999</v>
      </c>
      <c r="AF300">
        <v>245.44399999999999</v>
      </c>
      <c r="AG300">
        <v>19.543700000000001</v>
      </c>
      <c r="AH300">
        <v>94.748699999999999</v>
      </c>
      <c r="AI300">
        <v>6.2743099999999998</v>
      </c>
      <c r="AJ300">
        <v>15.591900000000001</v>
      </c>
      <c r="AK300">
        <v>2.2955800000000002</v>
      </c>
      <c r="AL300">
        <v>10.7134</v>
      </c>
      <c r="AM300">
        <v>3.2751999999999999</v>
      </c>
      <c r="AN300">
        <v>1.4091800000000001</v>
      </c>
      <c r="AO300">
        <v>3.6031599999999999</v>
      </c>
      <c r="AP300">
        <v>0.62644100000000003</v>
      </c>
      <c r="AQ300">
        <v>3.67489</v>
      </c>
      <c r="AR300">
        <v>0.767536</v>
      </c>
      <c r="AS300">
        <v>2.1068099999999998</v>
      </c>
      <c r="AT300">
        <v>0.35374499999999998</v>
      </c>
      <c r="AU300">
        <v>2.1141800000000002</v>
      </c>
      <c r="AV300">
        <v>0.278673</v>
      </c>
      <c r="AX300">
        <v>21.642347999999998</v>
      </c>
      <c r="AY300">
        <v>8.4499999999999992E-3</v>
      </c>
      <c r="AZ300">
        <v>0</v>
      </c>
      <c r="BA300">
        <v>2.7387000000000002E-2</v>
      </c>
      <c r="BB300">
        <v>5.3920999999999997E-2</v>
      </c>
      <c r="BC300">
        <v>1.8905999999999999E-2</v>
      </c>
      <c r="BD300">
        <v>0</v>
      </c>
      <c r="BG300">
        <v>46.811100000000003</v>
      </c>
      <c r="BH300">
        <v>0</v>
      </c>
      <c r="BI300">
        <v>34.2072</v>
      </c>
      <c r="BJ300">
        <v>0</v>
      </c>
      <c r="BK300">
        <v>0</v>
      </c>
      <c r="BL300">
        <v>0</v>
      </c>
      <c r="BM300">
        <v>0</v>
      </c>
      <c r="BN300">
        <v>17.298500000000001</v>
      </c>
      <c r="BO300">
        <v>1.6595599999999999</v>
      </c>
      <c r="BP300">
        <v>2.3597699999999999E-2</v>
      </c>
      <c r="BQ300">
        <v>0</v>
      </c>
      <c r="BR300">
        <v>0</v>
      </c>
      <c r="BS300">
        <v>30.939299999999999</v>
      </c>
      <c r="BT300">
        <v>2.5924</v>
      </c>
      <c r="BU300">
        <v>1.20754E-4</v>
      </c>
      <c r="BV300">
        <v>2.4021899999999999E-2</v>
      </c>
      <c r="BW300">
        <v>2.1046800000000001E-2</v>
      </c>
      <c r="BX300">
        <v>0</v>
      </c>
      <c r="BY300">
        <v>0.66956099999999996</v>
      </c>
      <c r="BZ300">
        <v>6.4809099999999994E-2</v>
      </c>
      <c r="CA300">
        <v>2.6498900000000001</v>
      </c>
      <c r="CB300">
        <v>800.875</v>
      </c>
      <c r="CC300">
        <v>0</v>
      </c>
      <c r="CD300">
        <v>3.5912300000000001E-2</v>
      </c>
      <c r="CE300">
        <v>2.3838600000000001E-2</v>
      </c>
      <c r="CF300">
        <v>0</v>
      </c>
      <c r="CG300">
        <v>0.27529300000000001</v>
      </c>
      <c r="CH300">
        <v>0.94748699999999997</v>
      </c>
      <c r="CI300">
        <v>0.891934</v>
      </c>
      <c r="CJ300">
        <v>1.8701000000000001</v>
      </c>
      <c r="CK300">
        <v>0.22498899999999999</v>
      </c>
      <c r="CL300">
        <v>0.83185900000000002</v>
      </c>
      <c r="CM300">
        <v>0.156833</v>
      </c>
      <c r="CN300">
        <v>5.3241700000000003E-2</v>
      </c>
      <c r="CO300">
        <v>0.10571</v>
      </c>
      <c r="CP300">
        <v>1.40515E-2</v>
      </c>
      <c r="CQ300">
        <v>6.2081499999999998E-2</v>
      </c>
      <c r="CR300">
        <v>9.8522799999999997E-3</v>
      </c>
      <c r="CS300">
        <v>2.0802600000000001E-2</v>
      </c>
      <c r="CT300">
        <v>2.7282000000000001E-3</v>
      </c>
      <c r="CU300">
        <v>1.2965900000000001E-2</v>
      </c>
      <c r="CV300">
        <v>1.3867599999999999E-3</v>
      </c>
      <c r="CW300">
        <f t="shared" si="16"/>
        <v>85.207652103966907</v>
      </c>
      <c r="CY300">
        <v>38.3001</v>
      </c>
      <c r="CZ300">
        <v>22.784099999999999</v>
      </c>
      <c r="DA300">
        <v>0.58478399999999997</v>
      </c>
      <c r="DB300">
        <v>38.112200000000001</v>
      </c>
      <c r="DC300">
        <v>0.218891</v>
      </c>
      <c r="DD300">
        <f t="shared" si="17"/>
        <v>74.885997775881506</v>
      </c>
    </row>
    <row r="301" spans="1:108">
      <c r="A301">
        <f t="shared" si="18"/>
        <v>299</v>
      </c>
      <c r="B301">
        <v>2000</v>
      </c>
      <c r="C301">
        <v>1023</v>
      </c>
      <c r="D301">
        <v>21.535592000000001</v>
      </c>
      <c r="E301">
        <v>52.003</v>
      </c>
      <c r="F301">
        <v>0.58774599999999999</v>
      </c>
      <c r="G301">
        <v>20.790800000000001</v>
      </c>
      <c r="H301">
        <v>1.5381100000000001</v>
      </c>
      <c r="I301">
        <v>6.1625399999999999</v>
      </c>
      <c r="J301">
        <v>0.36954100000000001</v>
      </c>
      <c r="K301">
        <v>3.1263200000000002</v>
      </c>
      <c r="L301">
        <v>6.8208599999999997</v>
      </c>
      <c r="M301">
        <v>3.4628000000000001</v>
      </c>
      <c r="N301">
        <v>0.44843100000000002</v>
      </c>
      <c r="O301">
        <v>4.6434799999999998E-2</v>
      </c>
      <c r="P301">
        <v>4.6434800000000003</v>
      </c>
      <c r="Q301">
        <f t="shared" si="15"/>
        <v>8.3853766666666658</v>
      </c>
      <c r="S301">
        <v>90.397900000000007</v>
      </c>
      <c r="T301">
        <v>51.861400000000003</v>
      </c>
      <c r="U301">
        <v>0.79034599999999999</v>
      </c>
      <c r="V301">
        <v>2.41343</v>
      </c>
      <c r="W301">
        <v>2.1150500000000001</v>
      </c>
      <c r="X301">
        <v>0.17213800000000001</v>
      </c>
      <c r="Y301">
        <v>1.8674500000000001</v>
      </c>
      <c r="Z301">
        <v>6.4537599999999999</v>
      </c>
      <c r="AA301">
        <v>133.11000000000001</v>
      </c>
      <c r="AB301">
        <v>368.02199999999999</v>
      </c>
      <c r="AC301">
        <v>0.18341299999999999</v>
      </c>
      <c r="AD301">
        <v>0.72172899999999995</v>
      </c>
      <c r="AE301">
        <v>0.21773300000000001</v>
      </c>
      <c r="AF301">
        <v>246.25899999999999</v>
      </c>
      <c r="AG301">
        <v>19.6084</v>
      </c>
      <c r="AH301">
        <v>95.205600000000004</v>
      </c>
      <c r="AI301">
        <v>6.30192</v>
      </c>
      <c r="AJ301">
        <v>15.6593</v>
      </c>
      <c r="AK301">
        <v>2.3052199999999998</v>
      </c>
      <c r="AL301">
        <v>10.756600000000001</v>
      </c>
      <c r="AM301">
        <v>3.2872400000000002</v>
      </c>
      <c r="AN301">
        <v>1.4141600000000001</v>
      </c>
      <c r="AO301">
        <v>3.6154600000000001</v>
      </c>
      <c r="AP301">
        <v>0.62852799999999998</v>
      </c>
      <c r="AQ301">
        <v>3.6869999999999998</v>
      </c>
      <c r="AR301">
        <v>0.77007599999999998</v>
      </c>
      <c r="AS301">
        <v>2.11389</v>
      </c>
      <c r="AT301">
        <v>0.35496</v>
      </c>
      <c r="AU301">
        <v>2.1216200000000001</v>
      </c>
      <c r="AV301">
        <v>0.27967799999999998</v>
      </c>
      <c r="AX301">
        <v>21.535592000000001</v>
      </c>
      <c r="AY301">
        <v>8.4110000000000001E-3</v>
      </c>
      <c r="AZ301">
        <v>0</v>
      </c>
      <c r="BA301">
        <v>2.6745000000000001E-2</v>
      </c>
      <c r="BB301">
        <v>5.3610999999999999E-2</v>
      </c>
      <c r="BC301">
        <v>1.8613000000000001E-2</v>
      </c>
      <c r="BD301">
        <v>0</v>
      </c>
      <c r="BG301">
        <v>46.8309</v>
      </c>
      <c r="BH301">
        <v>0</v>
      </c>
      <c r="BI301">
        <v>34.193800000000003</v>
      </c>
      <c r="BJ301">
        <v>0</v>
      </c>
      <c r="BK301">
        <v>0</v>
      </c>
      <c r="BL301">
        <v>0</v>
      </c>
      <c r="BM301">
        <v>0</v>
      </c>
      <c r="BN301">
        <v>17.282900000000001</v>
      </c>
      <c r="BO301">
        <v>1.6686300000000001</v>
      </c>
      <c r="BP301">
        <v>2.37226E-2</v>
      </c>
      <c r="BQ301">
        <v>0</v>
      </c>
      <c r="BR301">
        <v>0</v>
      </c>
      <c r="BS301">
        <v>31.021799999999999</v>
      </c>
      <c r="BT301">
        <v>2.59307</v>
      </c>
      <c r="BU301">
        <v>1.20538E-4</v>
      </c>
      <c r="BV301">
        <v>2.4134300000000001E-2</v>
      </c>
      <c r="BW301">
        <v>2.1150499999999999E-2</v>
      </c>
      <c r="BX301">
        <v>0</v>
      </c>
      <c r="BY301">
        <v>0.67228299999999996</v>
      </c>
      <c r="BZ301">
        <v>6.4900899999999997E-2</v>
      </c>
      <c r="CA301">
        <v>2.66221</v>
      </c>
      <c r="CB301">
        <v>800.48299999999995</v>
      </c>
      <c r="CC301">
        <v>0</v>
      </c>
      <c r="CD301">
        <v>3.6086500000000001E-2</v>
      </c>
      <c r="CE301">
        <v>2.3950699999999998E-2</v>
      </c>
      <c r="CF301">
        <v>0</v>
      </c>
      <c r="CG301">
        <v>0.27563900000000002</v>
      </c>
      <c r="CH301">
        <v>0.95205600000000001</v>
      </c>
      <c r="CI301">
        <v>0.89562299999999995</v>
      </c>
      <c r="CJ301">
        <v>1.87744</v>
      </c>
      <c r="CK301">
        <v>0.22580900000000001</v>
      </c>
      <c r="CL301">
        <v>0.83460199999999996</v>
      </c>
      <c r="CM301">
        <v>0.15723599999999999</v>
      </c>
      <c r="CN301">
        <v>5.3360999999999999E-2</v>
      </c>
      <c r="CO301">
        <v>0.10591299999999999</v>
      </c>
      <c r="CP301">
        <v>1.40745E-2</v>
      </c>
      <c r="CQ301">
        <v>6.2167500000000001E-2</v>
      </c>
      <c r="CR301">
        <v>9.8639699999999997E-3</v>
      </c>
      <c r="CS301">
        <v>2.0824100000000002E-2</v>
      </c>
      <c r="CT301">
        <v>2.7307E-3</v>
      </c>
      <c r="CU301">
        <v>1.29766E-2</v>
      </c>
      <c r="CV301">
        <v>1.3878E-3</v>
      </c>
      <c r="CW301">
        <f t="shared" si="16"/>
        <v>85.127402830186995</v>
      </c>
      <c r="CY301">
        <v>38.292099999999998</v>
      </c>
      <c r="CZ301">
        <v>22.8232</v>
      </c>
      <c r="DA301">
        <v>0.58871399999999996</v>
      </c>
      <c r="DB301">
        <v>38.078200000000002</v>
      </c>
      <c r="DC301">
        <v>0.21768599999999999</v>
      </c>
      <c r="DD301">
        <f t="shared" si="17"/>
        <v>74.8369338401276</v>
      </c>
    </row>
    <row r="302" spans="1:108">
      <c r="A302">
        <f t="shared" si="18"/>
        <v>300</v>
      </c>
      <c r="B302">
        <v>2000</v>
      </c>
      <c r="C302">
        <v>1022</v>
      </c>
      <c r="D302">
        <v>21.430084999999998</v>
      </c>
      <c r="E302">
        <v>52.068600000000004</v>
      </c>
      <c r="F302">
        <v>0.58299500000000004</v>
      </c>
      <c r="G302">
        <v>20.790500000000002</v>
      </c>
      <c r="H302">
        <v>1.53077</v>
      </c>
      <c r="I302">
        <v>6.12643</v>
      </c>
      <c r="J302">
        <v>0.37113600000000002</v>
      </c>
      <c r="K302">
        <v>3.1040700000000001</v>
      </c>
      <c r="L302">
        <v>6.7865000000000002</v>
      </c>
      <c r="M302">
        <v>3.4754200000000002</v>
      </c>
      <c r="N302">
        <v>0.45057900000000001</v>
      </c>
      <c r="O302">
        <v>4.6663400000000001E-2</v>
      </c>
      <c r="P302">
        <v>4.6663399999999999</v>
      </c>
      <c r="Q302">
        <f t="shared" si="15"/>
        <v>8.3379144444444435</v>
      </c>
      <c r="S302">
        <v>90.767399999999995</v>
      </c>
      <c r="T302">
        <v>51.876399999999997</v>
      </c>
      <c r="U302">
        <v>0.79425100000000004</v>
      </c>
      <c r="V302">
        <v>2.4246400000000001</v>
      </c>
      <c r="W302">
        <v>2.1253899999999999</v>
      </c>
      <c r="X302">
        <v>0.17041200000000001</v>
      </c>
      <c r="Y302">
        <v>1.8749800000000001</v>
      </c>
      <c r="Z302">
        <v>6.4854900000000004</v>
      </c>
      <c r="AA302">
        <v>133.72499999999999</v>
      </c>
      <c r="AB302">
        <v>367.84199999999998</v>
      </c>
      <c r="AC302">
        <v>0.18431500000000001</v>
      </c>
      <c r="AD302">
        <v>0.72520499999999999</v>
      </c>
      <c r="AE302">
        <v>0.218749</v>
      </c>
      <c r="AF302">
        <v>247.07599999999999</v>
      </c>
      <c r="AG302">
        <v>19.672899999999998</v>
      </c>
      <c r="AH302">
        <v>95.661699999999996</v>
      </c>
      <c r="AI302">
        <v>6.3294600000000001</v>
      </c>
      <c r="AJ302">
        <v>15.7265</v>
      </c>
      <c r="AK302">
        <v>2.3148399999999998</v>
      </c>
      <c r="AL302">
        <v>10.7997</v>
      </c>
      <c r="AM302">
        <v>3.2992599999999999</v>
      </c>
      <c r="AN302">
        <v>1.41913</v>
      </c>
      <c r="AO302">
        <v>3.6277400000000002</v>
      </c>
      <c r="AP302">
        <v>0.63061199999999995</v>
      </c>
      <c r="AQ302">
        <v>3.6991000000000001</v>
      </c>
      <c r="AR302">
        <v>0.77261400000000002</v>
      </c>
      <c r="AS302">
        <v>2.1209600000000002</v>
      </c>
      <c r="AT302">
        <v>0.35617300000000002</v>
      </c>
      <c r="AU302">
        <v>2.1290399999999998</v>
      </c>
      <c r="AV302">
        <v>0.28068100000000001</v>
      </c>
      <c r="AX302">
        <v>21.430084999999998</v>
      </c>
      <c r="AY302">
        <v>8.3730000000000002E-3</v>
      </c>
      <c r="AZ302">
        <v>0</v>
      </c>
      <c r="BA302">
        <v>2.6117999999999999E-2</v>
      </c>
      <c r="BB302">
        <v>5.3303999999999997E-2</v>
      </c>
      <c r="BC302">
        <v>1.8327E-2</v>
      </c>
      <c r="BD302">
        <v>0</v>
      </c>
      <c r="BG302">
        <v>46.8508</v>
      </c>
      <c r="BH302">
        <v>0</v>
      </c>
      <c r="BI302">
        <v>34.180399999999999</v>
      </c>
      <c r="BJ302">
        <v>0</v>
      </c>
      <c r="BK302">
        <v>0</v>
      </c>
      <c r="BL302">
        <v>0</v>
      </c>
      <c r="BM302">
        <v>0</v>
      </c>
      <c r="BN302">
        <v>17.267199999999999</v>
      </c>
      <c r="BO302">
        <v>1.6777599999999999</v>
      </c>
      <c r="BP302">
        <v>2.3848399999999999E-2</v>
      </c>
      <c r="BQ302">
        <v>0</v>
      </c>
      <c r="BR302">
        <v>0</v>
      </c>
      <c r="BS302">
        <v>31.103400000000001</v>
      </c>
      <c r="BT302">
        <v>2.59382</v>
      </c>
      <c r="BU302">
        <v>1.2031699999999999E-4</v>
      </c>
      <c r="BV302">
        <v>2.4246400000000001E-2</v>
      </c>
      <c r="BW302">
        <v>2.1253899999999999E-2</v>
      </c>
      <c r="BX302">
        <v>0</v>
      </c>
      <c r="BY302">
        <v>0.67499399999999998</v>
      </c>
      <c r="BZ302">
        <v>6.4990300000000001E-2</v>
      </c>
      <c r="CA302">
        <v>2.6745100000000002</v>
      </c>
      <c r="CB302">
        <v>800.06899999999996</v>
      </c>
      <c r="CC302">
        <v>0</v>
      </c>
      <c r="CD302">
        <v>3.6260199999999999E-2</v>
      </c>
      <c r="CE302">
        <v>2.4062400000000001E-2</v>
      </c>
      <c r="CF302">
        <v>0</v>
      </c>
      <c r="CG302">
        <v>0.27598</v>
      </c>
      <c r="CH302">
        <v>0.95661700000000005</v>
      </c>
      <c r="CI302">
        <v>0.89929899999999996</v>
      </c>
      <c r="CJ302">
        <v>1.88476</v>
      </c>
      <c r="CK302">
        <v>0.22662599999999999</v>
      </c>
      <c r="CL302">
        <v>0.83733199999999997</v>
      </c>
      <c r="CM302">
        <v>0.157637</v>
      </c>
      <c r="CN302">
        <v>5.3479600000000002E-2</v>
      </c>
      <c r="CO302">
        <v>0.106116</v>
      </c>
      <c r="CP302">
        <v>1.40973E-2</v>
      </c>
      <c r="CQ302">
        <v>6.2252500000000002E-2</v>
      </c>
      <c r="CR302">
        <v>9.8755000000000006E-3</v>
      </c>
      <c r="CS302">
        <v>2.0845200000000001E-2</v>
      </c>
      <c r="CT302">
        <v>2.7331500000000002E-3</v>
      </c>
      <c r="CU302">
        <v>1.2987E-2</v>
      </c>
      <c r="CV302">
        <v>1.3888100000000001E-3</v>
      </c>
      <c r="CW302">
        <f t="shared" si="16"/>
        <v>85.046631533796059</v>
      </c>
    </row>
    <row r="303" spans="1:108">
      <c r="A303">
        <f t="shared" si="18"/>
        <v>301</v>
      </c>
      <c r="B303">
        <v>2000</v>
      </c>
      <c r="C303">
        <v>1021</v>
      </c>
      <c r="D303">
        <v>21.325806</v>
      </c>
      <c r="E303">
        <v>52.133899999999997</v>
      </c>
      <c r="F303">
        <v>0.578287</v>
      </c>
      <c r="G303">
        <v>20.79</v>
      </c>
      <c r="H303">
        <v>1.5234799999999999</v>
      </c>
      <c r="I303">
        <v>6.0905500000000004</v>
      </c>
      <c r="J303">
        <v>0.372726</v>
      </c>
      <c r="K303">
        <v>3.0820099999999999</v>
      </c>
      <c r="L303">
        <v>6.7523099999999996</v>
      </c>
      <c r="M303">
        <v>3.4879699999999998</v>
      </c>
      <c r="N303">
        <v>0.45272299999999999</v>
      </c>
      <c r="O303">
        <v>4.6891500000000003E-2</v>
      </c>
      <c r="P303">
        <v>4.6891499999999997</v>
      </c>
      <c r="Q303">
        <f t="shared" si="15"/>
        <v>8.2907577777777774</v>
      </c>
      <c r="S303">
        <v>91.135599999999997</v>
      </c>
      <c r="T303">
        <v>51.892899999999997</v>
      </c>
      <c r="U303">
        <v>0.798149</v>
      </c>
      <c r="V303">
        <v>2.4358399999999998</v>
      </c>
      <c r="W303">
        <v>2.13571</v>
      </c>
      <c r="X303">
        <v>0.168734</v>
      </c>
      <c r="Y303">
        <v>1.8824799999999999</v>
      </c>
      <c r="Z303">
        <v>6.5171599999999996</v>
      </c>
      <c r="AA303">
        <v>134.339</v>
      </c>
      <c r="AB303">
        <v>367.65100000000001</v>
      </c>
      <c r="AC303">
        <v>0.18521499999999999</v>
      </c>
      <c r="AD303">
        <v>0.72867300000000002</v>
      </c>
      <c r="AE303">
        <v>0.21976299999999999</v>
      </c>
      <c r="AF303">
        <v>247.89500000000001</v>
      </c>
      <c r="AG303">
        <v>19.737500000000001</v>
      </c>
      <c r="AH303">
        <v>96.117000000000004</v>
      </c>
      <c r="AI303">
        <v>6.3569199999999997</v>
      </c>
      <c r="AJ303">
        <v>15.7936</v>
      </c>
      <c r="AK303">
        <v>2.32443</v>
      </c>
      <c r="AL303">
        <v>10.842700000000001</v>
      </c>
      <c r="AM303">
        <v>3.3112699999999999</v>
      </c>
      <c r="AN303">
        <v>1.4240900000000001</v>
      </c>
      <c r="AO303">
        <v>3.64</v>
      </c>
      <c r="AP303">
        <v>0.63269399999999998</v>
      </c>
      <c r="AQ303">
        <v>3.7111999999999998</v>
      </c>
      <c r="AR303">
        <v>0.77515000000000001</v>
      </c>
      <c r="AS303">
        <v>2.1280299999999999</v>
      </c>
      <c r="AT303">
        <v>0.35738399999999998</v>
      </c>
      <c r="AU303">
        <v>2.1364700000000001</v>
      </c>
      <c r="AV303">
        <v>0.28168399999999999</v>
      </c>
      <c r="AX303">
        <v>21.325806</v>
      </c>
      <c r="AY303">
        <v>8.3339999999999994E-3</v>
      </c>
      <c r="AZ303">
        <v>0</v>
      </c>
      <c r="BA303">
        <v>2.5503999999999999E-2</v>
      </c>
      <c r="BB303">
        <v>5.2999999999999999E-2</v>
      </c>
      <c r="BC303">
        <v>1.8047000000000001E-2</v>
      </c>
      <c r="BD303">
        <v>0</v>
      </c>
      <c r="BG303">
        <v>46.870800000000003</v>
      </c>
      <c r="BH303">
        <v>0</v>
      </c>
      <c r="BI303">
        <v>34.166899999999998</v>
      </c>
      <c r="BJ303">
        <v>0</v>
      </c>
      <c r="BK303">
        <v>0</v>
      </c>
      <c r="BL303">
        <v>0</v>
      </c>
      <c r="BM303">
        <v>0</v>
      </c>
      <c r="BN303">
        <v>17.2514</v>
      </c>
      <c r="BO303">
        <v>1.6869499999999999</v>
      </c>
      <c r="BP303">
        <v>2.3975300000000001E-2</v>
      </c>
      <c r="BQ303">
        <v>0</v>
      </c>
      <c r="BR303">
        <v>0</v>
      </c>
      <c r="BS303">
        <v>31.184200000000001</v>
      </c>
      <c r="BT303">
        <v>2.5946400000000001</v>
      </c>
      <c r="BU303">
        <v>1.20092E-4</v>
      </c>
      <c r="BV303">
        <v>2.4358399999999999E-2</v>
      </c>
      <c r="BW303">
        <v>2.13571E-2</v>
      </c>
      <c r="BX303">
        <v>0</v>
      </c>
      <c r="BY303">
        <v>0.67769299999999999</v>
      </c>
      <c r="BZ303">
        <v>6.5077300000000005E-2</v>
      </c>
      <c r="CA303">
        <v>2.6867800000000002</v>
      </c>
      <c r="CB303">
        <v>799.63300000000004</v>
      </c>
      <c r="CC303">
        <v>0</v>
      </c>
      <c r="CD303">
        <v>3.6433599999999997E-2</v>
      </c>
      <c r="CE303">
        <v>2.4173900000000002E-2</v>
      </c>
      <c r="CF303">
        <v>0</v>
      </c>
      <c r="CG303">
        <v>0.27631800000000001</v>
      </c>
      <c r="CH303">
        <v>0.96116999999999997</v>
      </c>
      <c r="CI303">
        <v>0.90296200000000004</v>
      </c>
      <c r="CJ303">
        <v>1.89205</v>
      </c>
      <c r="CK303">
        <v>0.22744</v>
      </c>
      <c r="CL303">
        <v>0.84005099999999999</v>
      </c>
      <c r="CM303">
        <v>0.15803600000000001</v>
      </c>
      <c r="CN303">
        <v>5.3597499999999999E-2</v>
      </c>
      <c r="CO303">
        <v>0.10631599999999999</v>
      </c>
      <c r="CP303">
        <v>1.4120000000000001E-2</v>
      </c>
      <c r="CQ303">
        <v>6.2336700000000002E-2</v>
      </c>
      <c r="CR303">
        <v>9.8868800000000007E-3</v>
      </c>
      <c r="CS303">
        <v>2.0865999999999999E-2</v>
      </c>
      <c r="CT303">
        <v>2.7355499999999998E-3</v>
      </c>
      <c r="CU303">
        <v>1.29972E-2</v>
      </c>
      <c r="CV303">
        <v>1.3897899999999999E-3</v>
      </c>
      <c r="CW303">
        <f t="shared" si="16"/>
        <v>84.965338380465965</v>
      </c>
    </row>
    <row r="304" spans="1:108">
      <c r="A304">
        <f t="shared" si="18"/>
        <v>302</v>
      </c>
      <c r="B304">
        <v>2000</v>
      </c>
      <c r="C304">
        <v>1020</v>
      </c>
      <c r="D304">
        <v>21.222733000000002</v>
      </c>
      <c r="E304">
        <v>52.198900000000002</v>
      </c>
      <c r="F304">
        <v>0.57362199999999997</v>
      </c>
      <c r="G304">
        <v>20.789200000000001</v>
      </c>
      <c r="H304">
        <v>1.51623</v>
      </c>
      <c r="I304">
        <v>6.0548999999999999</v>
      </c>
      <c r="J304">
        <v>0.374309</v>
      </c>
      <c r="K304">
        <v>3.0601500000000001</v>
      </c>
      <c r="L304">
        <v>6.7182700000000004</v>
      </c>
      <c r="M304">
        <v>3.5004499999999998</v>
      </c>
      <c r="N304">
        <v>0.45486199999999999</v>
      </c>
      <c r="O304">
        <v>4.7119300000000003E-2</v>
      </c>
      <c r="P304">
        <v>4.7119299999999997</v>
      </c>
      <c r="Q304">
        <f t="shared" si="15"/>
        <v>8.2438966666666662</v>
      </c>
      <c r="S304">
        <v>91.502399999999994</v>
      </c>
      <c r="T304">
        <v>51.910899999999998</v>
      </c>
      <c r="U304">
        <v>0.80203999999999998</v>
      </c>
      <c r="V304">
        <v>2.4470299999999998</v>
      </c>
      <c r="W304">
        <v>2.14602</v>
      </c>
      <c r="X304">
        <v>0.167102</v>
      </c>
      <c r="Y304">
        <v>1.88995</v>
      </c>
      <c r="Z304">
        <v>6.5487700000000002</v>
      </c>
      <c r="AA304">
        <v>134.95099999999999</v>
      </c>
      <c r="AB304">
        <v>367.45</v>
      </c>
      <c r="AC304">
        <v>0.186113</v>
      </c>
      <c r="AD304">
        <v>0.73213300000000003</v>
      </c>
      <c r="AE304">
        <v>0.220774</v>
      </c>
      <c r="AF304">
        <v>248.71600000000001</v>
      </c>
      <c r="AG304">
        <v>19.802</v>
      </c>
      <c r="AH304">
        <v>96.5715</v>
      </c>
      <c r="AI304">
        <v>6.3843199999999998</v>
      </c>
      <c r="AJ304">
        <v>15.8605</v>
      </c>
      <c r="AK304">
        <v>2.3340000000000001</v>
      </c>
      <c r="AL304">
        <v>10.8856</v>
      </c>
      <c r="AM304">
        <v>3.3232499999999998</v>
      </c>
      <c r="AN304">
        <v>1.4290499999999999</v>
      </c>
      <c r="AO304">
        <v>3.6522600000000001</v>
      </c>
      <c r="AP304">
        <v>0.63477499999999998</v>
      </c>
      <c r="AQ304">
        <v>3.7232799999999999</v>
      </c>
      <c r="AR304">
        <v>0.77768400000000004</v>
      </c>
      <c r="AS304">
        <v>2.1350899999999999</v>
      </c>
      <c r="AT304">
        <v>0.358595</v>
      </c>
      <c r="AU304">
        <v>2.1438799999999998</v>
      </c>
      <c r="AV304">
        <v>0.28268599999999999</v>
      </c>
      <c r="AX304">
        <v>21.222733000000002</v>
      </c>
      <c r="AY304">
        <v>8.2959999999999996E-3</v>
      </c>
      <c r="AZ304">
        <v>0</v>
      </c>
      <c r="BA304">
        <v>2.4903999999999999E-2</v>
      </c>
      <c r="BB304">
        <v>5.2698000000000002E-2</v>
      </c>
      <c r="BC304">
        <v>1.7772E-2</v>
      </c>
      <c r="BD304">
        <v>0</v>
      </c>
      <c r="BG304">
        <v>46.890999999999998</v>
      </c>
      <c r="BH304">
        <v>0</v>
      </c>
      <c r="BI304">
        <v>34.153300000000002</v>
      </c>
      <c r="BJ304">
        <v>0</v>
      </c>
      <c r="BK304">
        <v>0</v>
      </c>
      <c r="BL304">
        <v>0</v>
      </c>
      <c r="BM304">
        <v>0</v>
      </c>
      <c r="BN304">
        <v>17.235399999999998</v>
      </c>
      <c r="BO304">
        <v>1.6961999999999999</v>
      </c>
      <c r="BP304">
        <v>2.4103200000000002E-2</v>
      </c>
      <c r="BQ304">
        <v>0</v>
      </c>
      <c r="BR304">
        <v>0</v>
      </c>
      <c r="BS304">
        <v>31.264099999999999</v>
      </c>
      <c r="BT304">
        <v>2.5955400000000002</v>
      </c>
      <c r="BU304">
        <v>1.19861E-4</v>
      </c>
      <c r="BV304">
        <v>2.44703E-2</v>
      </c>
      <c r="BW304">
        <v>2.1460199999999999E-2</v>
      </c>
      <c r="BX304">
        <v>0</v>
      </c>
      <c r="BY304">
        <v>0.68038200000000004</v>
      </c>
      <c r="BZ304">
        <v>6.5161999999999998E-2</v>
      </c>
      <c r="CA304">
        <v>2.69903</v>
      </c>
      <c r="CB304">
        <v>799.17499999999995</v>
      </c>
      <c r="CC304">
        <v>0</v>
      </c>
      <c r="CD304">
        <v>3.6606699999999999E-2</v>
      </c>
      <c r="CE304">
        <v>2.42851E-2</v>
      </c>
      <c r="CF304">
        <v>0</v>
      </c>
      <c r="CG304">
        <v>0.27665099999999998</v>
      </c>
      <c r="CH304">
        <v>0.96571499999999999</v>
      </c>
      <c r="CI304">
        <v>0.90661400000000003</v>
      </c>
      <c r="CJ304">
        <v>1.8993100000000001</v>
      </c>
      <c r="CK304">
        <v>0.22825000000000001</v>
      </c>
      <c r="CL304">
        <v>0.84275900000000004</v>
      </c>
      <c r="CM304">
        <v>0.15843199999999999</v>
      </c>
      <c r="CN304">
        <v>5.3714600000000001E-2</v>
      </c>
      <c r="CO304">
        <v>0.106516</v>
      </c>
      <c r="CP304">
        <v>1.4142399999999999E-2</v>
      </c>
      <c r="CQ304">
        <v>6.2420000000000003E-2</v>
      </c>
      <c r="CR304">
        <v>9.8981099999999999E-3</v>
      </c>
      <c r="CS304">
        <v>2.0886499999999999E-2</v>
      </c>
      <c r="CT304">
        <v>2.7379000000000001E-3</v>
      </c>
      <c r="CU304">
        <v>1.3007100000000001E-2</v>
      </c>
      <c r="CV304">
        <v>1.3907500000000001E-3</v>
      </c>
      <c r="CW304">
        <f t="shared" si="16"/>
        <v>84.883449089302914</v>
      </c>
    </row>
    <row r="305" spans="1:101">
      <c r="A305">
        <f t="shared" si="18"/>
        <v>303</v>
      </c>
      <c r="B305">
        <v>2000</v>
      </c>
      <c r="C305">
        <v>1019</v>
      </c>
      <c r="D305">
        <v>21.120844000000002</v>
      </c>
      <c r="E305">
        <v>52.2637</v>
      </c>
      <c r="F305">
        <v>0.56899900000000003</v>
      </c>
      <c r="G305">
        <v>20.7882</v>
      </c>
      <c r="H305">
        <v>1.5090300000000001</v>
      </c>
      <c r="I305">
        <v>6.0194700000000001</v>
      </c>
      <c r="J305">
        <v>0.37588700000000003</v>
      </c>
      <c r="K305">
        <v>3.0384699999999998</v>
      </c>
      <c r="L305">
        <v>6.6844000000000001</v>
      </c>
      <c r="M305">
        <v>3.5128599999999999</v>
      </c>
      <c r="N305">
        <v>0.45699600000000001</v>
      </c>
      <c r="O305">
        <v>4.7346600000000003E-2</v>
      </c>
      <c r="P305">
        <v>4.7346599999999999</v>
      </c>
      <c r="Q305">
        <f t="shared" si="15"/>
        <v>8.1973300000000009</v>
      </c>
      <c r="S305">
        <v>91.867800000000003</v>
      </c>
      <c r="T305">
        <v>51.930399999999999</v>
      </c>
      <c r="U305">
        <v>0.80592299999999994</v>
      </c>
      <c r="V305">
        <v>2.4581900000000001</v>
      </c>
      <c r="W305">
        <v>2.1562999999999999</v>
      </c>
      <c r="X305">
        <v>0.16551399999999999</v>
      </c>
      <c r="Y305">
        <v>1.8973899999999999</v>
      </c>
      <c r="Z305">
        <v>6.5803099999999999</v>
      </c>
      <c r="AA305">
        <v>135.56200000000001</v>
      </c>
      <c r="AB305">
        <v>367.23899999999998</v>
      </c>
      <c r="AC305">
        <v>0.18700900000000001</v>
      </c>
      <c r="AD305">
        <v>0.73558599999999996</v>
      </c>
      <c r="AE305">
        <v>0.22178200000000001</v>
      </c>
      <c r="AF305">
        <v>249.53800000000001</v>
      </c>
      <c r="AG305">
        <v>19.866399999999999</v>
      </c>
      <c r="AH305">
        <v>97.025199999999998</v>
      </c>
      <c r="AI305">
        <v>6.4116400000000002</v>
      </c>
      <c r="AJ305">
        <v>15.927300000000001</v>
      </c>
      <c r="AK305">
        <v>2.3435600000000001</v>
      </c>
      <c r="AL305">
        <v>10.9284</v>
      </c>
      <c r="AM305">
        <v>3.3352200000000001</v>
      </c>
      <c r="AN305">
        <v>1.4339999999999999</v>
      </c>
      <c r="AO305">
        <v>3.6644999999999999</v>
      </c>
      <c r="AP305">
        <v>0.63685400000000003</v>
      </c>
      <c r="AQ305">
        <v>3.7353499999999999</v>
      </c>
      <c r="AR305">
        <v>0.78021600000000002</v>
      </c>
      <c r="AS305">
        <v>2.1421399999999999</v>
      </c>
      <c r="AT305">
        <v>0.35980499999999999</v>
      </c>
      <c r="AU305">
        <v>2.1512899999999999</v>
      </c>
      <c r="AV305">
        <v>0.28368599999999999</v>
      </c>
      <c r="AX305">
        <v>21.120844000000002</v>
      </c>
      <c r="AY305">
        <v>8.2590000000000007E-3</v>
      </c>
      <c r="AZ305">
        <v>0</v>
      </c>
      <c r="BA305">
        <v>2.4316999999999998E-2</v>
      </c>
      <c r="BB305">
        <v>5.2396999999999999E-2</v>
      </c>
      <c r="BC305">
        <v>1.7503000000000001E-2</v>
      </c>
      <c r="BD305">
        <v>0</v>
      </c>
      <c r="BG305">
        <v>46.911299999999997</v>
      </c>
      <c r="BH305">
        <v>0</v>
      </c>
      <c r="BI305">
        <v>34.139600000000002</v>
      </c>
      <c r="BJ305">
        <v>0</v>
      </c>
      <c r="BK305">
        <v>0</v>
      </c>
      <c r="BL305">
        <v>0</v>
      </c>
      <c r="BM305">
        <v>0</v>
      </c>
      <c r="BN305">
        <v>17.2194</v>
      </c>
      <c r="BO305">
        <v>1.70553</v>
      </c>
      <c r="BP305">
        <v>2.4232099999999999E-2</v>
      </c>
      <c r="BQ305">
        <v>0</v>
      </c>
      <c r="BR305">
        <v>0</v>
      </c>
      <c r="BS305">
        <v>31.3432</v>
      </c>
      <c r="BT305">
        <v>2.5965199999999999</v>
      </c>
      <c r="BU305">
        <v>1.19626E-4</v>
      </c>
      <c r="BV305">
        <v>2.45819E-2</v>
      </c>
      <c r="BW305">
        <v>2.1562999999999999E-2</v>
      </c>
      <c r="BX305">
        <v>0</v>
      </c>
      <c r="BY305">
        <v>0.68306</v>
      </c>
      <c r="BZ305">
        <v>6.5244200000000002E-2</v>
      </c>
      <c r="CA305">
        <v>2.7112500000000002</v>
      </c>
      <c r="CB305">
        <v>798.69600000000003</v>
      </c>
      <c r="CC305">
        <v>0</v>
      </c>
      <c r="CD305">
        <v>3.6779300000000001E-2</v>
      </c>
      <c r="CE305">
        <v>2.4396000000000001E-2</v>
      </c>
      <c r="CF305">
        <v>0</v>
      </c>
      <c r="CG305">
        <v>0.27698</v>
      </c>
      <c r="CH305">
        <v>0.970252</v>
      </c>
      <c r="CI305">
        <v>0.91025299999999998</v>
      </c>
      <c r="CJ305">
        <v>1.90655</v>
      </c>
      <c r="CK305">
        <v>0.22905800000000001</v>
      </c>
      <c r="CL305">
        <v>0.84545499999999996</v>
      </c>
      <c r="CM305">
        <v>0.15882599999999999</v>
      </c>
      <c r="CN305">
        <v>5.38311E-2</v>
      </c>
      <c r="CO305">
        <v>0.106714</v>
      </c>
      <c r="CP305">
        <v>1.4164599999999999E-2</v>
      </c>
      <c r="CQ305">
        <v>6.25024E-2</v>
      </c>
      <c r="CR305">
        <v>9.90919E-3</v>
      </c>
      <c r="CS305">
        <v>2.0906600000000001E-2</v>
      </c>
      <c r="CT305">
        <v>2.7401999999999999E-3</v>
      </c>
      <c r="CU305">
        <v>1.30168E-2</v>
      </c>
      <c r="CV305">
        <v>1.39167E-3</v>
      </c>
      <c r="CW305">
        <f t="shared" si="16"/>
        <v>84.800961178816877</v>
      </c>
    </row>
    <row r="306" spans="1:101">
      <c r="A306">
        <f t="shared" si="18"/>
        <v>304</v>
      </c>
      <c r="B306">
        <v>2000</v>
      </c>
      <c r="C306">
        <v>1018</v>
      </c>
      <c r="D306">
        <v>21.020119000000001</v>
      </c>
      <c r="E306">
        <v>52.328200000000002</v>
      </c>
      <c r="F306">
        <v>0.564419</v>
      </c>
      <c r="G306">
        <v>20.786899999999999</v>
      </c>
      <c r="H306">
        <v>1.50187</v>
      </c>
      <c r="I306">
        <v>5.9842599999999999</v>
      </c>
      <c r="J306">
        <v>0.37745800000000002</v>
      </c>
      <c r="K306">
        <v>3.0169899999999998</v>
      </c>
      <c r="L306">
        <v>6.6506800000000004</v>
      </c>
      <c r="M306">
        <v>3.52521</v>
      </c>
      <c r="N306">
        <v>0.45912500000000001</v>
      </c>
      <c r="O306">
        <v>4.7573499999999998E-2</v>
      </c>
      <c r="P306">
        <v>4.7573499999999997</v>
      </c>
      <c r="Q306">
        <f t="shared" si="15"/>
        <v>8.1510477777777766</v>
      </c>
      <c r="S306">
        <v>92.231899999999996</v>
      </c>
      <c r="T306">
        <v>51.9514</v>
      </c>
      <c r="U306">
        <v>0.80979900000000005</v>
      </c>
      <c r="V306">
        <v>2.4693399999999999</v>
      </c>
      <c r="W306">
        <v>2.1665700000000001</v>
      </c>
      <c r="X306">
        <v>0.163968</v>
      </c>
      <c r="Y306">
        <v>1.9048</v>
      </c>
      <c r="Z306">
        <v>6.6117999999999997</v>
      </c>
      <c r="AA306">
        <v>136.172</v>
      </c>
      <c r="AB306">
        <v>367.01799999999997</v>
      </c>
      <c r="AC306">
        <v>0.18790399999999999</v>
      </c>
      <c r="AD306">
        <v>0.73903200000000002</v>
      </c>
      <c r="AE306">
        <v>0.22278800000000001</v>
      </c>
      <c r="AF306">
        <v>250.363</v>
      </c>
      <c r="AG306">
        <v>19.930800000000001</v>
      </c>
      <c r="AH306">
        <v>97.478099999999998</v>
      </c>
      <c r="AI306">
        <v>6.4389000000000003</v>
      </c>
      <c r="AJ306">
        <v>15.9939</v>
      </c>
      <c r="AK306">
        <v>2.3530899999999999</v>
      </c>
      <c r="AL306">
        <v>10.9712</v>
      </c>
      <c r="AM306">
        <v>3.3471799999999998</v>
      </c>
      <c r="AN306">
        <v>1.43895</v>
      </c>
      <c r="AO306">
        <v>3.6767300000000001</v>
      </c>
      <c r="AP306">
        <v>0.63893200000000006</v>
      </c>
      <c r="AQ306">
        <v>3.74742</v>
      </c>
      <c r="AR306">
        <v>0.78274600000000005</v>
      </c>
      <c r="AS306">
        <v>2.1491899999999999</v>
      </c>
      <c r="AT306">
        <v>0.36101299999999997</v>
      </c>
      <c r="AU306">
        <v>2.15869</v>
      </c>
      <c r="AV306">
        <v>0.28468599999999999</v>
      </c>
      <c r="AX306">
        <v>21.020119000000001</v>
      </c>
      <c r="AY306">
        <v>8.2209999999999991E-3</v>
      </c>
      <c r="AZ306">
        <v>0</v>
      </c>
      <c r="BA306">
        <v>2.3743E-2</v>
      </c>
      <c r="BB306">
        <v>5.21E-2</v>
      </c>
      <c r="BC306">
        <v>1.7239999999999998E-2</v>
      </c>
      <c r="BD306">
        <v>0</v>
      </c>
      <c r="BG306">
        <v>46.931699999999999</v>
      </c>
      <c r="BH306">
        <v>0</v>
      </c>
      <c r="BI306">
        <v>34.125799999999998</v>
      </c>
      <c r="BJ306">
        <v>0</v>
      </c>
      <c r="BK306">
        <v>0</v>
      </c>
      <c r="BL306">
        <v>0</v>
      </c>
      <c r="BM306">
        <v>0</v>
      </c>
      <c r="BN306">
        <v>17.203199999999999</v>
      </c>
      <c r="BO306">
        <v>1.7149099999999999</v>
      </c>
      <c r="BP306">
        <v>2.4362100000000001E-2</v>
      </c>
      <c r="BQ306">
        <v>0</v>
      </c>
      <c r="BR306">
        <v>0</v>
      </c>
      <c r="BS306">
        <v>31.421500000000002</v>
      </c>
      <c r="BT306">
        <v>2.5975700000000002</v>
      </c>
      <c r="BU306">
        <v>1.19386E-4</v>
      </c>
      <c r="BV306">
        <v>2.4693400000000001E-2</v>
      </c>
      <c r="BW306">
        <v>2.16657E-2</v>
      </c>
      <c r="BX306">
        <v>0</v>
      </c>
      <c r="BY306">
        <v>0.68572699999999998</v>
      </c>
      <c r="BZ306">
        <v>6.5324099999999996E-2</v>
      </c>
      <c r="CA306">
        <v>2.7234500000000001</v>
      </c>
      <c r="CB306">
        <v>798.19500000000005</v>
      </c>
      <c r="CC306">
        <v>0</v>
      </c>
      <c r="CD306">
        <v>3.6951600000000001E-2</v>
      </c>
      <c r="CE306">
        <v>2.4506699999999999E-2</v>
      </c>
      <c r="CF306">
        <v>0</v>
      </c>
      <c r="CG306">
        <v>0.27730500000000002</v>
      </c>
      <c r="CH306">
        <v>0.97478100000000001</v>
      </c>
      <c r="CI306">
        <v>0.91388000000000003</v>
      </c>
      <c r="CJ306">
        <v>1.9137599999999999</v>
      </c>
      <c r="CK306">
        <v>0.22986200000000001</v>
      </c>
      <c r="CL306">
        <v>0.84813899999999998</v>
      </c>
      <c r="CM306">
        <v>0.159219</v>
      </c>
      <c r="CN306">
        <v>5.3946800000000003E-2</v>
      </c>
      <c r="CO306">
        <v>0.10691000000000001</v>
      </c>
      <c r="CP306">
        <v>1.41867E-2</v>
      </c>
      <c r="CQ306">
        <v>6.2583899999999998E-2</v>
      </c>
      <c r="CR306">
        <v>9.9201299999999992E-3</v>
      </c>
      <c r="CS306">
        <v>2.0926400000000001E-2</v>
      </c>
      <c r="CT306">
        <v>2.74245E-3</v>
      </c>
      <c r="CU306">
        <v>1.30262E-2</v>
      </c>
      <c r="CV306">
        <v>1.3925700000000001E-3</v>
      </c>
      <c r="CW306">
        <f t="shared" si="16"/>
        <v>84.717952459706325</v>
      </c>
    </row>
    <row r="307" spans="1:101">
      <c r="A307">
        <f t="shared" si="18"/>
        <v>305</v>
      </c>
      <c r="B307">
        <v>2000</v>
      </c>
      <c r="C307">
        <v>1017</v>
      </c>
      <c r="D307">
        <v>20.90682</v>
      </c>
      <c r="E307">
        <v>52.3874</v>
      </c>
      <c r="F307">
        <v>0.56054899999999996</v>
      </c>
      <c r="G307">
        <v>20.7821</v>
      </c>
      <c r="H307">
        <v>1.49532</v>
      </c>
      <c r="I307">
        <v>5.9497799999999996</v>
      </c>
      <c r="J307">
        <v>0.37950400000000001</v>
      </c>
      <c r="K307">
        <v>2.9912999999999998</v>
      </c>
      <c r="L307">
        <v>6.62242</v>
      </c>
      <c r="M307">
        <v>3.5390700000000002</v>
      </c>
      <c r="N307">
        <v>0.46154099999999998</v>
      </c>
      <c r="O307">
        <v>4.78313E-2</v>
      </c>
      <c r="P307">
        <v>4.7831299999999999</v>
      </c>
      <c r="Q307">
        <f t="shared" si="15"/>
        <v>8.106186666666666</v>
      </c>
      <c r="S307">
        <v>92.640199999999993</v>
      </c>
      <c r="T307">
        <v>51.968299999999999</v>
      </c>
      <c r="U307">
        <v>0.81420199999999998</v>
      </c>
      <c r="V307">
        <v>2.4823499999999998</v>
      </c>
      <c r="W307">
        <v>2.1782499999999998</v>
      </c>
      <c r="X307">
        <v>0.162327</v>
      </c>
      <c r="Y307">
        <v>1.9131</v>
      </c>
      <c r="Z307">
        <v>6.6475499999999998</v>
      </c>
      <c r="AA307">
        <v>136.84200000000001</v>
      </c>
      <c r="AB307">
        <v>366.64800000000002</v>
      </c>
      <c r="AC307">
        <v>0.18892300000000001</v>
      </c>
      <c r="AD307">
        <v>0.74294000000000004</v>
      </c>
      <c r="AE307">
        <v>0.22392599999999999</v>
      </c>
      <c r="AF307">
        <v>251.28899999999999</v>
      </c>
      <c r="AG307">
        <v>20.022400000000001</v>
      </c>
      <c r="AH307">
        <v>97.996300000000005</v>
      </c>
      <c r="AI307">
        <v>6.4704699999999997</v>
      </c>
      <c r="AJ307">
        <v>16.072299999999998</v>
      </c>
      <c r="AK307">
        <v>2.3645800000000001</v>
      </c>
      <c r="AL307">
        <v>11.0242</v>
      </c>
      <c r="AM307">
        <v>3.36294</v>
      </c>
      <c r="AN307">
        <v>1.44564</v>
      </c>
      <c r="AO307">
        <v>3.6936599999999999</v>
      </c>
      <c r="AP307">
        <v>0.64185400000000004</v>
      </c>
      <c r="AQ307">
        <v>3.7645200000000001</v>
      </c>
      <c r="AR307">
        <v>0.78632599999999997</v>
      </c>
      <c r="AS307">
        <v>2.1590699999999998</v>
      </c>
      <c r="AT307">
        <v>0.36268400000000001</v>
      </c>
      <c r="AU307">
        <v>2.1687500000000002</v>
      </c>
      <c r="AV307">
        <v>0.286022</v>
      </c>
      <c r="AX307">
        <v>20.90682</v>
      </c>
      <c r="AY307">
        <v>0</v>
      </c>
      <c r="AZ307">
        <v>2.2575000000000001E-2</v>
      </c>
      <c r="BA307">
        <v>1.2154E-2</v>
      </c>
      <c r="BB307">
        <v>6.1899000000000003E-2</v>
      </c>
      <c r="BC307">
        <v>1.7242E-2</v>
      </c>
      <c r="BD307">
        <v>0</v>
      </c>
      <c r="BG307">
        <v>46.949300000000001</v>
      </c>
      <c r="BH307">
        <v>0</v>
      </c>
      <c r="BI307">
        <v>34.113900000000001</v>
      </c>
      <c r="BJ307">
        <v>0</v>
      </c>
      <c r="BK307">
        <v>0</v>
      </c>
      <c r="BL307">
        <v>0</v>
      </c>
      <c r="BM307">
        <v>0</v>
      </c>
      <c r="BN307">
        <v>17.189399999999999</v>
      </c>
      <c r="BO307">
        <v>1.72295</v>
      </c>
      <c r="BP307">
        <v>2.4496500000000001E-2</v>
      </c>
      <c r="BQ307">
        <v>0</v>
      </c>
      <c r="BR307">
        <v>0</v>
      </c>
      <c r="BS307">
        <v>31.514399999999998</v>
      </c>
      <c r="BT307">
        <v>2.5984099999999999</v>
      </c>
      <c r="BU307">
        <v>1.1922E-4</v>
      </c>
      <c r="BV307">
        <v>2.4823499999999998E-2</v>
      </c>
      <c r="BW307">
        <v>2.17825E-2</v>
      </c>
      <c r="BX307">
        <v>0</v>
      </c>
      <c r="BY307">
        <v>0.68871700000000002</v>
      </c>
      <c r="BZ307">
        <v>6.5444199999999994E-2</v>
      </c>
      <c r="CA307">
        <v>2.7368399999999999</v>
      </c>
      <c r="CB307">
        <v>797.36800000000005</v>
      </c>
      <c r="CC307">
        <v>0</v>
      </c>
      <c r="CD307">
        <v>3.7146999999999999E-2</v>
      </c>
      <c r="CE307">
        <v>2.4631900000000002E-2</v>
      </c>
      <c r="CF307">
        <v>0</v>
      </c>
      <c r="CG307">
        <v>0.278005</v>
      </c>
      <c r="CH307">
        <v>0.97996300000000003</v>
      </c>
      <c r="CI307">
        <v>0.91811699999999996</v>
      </c>
      <c r="CJ307">
        <v>1.92238</v>
      </c>
      <c r="CK307">
        <v>0.23085600000000001</v>
      </c>
      <c r="CL307">
        <v>0.85160999999999998</v>
      </c>
      <c r="CM307">
        <v>0.15978999999999999</v>
      </c>
      <c r="CN307">
        <v>5.4127500000000002E-2</v>
      </c>
      <c r="CO307">
        <v>0.107242</v>
      </c>
      <c r="CP307">
        <v>1.42273E-2</v>
      </c>
      <c r="CQ307">
        <v>6.2748600000000002E-2</v>
      </c>
      <c r="CR307">
        <v>9.9442000000000003E-3</v>
      </c>
      <c r="CS307">
        <v>2.09734E-2</v>
      </c>
      <c r="CT307">
        <v>2.7481599999999999E-3</v>
      </c>
      <c r="CU307">
        <v>1.3051500000000001E-2</v>
      </c>
      <c r="CV307">
        <v>1.3950900000000001E-3</v>
      </c>
      <c r="CW307">
        <f t="shared" si="16"/>
        <v>84.646871967555384</v>
      </c>
    </row>
    <row r="308" spans="1:101">
      <c r="A308">
        <f t="shared" si="18"/>
        <v>306</v>
      </c>
      <c r="B308">
        <v>2000</v>
      </c>
      <c r="C308">
        <v>1016</v>
      </c>
      <c r="D308">
        <v>20.794103</v>
      </c>
      <c r="E308">
        <v>52.446399999999997</v>
      </c>
      <c r="F308">
        <v>0.55677600000000005</v>
      </c>
      <c r="G308">
        <v>20.776700000000002</v>
      </c>
      <c r="H308">
        <v>1.4888600000000001</v>
      </c>
      <c r="I308">
        <v>5.9155499999999996</v>
      </c>
      <c r="J308">
        <v>0.38156099999999998</v>
      </c>
      <c r="K308">
        <v>2.9654799999999999</v>
      </c>
      <c r="L308">
        <v>6.5946699999999998</v>
      </c>
      <c r="M308">
        <v>3.55294</v>
      </c>
      <c r="N308">
        <v>0.46396900000000002</v>
      </c>
      <c r="O308">
        <v>4.8090599999999997E-2</v>
      </c>
      <c r="P308">
        <v>4.8090599999999997</v>
      </c>
      <c r="Q308">
        <f t="shared" si="15"/>
        <v>8.0616933333333325</v>
      </c>
      <c r="S308">
        <v>93.049300000000002</v>
      </c>
      <c r="T308">
        <v>51.988799999999998</v>
      </c>
      <c r="U308">
        <v>0.81862800000000002</v>
      </c>
      <c r="V308">
        <v>2.49546</v>
      </c>
      <c r="W308">
        <v>2.1899899999999999</v>
      </c>
      <c r="X308">
        <v>0.16073999999999999</v>
      </c>
      <c r="Y308">
        <v>1.9214199999999999</v>
      </c>
      <c r="Z308">
        <v>6.6834800000000003</v>
      </c>
      <c r="AA308">
        <v>137.51400000000001</v>
      </c>
      <c r="AB308">
        <v>366.25</v>
      </c>
      <c r="AC308">
        <v>0.189947</v>
      </c>
      <c r="AD308">
        <v>0.74686600000000003</v>
      </c>
      <c r="AE308">
        <v>0.22506999999999999</v>
      </c>
      <c r="AF308">
        <v>252.23</v>
      </c>
      <c r="AG308">
        <v>20.116099999999999</v>
      </c>
      <c r="AH308">
        <v>98.517700000000005</v>
      </c>
      <c r="AI308">
        <v>6.50223</v>
      </c>
      <c r="AJ308">
        <v>16.151299999999999</v>
      </c>
      <c r="AK308">
        <v>2.3761700000000001</v>
      </c>
      <c r="AL308">
        <v>11.0779</v>
      </c>
      <c r="AM308">
        <v>3.3789600000000002</v>
      </c>
      <c r="AN308">
        <v>1.4524600000000001</v>
      </c>
      <c r="AO308">
        <v>3.7109399999999999</v>
      </c>
      <c r="AP308">
        <v>0.64483999999999997</v>
      </c>
      <c r="AQ308">
        <v>3.782</v>
      </c>
      <c r="AR308">
        <v>0.78998400000000002</v>
      </c>
      <c r="AS308">
        <v>2.1691600000000002</v>
      </c>
      <c r="AT308">
        <v>0.36438799999999999</v>
      </c>
      <c r="AU308">
        <v>2.1790099999999999</v>
      </c>
      <c r="AV308">
        <v>0.287383</v>
      </c>
      <c r="AX308">
        <v>20.794103</v>
      </c>
      <c r="AY308">
        <v>0</v>
      </c>
      <c r="AZ308">
        <v>2.3241999999999999E-2</v>
      </c>
      <c r="BA308">
        <v>1.0781000000000001E-2</v>
      </c>
      <c r="BB308">
        <v>6.2304999999999999E-2</v>
      </c>
      <c r="BC308">
        <v>1.695E-2</v>
      </c>
      <c r="BD308">
        <v>0</v>
      </c>
      <c r="BG308">
        <v>46.966799999999999</v>
      </c>
      <c r="BH308">
        <v>0</v>
      </c>
      <c r="BI308">
        <v>34.1021</v>
      </c>
      <c r="BJ308">
        <v>0</v>
      </c>
      <c r="BK308">
        <v>0</v>
      </c>
      <c r="BL308">
        <v>0</v>
      </c>
      <c r="BM308">
        <v>0</v>
      </c>
      <c r="BN308">
        <v>17.1755</v>
      </c>
      <c r="BO308">
        <v>1.7309699999999999</v>
      </c>
      <c r="BP308">
        <v>2.46322E-2</v>
      </c>
      <c r="BQ308">
        <v>0</v>
      </c>
      <c r="BR308">
        <v>0</v>
      </c>
      <c r="BS308">
        <v>31.607199999999999</v>
      </c>
      <c r="BT308">
        <v>2.59944</v>
      </c>
      <c r="BU308">
        <v>1.19053E-4</v>
      </c>
      <c r="BV308">
        <v>2.49546E-2</v>
      </c>
      <c r="BW308">
        <v>2.18999E-2</v>
      </c>
      <c r="BX308">
        <v>0</v>
      </c>
      <c r="BY308">
        <v>0.69171199999999999</v>
      </c>
      <c r="BZ308">
        <v>6.55641E-2</v>
      </c>
      <c r="CA308">
        <v>2.7502900000000001</v>
      </c>
      <c r="CB308">
        <v>796.48299999999995</v>
      </c>
      <c r="CC308">
        <v>0</v>
      </c>
      <c r="CD308">
        <v>3.7343300000000003E-2</v>
      </c>
      <c r="CE308">
        <v>2.4757700000000001E-2</v>
      </c>
      <c r="CF308">
        <v>0</v>
      </c>
      <c r="CG308">
        <v>0.27872799999999998</v>
      </c>
      <c r="CH308">
        <v>0.98517699999999997</v>
      </c>
      <c r="CI308">
        <v>0.922377</v>
      </c>
      <c r="CJ308">
        <v>1.93106</v>
      </c>
      <c r="CK308">
        <v>0.23185900000000001</v>
      </c>
      <c r="CL308">
        <v>0.85512299999999997</v>
      </c>
      <c r="CM308">
        <v>0.16037299999999999</v>
      </c>
      <c r="CN308">
        <v>5.4312199999999998E-2</v>
      </c>
      <c r="CO308">
        <v>0.107583</v>
      </c>
      <c r="CP308">
        <v>1.42691E-2</v>
      </c>
      <c r="CQ308">
        <v>6.2918600000000005E-2</v>
      </c>
      <c r="CR308">
        <v>9.9690999999999998E-3</v>
      </c>
      <c r="CS308">
        <v>2.1022099999999998E-2</v>
      </c>
      <c r="CT308">
        <v>2.7540799999999999E-3</v>
      </c>
      <c r="CU308">
        <v>1.30776E-2</v>
      </c>
      <c r="CV308">
        <v>1.3977E-3</v>
      </c>
      <c r="CW308">
        <f t="shared" si="16"/>
        <v>84.57587149142816</v>
      </c>
    </row>
    <row r="309" spans="1:101">
      <c r="A309">
        <f t="shared" si="18"/>
        <v>307</v>
      </c>
      <c r="B309">
        <v>2000</v>
      </c>
      <c r="C309">
        <v>1015</v>
      </c>
      <c r="D309">
        <v>20.682694000000001</v>
      </c>
      <c r="E309">
        <v>52.505099999999999</v>
      </c>
      <c r="F309">
        <v>0.55302600000000002</v>
      </c>
      <c r="G309">
        <v>20.770900000000001</v>
      </c>
      <c r="H309">
        <v>1.4824200000000001</v>
      </c>
      <c r="I309">
        <v>5.8815200000000001</v>
      </c>
      <c r="J309">
        <v>0.38361600000000001</v>
      </c>
      <c r="K309">
        <v>2.9399099999999998</v>
      </c>
      <c r="L309">
        <v>6.5670200000000003</v>
      </c>
      <c r="M309">
        <v>3.5667399999999998</v>
      </c>
      <c r="N309">
        <v>0.46639399999999998</v>
      </c>
      <c r="O309">
        <v>4.83496E-2</v>
      </c>
      <c r="P309">
        <v>4.8349599999999997</v>
      </c>
      <c r="Q309">
        <f t="shared" si="15"/>
        <v>8.0174422222222219</v>
      </c>
      <c r="S309">
        <v>93.4572</v>
      </c>
      <c r="T309">
        <v>52.010599999999997</v>
      </c>
      <c r="U309">
        <v>0.82304900000000003</v>
      </c>
      <c r="V309">
        <v>2.5085600000000001</v>
      </c>
      <c r="W309">
        <v>2.2017199999999999</v>
      </c>
      <c r="X309">
        <v>0.159196</v>
      </c>
      <c r="Y309">
        <v>1.92971</v>
      </c>
      <c r="Z309">
        <v>6.7193899999999998</v>
      </c>
      <c r="AA309">
        <v>138.18600000000001</v>
      </c>
      <c r="AB309">
        <v>365.84399999999999</v>
      </c>
      <c r="AC309">
        <v>0.19097</v>
      </c>
      <c r="AD309">
        <v>0.75078800000000001</v>
      </c>
      <c r="AE309">
        <v>0.226211</v>
      </c>
      <c r="AF309">
        <v>253.17400000000001</v>
      </c>
      <c r="AG309">
        <v>20.209900000000001</v>
      </c>
      <c r="AH309">
        <v>99.038700000000006</v>
      </c>
      <c r="AI309">
        <v>6.5339400000000003</v>
      </c>
      <c r="AJ309">
        <v>16.2303</v>
      </c>
      <c r="AK309">
        <v>2.3877600000000001</v>
      </c>
      <c r="AL309">
        <v>11.131500000000001</v>
      </c>
      <c r="AM309">
        <v>3.395</v>
      </c>
      <c r="AN309">
        <v>1.45929</v>
      </c>
      <c r="AO309">
        <v>3.7282500000000001</v>
      </c>
      <c r="AP309">
        <v>0.64783100000000005</v>
      </c>
      <c r="AQ309">
        <v>3.7995199999999998</v>
      </c>
      <c r="AR309">
        <v>0.79364999999999997</v>
      </c>
      <c r="AS309">
        <v>2.1792799999999999</v>
      </c>
      <c r="AT309">
        <v>0.36609599999999998</v>
      </c>
      <c r="AU309">
        <v>2.1892900000000002</v>
      </c>
      <c r="AV309">
        <v>0.28874699999999998</v>
      </c>
      <c r="AX309">
        <v>20.682694000000001</v>
      </c>
      <c r="AY309">
        <v>0</v>
      </c>
      <c r="AZ309">
        <v>2.3028E-2</v>
      </c>
      <c r="BA309">
        <v>1.0345999999999999E-2</v>
      </c>
      <c r="BB309">
        <v>6.1896E-2</v>
      </c>
      <c r="BC309">
        <v>1.6688999999999999E-2</v>
      </c>
      <c r="BD309">
        <v>0</v>
      </c>
      <c r="BG309">
        <v>46.984400000000001</v>
      </c>
      <c r="BH309">
        <v>0</v>
      </c>
      <c r="BI309">
        <v>34.090200000000003</v>
      </c>
      <c r="BJ309">
        <v>0</v>
      </c>
      <c r="BK309">
        <v>0</v>
      </c>
      <c r="BL309">
        <v>0</v>
      </c>
      <c r="BM309">
        <v>0</v>
      </c>
      <c r="BN309">
        <v>17.1616</v>
      </c>
      <c r="BO309">
        <v>1.7390399999999999</v>
      </c>
      <c r="BP309">
        <v>2.4768999999999999E-2</v>
      </c>
      <c r="BQ309">
        <v>0</v>
      </c>
      <c r="BR309">
        <v>0</v>
      </c>
      <c r="BS309">
        <v>31.699300000000001</v>
      </c>
      <c r="BT309">
        <v>2.60053</v>
      </c>
      <c r="BU309">
        <v>1.18881E-4</v>
      </c>
      <c r="BV309">
        <v>2.50856E-2</v>
      </c>
      <c r="BW309">
        <v>2.2017200000000001E-2</v>
      </c>
      <c r="BX309">
        <v>0</v>
      </c>
      <c r="BY309">
        <v>0.69469700000000001</v>
      </c>
      <c r="BZ309">
        <v>6.5681600000000007E-2</v>
      </c>
      <c r="CA309">
        <v>2.7637200000000002</v>
      </c>
      <c r="CB309">
        <v>795.57899999999995</v>
      </c>
      <c r="CC309">
        <v>0</v>
      </c>
      <c r="CD309">
        <v>3.7539400000000001E-2</v>
      </c>
      <c r="CE309">
        <v>2.4883200000000001E-2</v>
      </c>
      <c r="CF309">
        <v>0</v>
      </c>
      <c r="CG309">
        <v>0.279449</v>
      </c>
      <c r="CH309">
        <v>0.99038700000000002</v>
      </c>
      <c r="CI309">
        <v>0.92662900000000004</v>
      </c>
      <c r="CJ309">
        <v>1.9397200000000001</v>
      </c>
      <c r="CK309">
        <v>0.23285900000000001</v>
      </c>
      <c r="CL309">
        <v>0.85862799999999995</v>
      </c>
      <c r="CM309">
        <v>0.16095400000000001</v>
      </c>
      <c r="CN309">
        <v>5.4496500000000003E-2</v>
      </c>
      <c r="CO309">
        <v>0.107922</v>
      </c>
      <c r="CP309">
        <v>1.43108E-2</v>
      </c>
      <c r="CQ309">
        <v>6.3088099999999994E-2</v>
      </c>
      <c r="CR309">
        <v>9.9939E-3</v>
      </c>
      <c r="CS309">
        <v>2.1070499999999999E-2</v>
      </c>
      <c r="CT309">
        <v>2.7599600000000001E-3</v>
      </c>
      <c r="CU309">
        <v>1.31036E-2</v>
      </c>
      <c r="CV309">
        <v>1.4002800000000001E-3</v>
      </c>
      <c r="CW309">
        <f t="shared" si="16"/>
        <v>84.504498814342739</v>
      </c>
    </row>
    <row r="310" spans="1:101">
      <c r="A310">
        <f t="shared" si="18"/>
        <v>308</v>
      </c>
      <c r="B310">
        <v>2000</v>
      </c>
      <c r="C310">
        <v>1014</v>
      </c>
      <c r="D310">
        <v>20.572572999999998</v>
      </c>
      <c r="E310">
        <v>52.563600000000001</v>
      </c>
      <c r="F310">
        <v>0.54930000000000001</v>
      </c>
      <c r="G310">
        <v>20.764900000000001</v>
      </c>
      <c r="H310">
        <v>1.4760200000000001</v>
      </c>
      <c r="I310">
        <v>5.8476699999999999</v>
      </c>
      <c r="J310">
        <v>0.38567000000000001</v>
      </c>
      <c r="K310">
        <v>2.9145699999999999</v>
      </c>
      <c r="L310">
        <v>6.5394800000000002</v>
      </c>
      <c r="M310">
        <v>3.5804900000000002</v>
      </c>
      <c r="N310">
        <v>0.46881600000000001</v>
      </c>
      <c r="O310">
        <v>4.8608400000000003E-2</v>
      </c>
      <c r="P310">
        <v>4.8608399999999996</v>
      </c>
      <c r="Q310">
        <f t="shared" si="15"/>
        <v>7.9734311111111111</v>
      </c>
      <c r="S310">
        <v>93.864000000000004</v>
      </c>
      <c r="T310">
        <v>52.033900000000003</v>
      </c>
      <c r="U310">
        <v>0.82746699999999995</v>
      </c>
      <c r="V310">
        <v>2.5216599999999998</v>
      </c>
      <c r="W310">
        <v>2.2134399999999999</v>
      </c>
      <c r="X310">
        <v>0.157694</v>
      </c>
      <c r="Y310">
        <v>1.93798</v>
      </c>
      <c r="Z310">
        <v>6.7552599999999998</v>
      </c>
      <c r="AA310">
        <v>138.857</v>
      </c>
      <c r="AB310">
        <v>365.42899999999997</v>
      </c>
      <c r="AC310">
        <v>0.191992</v>
      </c>
      <c r="AD310">
        <v>0.75470599999999999</v>
      </c>
      <c r="AE310">
        <v>0.227351</v>
      </c>
      <c r="AF310">
        <v>254.119</v>
      </c>
      <c r="AG310">
        <v>20.303999999999998</v>
      </c>
      <c r="AH310">
        <v>99.559299999999993</v>
      </c>
      <c r="AI310">
        <v>6.5656100000000004</v>
      </c>
      <c r="AJ310">
        <v>16.309100000000001</v>
      </c>
      <c r="AK310">
        <v>2.39934</v>
      </c>
      <c r="AL310">
        <v>11.1851</v>
      </c>
      <c r="AM310">
        <v>3.4110499999999999</v>
      </c>
      <c r="AN310">
        <v>1.4661299999999999</v>
      </c>
      <c r="AO310">
        <v>3.7455799999999999</v>
      </c>
      <c r="AP310">
        <v>0.65082799999999996</v>
      </c>
      <c r="AQ310">
        <v>3.8170700000000002</v>
      </c>
      <c r="AR310">
        <v>0.797323</v>
      </c>
      <c r="AS310">
        <v>2.1894100000000001</v>
      </c>
      <c r="AT310">
        <v>0.367807</v>
      </c>
      <c r="AU310">
        <v>2.1995800000000001</v>
      </c>
      <c r="AV310">
        <v>0.29011199999999998</v>
      </c>
      <c r="AX310">
        <v>20.572572999999998</v>
      </c>
      <c r="AY310">
        <v>0</v>
      </c>
      <c r="AZ310">
        <v>2.2817E-2</v>
      </c>
      <c r="BA310">
        <v>9.9220000000000003E-3</v>
      </c>
      <c r="BB310">
        <v>6.1490999999999997E-2</v>
      </c>
      <c r="BC310">
        <v>1.6434000000000001E-2</v>
      </c>
      <c r="BD310">
        <v>0</v>
      </c>
      <c r="BG310">
        <v>47.002200000000002</v>
      </c>
      <c r="BH310">
        <v>0</v>
      </c>
      <c r="BI310">
        <v>34.078200000000002</v>
      </c>
      <c r="BJ310">
        <v>0</v>
      </c>
      <c r="BK310">
        <v>0</v>
      </c>
      <c r="BL310">
        <v>0</v>
      </c>
      <c r="BM310">
        <v>0</v>
      </c>
      <c r="BN310">
        <v>17.147600000000001</v>
      </c>
      <c r="BO310">
        <v>1.7471699999999999</v>
      </c>
      <c r="BP310">
        <v>2.4906999999999999E-2</v>
      </c>
      <c r="BQ310">
        <v>0</v>
      </c>
      <c r="BR310">
        <v>0</v>
      </c>
      <c r="BS310">
        <v>31.790500000000002</v>
      </c>
      <c r="BT310">
        <v>2.6017000000000001</v>
      </c>
      <c r="BU310">
        <v>1.1870300000000001E-4</v>
      </c>
      <c r="BV310">
        <v>2.5216599999999999E-2</v>
      </c>
      <c r="BW310">
        <v>2.2134399999999999E-2</v>
      </c>
      <c r="BX310">
        <v>0</v>
      </c>
      <c r="BY310">
        <v>0.69767299999999999</v>
      </c>
      <c r="BZ310">
        <v>6.5796800000000003E-2</v>
      </c>
      <c r="CA310">
        <v>2.7771400000000002</v>
      </c>
      <c r="CB310">
        <v>794.65599999999995</v>
      </c>
      <c r="CC310">
        <v>0</v>
      </c>
      <c r="CD310">
        <v>3.7735299999999999E-2</v>
      </c>
      <c r="CE310">
        <v>2.5008599999999999E-2</v>
      </c>
      <c r="CF310">
        <v>0</v>
      </c>
      <c r="CG310">
        <v>0.280167</v>
      </c>
      <c r="CH310">
        <v>0.99559299999999995</v>
      </c>
      <c r="CI310">
        <v>0.93087200000000003</v>
      </c>
      <c r="CJ310">
        <v>1.9483699999999999</v>
      </c>
      <c r="CK310">
        <v>0.23385800000000001</v>
      </c>
      <c r="CL310">
        <v>0.86212699999999998</v>
      </c>
      <c r="CM310">
        <v>0.16153400000000001</v>
      </c>
      <c r="CN310">
        <v>5.46805E-2</v>
      </c>
      <c r="CO310">
        <v>0.108261</v>
      </c>
      <c r="CP310">
        <v>1.4352500000000001E-2</v>
      </c>
      <c r="CQ310">
        <v>6.3257099999999997E-2</v>
      </c>
      <c r="CR310">
        <v>1.0018600000000001E-2</v>
      </c>
      <c r="CS310">
        <v>2.1118700000000001E-2</v>
      </c>
      <c r="CT310">
        <v>2.7658100000000001E-3</v>
      </c>
      <c r="CU310">
        <v>1.3129399999999999E-2</v>
      </c>
      <c r="CV310">
        <v>1.40284E-3</v>
      </c>
      <c r="CW310">
        <f t="shared" si="16"/>
        <v>84.432603047595606</v>
      </c>
    </row>
    <row r="311" spans="1:101">
      <c r="A311">
        <f t="shared" si="18"/>
        <v>309</v>
      </c>
      <c r="B311">
        <v>2000</v>
      </c>
      <c r="C311">
        <v>1013</v>
      </c>
      <c r="D311">
        <v>20.463716999999999</v>
      </c>
      <c r="E311">
        <v>52.621899999999997</v>
      </c>
      <c r="F311">
        <v>0.54559899999999995</v>
      </c>
      <c r="G311">
        <v>20.758600000000001</v>
      </c>
      <c r="H311">
        <v>1.4696499999999999</v>
      </c>
      <c r="I311">
        <v>5.8140299999999998</v>
      </c>
      <c r="J311">
        <v>0.38772099999999998</v>
      </c>
      <c r="K311">
        <v>2.8894799999999998</v>
      </c>
      <c r="L311">
        <v>6.5120300000000002</v>
      </c>
      <c r="M311">
        <v>3.5941800000000002</v>
      </c>
      <c r="N311">
        <v>0.47123500000000001</v>
      </c>
      <c r="O311">
        <v>4.8867000000000001E-2</v>
      </c>
      <c r="P311">
        <v>4.8867000000000003</v>
      </c>
      <c r="Q311">
        <f t="shared" si="15"/>
        <v>7.9296833333333323</v>
      </c>
      <c r="S311">
        <v>94.269800000000004</v>
      </c>
      <c r="T311">
        <v>52.058599999999998</v>
      </c>
      <c r="U311">
        <v>0.83188099999999998</v>
      </c>
      <c r="V311">
        <v>2.5347499999999998</v>
      </c>
      <c r="W311">
        <v>2.2251500000000002</v>
      </c>
      <c r="X311">
        <v>0.15623200000000001</v>
      </c>
      <c r="Y311">
        <v>1.9462200000000001</v>
      </c>
      <c r="Z311">
        <v>6.7910899999999996</v>
      </c>
      <c r="AA311">
        <v>139.52699999999999</v>
      </c>
      <c r="AB311">
        <v>365.00599999999997</v>
      </c>
      <c r="AC311">
        <v>0.19301399999999999</v>
      </c>
      <c r="AD311">
        <v>0.75861800000000001</v>
      </c>
      <c r="AE311">
        <v>0.228488</v>
      </c>
      <c r="AF311">
        <v>255.066</v>
      </c>
      <c r="AG311">
        <v>20.398199999999999</v>
      </c>
      <c r="AH311">
        <v>100.07899999999999</v>
      </c>
      <c r="AI311">
        <v>6.5972400000000002</v>
      </c>
      <c r="AJ311">
        <v>16.387899999999998</v>
      </c>
      <c r="AK311">
        <v>2.4109099999999999</v>
      </c>
      <c r="AL311">
        <v>11.238799999999999</v>
      </c>
      <c r="AM311">
        <v>3.4271199999999999</v>
      </c>
      <c r="AN311">
        <v>1.4729699999999999</v>
      </c>
      <c r="AO311">
        <v>3.76294</v>
      </c>
      <c r="AP311">
        <v>0.65383000000000002</v>
      </c>
      <c r="AQ311">
        <v>3.8346499999999999</v>
      </c>
      <c r="AR311">
        <v>0.80100400000000005</v>
      </c>
      <c r="AS311">
        <v>2.19956</v>
      </c>
      <c r="AT311">
        <v>0.36952099999999999</v>
      </c>
      <c r="AU311">
        <v>2.2098900000000001</v>
      </c>
      <c r="AV311">
        <v>0.29147899999999999</v>
      </c>
      <c r="AX311">
        <v>20.463716999999999</v>
      </c>
      <c r="AY311">
        <v>0</v>
      </c>
      <c r="AZ311">
        <v>2.2608E-2</v>
      </c>
      <c r="BA311">
        <v>9.5099999999999994E-3</v>
      </c>
      <c r="BB311">
        <v>6.1088999999999997E-2</v>
      </c>
      <c r="BC311">
        <v>1.6184E-2</v>
      </c>
      <c r="BD311">
        <v>0</v>
      </c>
      <c r="BG311">
        <v>47.02</v>
      </c>
      <c r="BH311">
        <v>0</v>
      </c>
      <c r="BI311">
        <v>34.066099999999999</v>
      </c>
      <c r="BJ311">
        <v>0</v>
      </c>
      <c r="BK311">
        <v>0</v>
      </c>
      <c r="BL311">
        <v>0</v>
      </c>
      <c r="BM311">
        <v>0</v>
      </c>
      <c r="BN311">
        <v>17.133400000000002</v>
      </c>
      <c r="BO311">
        <v>1.75536</v>
      </c>
      <c r="BP311">
        <v>2.5046100000000002E-2</v>
      </c>
      <c r="BQ311">
        <v>0</v>
      </c>
      <c r="BR311">
        <v>0</v>
      </c>
      <c r="BS311">
        <v>31.8809</v>
      </c>
      <c r="BT311">
        <v>2.6029300000000002</v>
      </c>
      <c r="BU311">
        <v>1.18521E-4</v>
      </c>
      <c r="BV311">
        <v>2.5347499999999999E-2</v>
      </c>
      <c r="BW311">
        <v>2.22515E-2</v>
      </c>
      <c r="BX311">
        <v>0</v>
      </c>
      <c r="BY311">
        <v>0.70063900000000001</v>
      </c>
      <c r="BZ311">
        <v>6.5909599999999999E-2</v>
      </c>
      <c r="CA311">
        <v>2.79054</v>
      </c>
      <c r="CB311">
        <v>793.71400000000006</v>
      </c>
      <c r="CC311">
        <v>0</v>
      </c>
      <c r="CD311">
        <v>3.7930899999999997E-2</v>
      </c>
      <c r="CE311">
        <v>2.5133699999999998E-2</v>
      </c>
      <c r="CF311">
        <v>0</v>
      </c>
      <c r="CG311">
        <v>0.28088299999999999</v>
      </c>
      <c r="CH311">
        <v>1.0007900000000001</v>
      </c>
      <c r="CI311">
        <v>0.93510599999999999</v>
      </c>
      <c r="CJ311">
        <v>1.9570000000000001</v>
      </c>
      <c r="CK311">
        <v>0.23485500000000001</v>
      </c>
      <c r="CL311">
        <v>0.86561900000000003</v>
      </c>
      <c r="CM311">
        <v>0.16211400000000001</v>
      </c>
      <c r="CN311">
        <v>5.4864099999999999E-2</v>
      </c>
      <c r="CO311">
        <v>0.1086</v>
      </c>
      <c r="CP311">
        <v>1.4394000000000001E-2</v>
      </c>
      <c r="CQ311">
        <v>6.3425599999999999E-2</v>
      </c>
      <c r="CR311">
        <v>1.00432E-2</v>
      </c>
      <c r="CS311">
        <v>2.11667E-2</v>
      </c>
      <c r="CT311">
        <v>2.7716199999999998E-3</v>
      </c>
      <c r="CU311">
        <v>1.3154900000000001E-2</v>
      </c>
      <c r="CV311">
        <v>1.4053799999999999E-3</v>
      </c>
      <c r="CW311">
        <f t="shared" si="16"/>
        <v>84.360107331121441</v>
      </c>
    </row>
    <row r="312" spans="1:101">
      <c r="A312">
        <f t="shared" si="18"/>
        <v>310</v>
      </c>
      <c r="B312">
        <v>2000</v>
      </c>
      <c r="C312">
        <v>1012</v>
      </c>
      <c r="D312">
        <v>20.356103999999998</v>
      </c>
      <c r="E312">
        <v>52.679900000000004</v>
      </c>
      <c r="F312">
        <v>0.54192300000000004</v>
      </c>
      <c r="G312">
        <v>20.752099999999999</v>
      </c>
      <c r="H312">
        <v>1.4633100000000001</v>
      </c>
      <c r="I312">
        <v>5.78057</v>
      </c>
      <c r="J312">
        <v>0.38977099999999998</v>
      </c>
      <c r="K312">
        <v>2.8646199999999999</v>
      </c>
      <c r="L312">
        <v>6.4846899999999996</v>
      </c>
      <c r="M312">
        <v>3.6078100000000002</v>
      </c>
      <c r="N312">
        <v>0.47365099999999999</v>
      </c>
      <c r="O312">
        <v>4.9125299999999997E-2</v>
      </c>
      <c r="P312">
        <v>4.9125300000000003</v>
      </c>
      <c r="Q312">
        <f t="shared" si="15"/>
        <v>7.8861655555555554</v>
      </c>
      <c r="S312">
        <v>94.674400000000006</v>
      </c>
      <c r="T312">
        <v>52.084600000000002</v>
      </c>
      <c r="U312">
        <v>0.83629100000000001</v>
      </c>
      <c r="V312">
        <v>2.5478299999999998</v>
      </c>
      <c r="W312">
        <v>2.2368399999999999</v>
      </c>
      <c r="X312">
        <v>0.15481</v>
      </c>
      <c r="Y312">
        <v>1.9544299999999999</v>
      </c>
      <c r="Z312">
        <v>6.8268899999999997</v>
      </c>
      <c r="AA312">
        <v>140.196</v>
      </c>
      <c r="AB312">
        <v>364.57400000000001</v>
      </c>
      <c r="AC312">
        <v>0.19403400000000001</v>
      </c>
      <c r="AD312">
        <v>0.76252600000000004</v>
      </c>
      <c r="AE312">
        <v>0.229625</v>
      </c>
      <c r="AF312">
        <v>256.01499999999999</v>
      </c>
      <c r="AG312">
        <v>20.492599999999999</v>
      </c>
      <c r="AH312">
        <v>100.599</v>
      </c>
      <c r="AI312">
        <v>6.6288299999999998</v>
      </c>
      <c r="AJ312">
        <v>16.4666</v>
      </c>
      <c r="AK312">
        <v>2.4224700000000001</v>
      </c>
      <c r="AL312">
        <v>11.292400000000001</v>
      </c>
      <c r="AM312">
        <v>3.4432</v>
      </c>
      <c r="AN312">
        <v>1.4798199999999999</v>
      </c>
      <c r="AO312">
        <v>3.7803300000000002</v>
      </c>
      <c r="AP312">
        <v>0.65683800000000003</v>
      </c>
      <c r="AQ312">
        <v>3.8522699999999999</v>
      </c>
      <c r="AR312">
        <v>0.80469100000000005</v>
      </c>
      <c r="AS312">
        <v>2.20974</v>
      </c>
      <c r="AT312">
        <v>0.37123800000000001</v>
      </c>
      <c r="AU312">
        <v>2.2202099999999998</v>
      </c>
      <c r="AV312">
        <v>0.292848</v>
      </c>
      <c r="AX312">
        <v>20.356103999999998</v>
      </c>
      <c r="AY312">
        <v>0</v>
      </c>
      <c r="AZ312">
        <v>2.2401000000000001E-2</v>
      </c>
      <c r="BA312">
        <v>9.1079999999999998E-3</v>
      </c>
      <c r="BB312">
        <v>6.0691000000000002E-2</v>
      </c>
      <c r="BC312">
        <v>1.5939999999999999E-2</v>
      </c>
      <c r="BD312">
        <v>0</v>
      </c>
      <c r="BG312">
        <v>47.037999999999997</v>
      </c>
      <c r="BH312">
        <v>0</v>
      </c>
      <c r="BI312">
        <v>34.054000000000002</v>
      </c>
      <c r="BJ312">
        <v>0</v>
      </c>
      <c r="BK312">
        <v>0</v>
      </c>
      <c r="BL312">
        <v>0</v>
      </c>
      <c r="BM312">
        <v>0</v>
      </c>
      <c r="BN312">
        <v>17.119199999999999</v>
      </c>
      <c r="BO312">
        <v>1.7636000000000001</v>
      </c>
      <c r="BP312">
        <v>2.5186299999999998E-2</v>
      </c>
      <c r="BQ312">
        <v>0</v>
      </c>
      <c r="BR312">
        <v>0</v>
      </c>
      <c r="BS312">
        <v>31.970600000000001</v>
      </c>
      <c r="BT312">
        <v>2.6042299999999998</v>
      </c>
      <c r="BU312">
        <v>1.18334E-4</v>
      </c>
      <c r="BV312">
        <v>2.5478299999999999E-2</v>
      </c>
      <c r="BW312">
        <v>2.23684E-2</v>
      </c>
      <c r="BX312">
        <v>0</v>
      </c>
      <c r="BY312">
        <v>0.70359499999999997</v>
      </c>
      <c r="BZ312">
        <v>6.6020099999999998E-2</v>
      </c>
      <c r="CA312">
        <v>2.8039299999999998</v>
      </c>
      <c r="CB312">
        <v>792.75400000000002</v>
      </c>
      <c r="CC312">
        <v>0</v>
      </c>
      <c r="CD312">
        <v>3.8126300000000002E-2</v>
      </c>
      <c r="CE312">
        <v>2.5258699999999999E-2</v>
      </c>
      <c r="CF312">
        <v>0</v>
      </c>
      <c r="CG312">
        <v>0.28159600000000001</v>
      </c>
      <c r="CH312">
        <v>1.0059899999999999</v>
      </c>
      <c r="CI312">
        <v>0.93933100000000003</v>
      </c>
      <c r="CJ312">
        <v>1.9656</v>
      </c>
      <c r="CK312">
        <v>0.235849</v>
      </c>
      <c r="CL312">
        <v>0.86910399999999999</v>
      </c>
      <c r="CM312">
        <v>0.162692</v>
      </c>
      <c r="CN312">
        <v>5.5047400000000003E-2</v>
      </c>
      <c r="CO312">
        <v>0.10893700000000001</v>
      </c>
      <c r="CP312">
        <v>1.4435399999999999E-2</v>
      </c>
      <c r="CQ312">
        <v>6.3593499999999997E-2</v>
      </c>
      <c r="CR312">
        <v>1.0067700000000001E-2</v>
      </c>
      <c r="CS312">
        <v>2.1214500000000001E-2</v>
      </c>
      <c r="CT312">
        <v>2.7773899999999998E-3</v>
      </c>
      <c r="CU312">
        <v>1.3180300000000001E-2</v>
      </c>
      <c r="CV312">
        <v>1.40789E-3</v>
      </c>
      <c r="CW312">
        <f t="shared" si="16"/>
        <v>84.287240563613068</v>
      </c>
    </row>
    <row r="313" spans="1:101">
      <c r="A313">
        <f t="shared" si="18"/>
        <v>311</v>
      </c>
      <c r="B313">
        <v>2000</v>
      </c>
      <c r="C313">
        <v>1011</v>
      </c>
      <c r="D313">
        <v>20.249714000000001</v>
      </c>
      <c r="E313">
        <v>52.737699999999997</v>
      </c>
      <c r="F313">
        <v>0.53827000000000003</v>
      </c>
      <c r="G313">
        <v>20.7453</v>
      </c>
      <c r="H313">
        <v>1.4570000000000001</v>
      </c>
      <c r="I313">
        <v>5.7473000000000001</v>
      </c>
      <c r="J313">
        <v>0.39181899999999997</v>
      </c>
      <c r="K313">
        <v>2.8399899999999998</v>
      </c>
      <c r="L313">
        <v>6.4574499999999997</v>
      </c>
      <c r="M313">
        <v>3.6213700000000002</v>
      </c>
      <c r="N313">
        <v>0.47606399999999999</v>
      </c>
      <c r="O313">
        <v>4.9383400000000001E-2</v>
      </c>
      <c r="P313">
        <v>4.9383400000000002</v>
      </c>
      <c r="Q313">
        <f t="shared" si="15"/>
        <v>7.842888888888889</v>
      </c>
      <c r="S313">
        <v>95.0779</v>
      </c>
      <c r="T313">
        <v>52.112000000000002</v>
      </c>
      <c r="U313">
        <v>0.840696</v>
      </c>
      <c r="V313">
        <v>2.5609099999999998</v>
      </c>
      <c r="W313">
        <v>2.2485300000000001</v>
      </c>
      <c r="X313">
        <v>0.15342600000000001</v>
      </c>
      <c r="Y313">
        <v>1.96262</v>
      </c>
      <c r="Z313">
        <v>6.86266</v>
      </c>
      <c r="AA313">
        <v>140.86500000000001</v>
      </c>
      <c r="AB313">
        <v>364.13499999999999</v>
      </c>
      <c r="AC313">
        <v>0.19505400000000001</v>
      </c>
      <c r="AD313">
        <v>0.76642999999999994</v>
      </c>
      <c r="AE313">
        <v>0.23075899999999999</v>
      </c>
      <c r="AF313">
        <v>256.96600000000001</v>
      </c>
      <c r="AG313">
        <v>20.587199999999999</v>
      </c>
      <c r="AH313">
        <v>101.119</v>
      </c>
      <c r="AI313">
        <v>6.6603700000000003</v>
      </c>
      <c r="AJ313">
        <v>16.545200000000001</v>
      </c>
      <c r="AK313">
        <v>2.4340299999999999</v>
      </c>
      <c r="AL313">
        <v>11.346</v>
      </c>
      <c r="AM313">
        <v>3.4592999999999998</v>
      </c>
      <c r="AN313">
        <v>1.4866900000000001</v>
      </c>
      <c r="AO313">
        <v>3.7977400000000001</v>
      </c>
      <c r="AP313">
        <v>0.65985099999999997</v>
      </c>
      <c r="AQ313">
        <v>3.8699300000000001</v>
      </c>
      <c r="AR313">
        <v>0.80838600000000005</v>
      </c>
      <c r="AS313">
        <v>2.2199300000000002</v>
      </c>
      <c r="AT313">
        <v>0.37295800000000001</v>
      </c>
      <c r="AU313">
        <v>2.2305600000000001</v>
      </c>
      <c r="AV313">
        <v>0.29421900000000001</v>
      </c>
      <c r="AX313">
        <v>20.249714000000001</v>
      </c>
      <c r="AY313">
        <v>0</v>
      </c>
      <c r="AZ313">
        <v>2.2197000000000001E-2</v>
      </c>
      <c r="BA313">
        <v>8.7170000000000008E-3</v>
      </c>
      <c r="BB313">
        <v>6.0296000000000002E-2</v>
      </c>
      <c r="BC313">
        <v>1.5699999999999999E-2</v>
      </c>
      <c r="BD313">
        <v>0</v>
      </c>
      <c r="BG313">
        <v>47.056199999999997</v>
      </c>
      <c r="BH313">
        <v>0</v>
      </c>
      <c r="BI313">
        <v>34.041699999999999</v>
      </c>
      <c r="BJ313">
        <v>0</v>
      </c>
      <c r="BK313">
        <v>0</v>
      </c>
      <c r="BL313">
        <v>0</v>
      </c>
      <c r="BM313">
        <v>0</v>
      </c>
      <c r="BN313">
        <v>17.104900000000001</v>
      </c>
      <c r="BO313">
        <v>1.7719100000000001</v>
      </c>
      <c r="BP313">
        <v>2.5327700000000002E-2</v>
      </c>
      <c r="BQ313">
        <v>0</v>
      </c>
      <c r="BR313">
        <v>0</v>
      </c>
      <c r="BS313">
        <v>32.0595</v>
      </c>
      <c r="BT313">
        <v>2.6055999999999999</v>
      </c>
      <c r="BU313">
        <v>1.1814199999999999E-4</v>
      </c>
      <c r="BV313">
        <v>2.5609099999999999E-2</v>
      </c>
      <c r="BW313">
        <v>2.24853E-2</v>
      </c>
      <c r="BX313">
        <v>0</v>
      </c>
      <c r="BY313">
        <v>0.706542</v>
      </c>
      <c r="BZ313">
        <v>6.6128300000000001E-2</v>
      </c>
      <c r="CA313">
        <v>2.8172999999999999</v>
      </c>
      <c r="CB313">
        <v>791.77700000000004</v>
      </c>
      <c r="CC313">
        <v>0</v>
      </c>
      <c r="CD313">
        <v>3.8321500000000001E-2</v>
      </c>
      <c r="CE313">
        <v>2.53835E-2</v>
      </c>
      <c r="CF313">
        <v>0</v>
      </c>
      <c r="CG313">
        <v>0.28230699999999997</v>
      </c>
      <c r="CH313">
        <v>1.01119</v>
      </c>
      <c r="CI313">
        <v>0.94354700000000002</v>
      </c>
      <c r="CJ313">
        <v>1.9742</v>
      </c>
      <c r="CK313">
        <v>0.236842</v>
      </c>
      <c r="CL313">
        <v>0.872583</v>
      </c>
      <c r="CM313">
        <v>0.163269</v>
      </c>
      <c r="CN313">
        <v>5.5230300000000003E-2</v>
      </c>
      <c r="CO313">
        <v>0.109274</v>
      </c>
      <c r="CP313">
        <v>1.44767E-2</v>
      </c>
      <c r="CQ313">
        <v>6.3760999999999998E-2</v>
      </c>
      <c r="CR313">
        <v>1.0092200000000001E-2</v>
      </c>
      <c r="CS313">
        <v>2.1262E-2</v>
      </c>
      <c r="CT313">
        <v>2.78313E-3</v>
      </c>
      <c r="CU313">
        <v>1.32055E-2</v>
      </c>
      <c r="CV313">
        <v>1.4103799999999999E-3</v>
      </c>
      <c r="CW313">
        <f t="shared" si="16"/>
        <v>84.213775982319504</v>
      </c>
    </row>
    <row r="314" spans="1:101">
      <c r="A314">
        <f t="shared" si="18"/>
        <v>312</v>
      </c>
      <c r="B314">
        <v>2000</v>
      </c>
      <c r="C314">
        <v>1010</v>
      </c>
      <c r="D314">
        <v>20.144525999999999</v>
      </c>
      <c r="E314">
        <v>52.795299999999997</v>
      </c>
      <c r="F314">
        <v>0.53464199999999995</v>
      </c>
      <c r="G314">
        <v>20.738199999999999</v>
      </c>
      <c r="H314">
        <v>1.45072</v>
      </c>
      <c r="I314">
        <v>5.7142299999999997</v>
      </c>
      <c r="J314">
        <v>0.39386500000000002</v>
      </c>
      <c r="K314">
        <v>2.8155999999999999</v>
      </c>
      <c r="L314">
        <v>6.43032</v>
      </c>
      <c r="M314">
        <v>3.6348799999999999</v>
      </c>
      <c r="N314">
        <v>0.47847499999999998</v>
      </c>
      <c r="O314">
        <v>4.9641299999999999E-2</v>
      </c>
      <c r="P314">
        <v>4.9641299999999999</v>
      </c>
      <c r="Q314">
        <f t="shared" si="15"/>
        <v>7.7998644444444434</v>
      </c>
      <c r="S314">
        <v>95.4803</v>
      </c>
      <c r="T314">
        <v>52.140599999999999</v>
      </c>
      <c r="U314">
        <v>0.84509800000000002</v>
      </c>
      <c r="V314">
        <v>2.5739800000000002</v>
      </c>
      <c r="W314">
        <v>2.2602099999999998</v>
      </c>
      <c r="X314">
        <v>0.15207999999999999</v>
      </c>
      <c r="Y314">
        <v>1.97078</v>
      </c>
      <c r="Z314">
        <v>6.89839</v>
      </c>
      <c r="AA314">
        <v>141.53299999999999</v>
      </c>
      <c r="AB314">
        <v>363.68700000000001</v>
      </c>
      <c r="AC314">
        <v>0.196072</v>
      </c>
      <c r="AD314">
        <v>0.77032800000000001</v>
      </c>
      <c r="AE314">
        <v>0.23189100000000001</v>
      </c>
      <c r="AF314">
        <v>257.91899999999998</v>
      </c>
      <c r="AG314">
        <v>20.681999999999999</v>
      </c>
      <c r="AH314">
        <v>101.63800000000001</v>
      </c>
      <c r="AI314">
        <v>6.6918699999999998</v>
      </c>
      <c r="AJ314">
        <v>16.623799999999999</v>
      </c>
      <c r="AK314">
        <v>2.4455900000000002</v>
      </c>
      <c r="AL314">
        <v>11.399699999999999</v>
      </c>
      <c r="AM314">
        <v>3.4754100000000001</v>
      </c>
      <c r="AN314">
        <v>1.49356</v>
      </c>
      <c r="AO314">
        <v>3.8151899999999999</v>
      </c>
      <c r="AP314">
        <v>0.66286999999999996</v>
      </c>
      <c r="AQ314">
        <v>3.8876200000000001</v>
      </c>
      <c r="AR314">
        <v>0.81208899999999995</v>
      </c>
      <c r="AS314">
        <v>2.23014</v>
      </c>
      <c r="AT314">
        <v>0.37468099999999999</v>
      </c>
      <c r="AU314">
        <v>2.24092</v>
      </c>
      <c r="AV314">
        <v>0.29559200000000002</v>
      </c>
      <c r="AX314">
        <v>20.144525999999999</v>
      </c>
      <c r="AY314">
        <v>0</v>
      </c>
      <c r="AZ314">
        <v>2.1995000000000001E-2</v>
      </c>
      <c r="BA314">
        <v>8.3359999999999997E-3</v>
      </c>
      <c r="BB314">
        <v>5.9905E-2</v>
      </c>
      <c r="BC314">
        <v>1.5465E-2</v>
      </c>
      <c r="BD314">
        <v>0</v>
      </c>
      <c r="BG314">
        <v>47.074399999999997</v>
      </c>
      <c r="BH314">
        <v>0</v>
      </c>
      <c r="BI314">
        <v>34.029400000000003</v>
      </c>
      <c r="BJ314">
        <v>0</v>
      </c>
      <c r="BK314">
        <v>0</v>
      </c>
      <c r="BL314">
        <v>0</v>
      </c>
      <c r="BM314">
        <v>0</v>
      </c>
      <c r="BN314">
        <v>17.090399999999999</v>
      </c>
      <c r="BO314">
        <v>1.78027</v>
      </c>
      <c r="BP314">
        <v>2.5470300000000001E-2</v>
      </c>
      <c r="BQ314">
        <v>0</v>
      </c>
      <c r="BR314">
        <v>0</v>
      </c>
      <c r="BS314">
        <v>32.147599999999997</v>
      </c>
      <c r="BT314">
        <v>2.60703</v>
      </c>
      <c r="BU314">
        <v>1.17945E-4</v>
      </c>
      <c r="BV314">
        <v>2.57398E-2</v>
      </c>
      <c r="BW314">
        <v>2.26021E-2</v>
      </c>
      <c r="BX314">
        <v>0</v>
      </c>
      <c r="BY314">
        <v>0.70948</v>
      </c>
      <c r="BZ314">
        <v>6.6234199999999993E-2</v>
      </c>
      <c r="CA314">
        <v>2.83066</v>
      </c>
      <c r="CB314">
        <v>790.78200000000004</v>
      </c>
      <c r="CC314">
        <v>0</v>
      </c>
      <c r="CD314">
        <v>3.8516399999999999E-2</v>
      </c>
      <c r="CE314">
        <v>2.5508099999999999E-2</v>
      </c>
      <c r="CF314">
        <v>0</v>
      </c>
      <c r="CG314">
        <v>0.28301500000000002</v>
      </c>
      <c r="CH314">
        <v>1.0163800000000001</v>
      </c>
      <c r="CI314">
        <v>0.94775500000000001</v>
      </c>
      <c r="CJ314">
        <v>1.9827699999999999</v>
      </c>
      <c r="CK314">
        <v>0.23783299999999999</v>
      </c>
      <c r="CL314">
        <v>0.87605500000000003</v>
      </c>
      <c r="CM314">
        <v>0.16384499999999999</v>
      </c>
      <c r="CN314">
        <v>5.5412799999999998E-2</v>
      </c>
      <c r="CO314">
        <v>0.109611</v>
      </c>
      <c r="CP314">
        <v>1.45179E-2</v>
      </c>
      <c r="CQ314">
        <v>6.3927999999999999E-2</v>
      </c>
      <c r="CR314">
        <v>1.01165E-2</v>
      </c>
      <c r="CS314">
        <v>2.13093E-2</v>
      </c>
      <c r="CT314">
        <v>2.78883E-3</v>
      </c>
      <c r="CU314">
        <v>1.3230499999999999E-2</v>
      </c>
      <c r="CV314">
        <v>1.41285E-3</v>
      </c>
      <c r="CW314">
        <f t="shared" si="16"/>
        <v>84.139785776211241</v>
      </c>
    </row>
    <row r="315" spans="1:101">
      <c r="A315">
        <f t="shared" si="18"/>
        <v>313</v>
      </c>
      <c r="B315">
        <v>2000</v>
      </c>
      <c r="C315">
        <v>1009</v>
      </c>
      <c r="D315">
        <v>20.040519</v>
      </c>
      <c r="E315">
        <v>52.852699999999999</v>
      </c>
      <c r="F315">
        <v>0.53103900000000004</v>
      </c>
      <c r="G315">
        <v>20.730899999999998</v>
      </c>
      <c r="H315">
        <v>1.44448</v>
      </c>
      <c r="I315">
        <v>5.6813399999999996</v>
      </c>
      <c r="J315">
        <v>0.39590900000000001</v>
      </c>
      <c r="K315">
        <v>2.7914300000000001</v>
      </c>
      <c r="L315">
        <v>6.4032799999999996</v>
      </c>
      <c r="M315">
        <v>3.6483300000000001</v>
      </c>
      <c r="N315">
        <v>0.48088199999999998</v>
      </c>
      <c r="O315">
        <v>4.9898900000000003E-2</v>
      </c>
      <c r="P315">
        <v>4.9898899999999999</v>
      </c>
      <c r="Q315">
        <f t="shared" si="15"/>
        <v>7.7570800000000002</v>
      </c>
      <c r="S315">
        <v>95.881699999999995</v>
      </c>
      <c r="T315">
        <v>52.170499999999997</v>
      </c>
      <c r="U315">
        <v>0.84949600000000003</v>
      </c>
      <c r="V315">
        <v>2.5870500000000001</v>
      </c>
      <c r="W315">
        <v>2.2718699999999998</v>
      </c>
      <c r="X315">
        <v>0.15076899999999999</v>
      </c>
      <c r="Y315">
        <v>1.9789099999999999</v>
      </c>
      <c r="Z315">
        <v>6.9340900000000003</v>
      </c>
      <c r="AA315">
        <v>142.19999999999999</v>
      </c>
      <c r="AB315">
        <v>363.23099999999999</v>
      </c>
      <c r="AC315">
        <v>0.19708999999999999</v>
      </c>
      <c r="AD315">
        <v>0.77422199999999997</v>
      </c>
      <c r="AE315">
        <v>0.23302200000000001</v>
      </c>
      <c r="AF315">
        <v>258.87400000000002</v>
      </c>
      <c r="AG315">
        <v>20.777000000000001</v>
      </c>
      <c r="AH315">
        <v>102.15600000000001</v>
      </c>
      <c r="AI315">
        <v>6.7233200000000002</v>
      </c>
      <c r="AJ315">
        <v>16.702200000000001</v>
      </c>
      <c r="AK315">
        <v>2.4571399999999999</v>
      </c>
      <c r="AL315">
        <v>11.4533</v>
      </c>
      <c r="AM315">
        <v>3.49153</v>
      </c>
      <c r="AN315">
        <v>1.50044</v>
      </c>
      <c r="AO315">
        <v>3.8326699999999998</v>
      </c>
      <c r="AP315">
        <v>0.66589500000000001</v>
      </c>
      <c r="AQ315">
        <v>3.9053399999999998</v>
      </c>
      <c r="AR315">
        <v>0.81579900000000005</v>
      </c>
      <c r="AS315">
        <v>2.24037</v>
      </c>
      <c r="AT315">
        <v>0.37640800000000002</v>
      </c>
      <c r="AU315">
        <v>2.2513000000000001</v>
      </c>
      <c r="AV315">
        <v>0.29696800000000001</v>
      </c>
      <c r="AX315">
        <v>20.040519</v>
      </c>
      <c r="AY315">
        <v>0</v>
      </c>
      <c r="AZ315">
        <v>2.1794999999999998E-2</v>
      </c>
      <c r="BA315">
        <v>7.9640000000000006E-3</v>
      </c>
      <c r="BB315">
        <v>5.9517E-2</v>
      </c>
      <c r="BC315">
        <v>1.5233999999999999E-2</v>
      </c>
      <c r="BD315">
        <v>0</v>
      </c>
      <c r="BG315">
        <v>47.092799999999997</v>
      </c>
      <c r="BH315">
        <v>0</v>
      </c>
      <c r="BI315">
        <v>34.017000000000003</v>
      </c>
      <c r="BJ315">
        <v>0</v>
      </c>
      <c r="BK315">
        <v>0</v>
      </c>
      <c r="BL315">
        <v>0</v>
      </c>
      <c r="BM315">
        <v>0</v>
      </c>
      <c r="BN315">
        <v>17.075900000000001</v>
      </c>
      <c r="BO315">
        <v>1.7887</v>
      </c>
      <c r="BP315">
        <v>2.5614100000000001E-2</v>
      </c>
      <c r="BQ315">
        <v>0</v>
      </c>
      <c r="BR315">
        <v>0</v>
      </c>
      <c r="BS315">
        <v>32.234900000000003</v>
      </c>
      <c r="BT315">
        <v>2.60853</v>
      </c>
      <c r="BU315">
        <v>1.17744E-4</v>
      </c>
      <c r="BV315">
        <v>2.5870500000000001E-2</v>
      </c>
      <c r="BW315">
        <v>2.2718700000000001E-2</v>
      </c>
      <c r="BX315">
        <v>0</v>
      </c>
      <c r="BY315">
        <v>0.71240800000000004</v>
      </c>
      <c r="BZ315">
        <v>6.6337699999999999E-2</v>
      </c>
      <c r="CA315">
        <v>2.8439999999999999</v>
      </c>
      <c r="CB315">
        <v>789.77099999999996</v>
      </c>
      <c r="CC315">
        <v>0</v>
      </c>
      <c r="CD315">
        <v>3.8711099999999998E-2</v>
      </c>
      <c r="CE315">
        <v>2.56324E-2</v>
      </c>
      <c r="CF315">
        <v>0</v>
      </c>
      <c r="CG315">
        <v>0.283721</v>
      </c>
      <c r="CH315">
        <v>1.02156</v>
      </c>
      <c r="CI315">
        <v>0.95195399999999997</v>
      </c>
      <c r="CJ315">
        <v>1.99133</v>
      </c>
      <c r="CK315">
        <v>0.23882100000000001</v>
      </c>
      <c r="CL315">
        <v>0.87951999999999997</v>
      </c>
      <c r="CM315">
        <v>0.16441900000000001</v>
      </c>
      <c r="CN315">
        <v>5.5595100000000001E-2</v>
      </c>
      <c r="CO315">
        <v>0.109946</v>
      </c>
      <c r="CP315">
        <v>1.4559000000000001E-2</v>
      </c>
      <c r="CQ315">
        <v>6.4094499999999999E-2</v>
      </c>
      <c r="CR315">
        <v>1.0140700000000001E-2</v>
      </c>
      <c r="CS315">
        <v>2.1356300000000002E-2</v>
      </c>
      <c r="CT315">
        <v>2.7945000000000001E-3</v>
      </c>
      <c r="CU315">
        <v>1.3255299999999999E-2</v>
      </c>
      <c r="CV315">
        <v>1.4153E-3</v>
      </c>
      <c r="CW315">
        <f t="shared" si="16"/>
        <v>84.065275911786969</v>
      </c>
    </row>
    <row r="316" spans="1:101">
      <c r="A316">
        <f t="shared" si="18"/>
        <v>314</v>
      </c>
      <c r="B316">
        <v>2000</v>
      </c>
      <c r="C316">
        <v>1008</v>
      </c>
      <c r="D316">
        <v>19.937674000000001</v>
      </c>
      <c r="E316">
        <v>52.909799999999997</v>
      </c>
      <c r="F316">
        <v>0.52746099999999996</v>
      </c>
      <c r="G316">
        <v>20.723299999999998</v>
      </c>
      <c r="H316">
        <v>1.4382600000000001</v>
      </c>
      <c r="I316">
        <v>5.6486400000000003</v>
      </c>
      <c r="J316">
        <v>0.397951</v>
      </c>
      <c r="K316">
        <v>2.76749</v>
      </c>
      <c r="L316">
        <v>6.3763500000000004</v>
      </c>
      <c r="M316">
        <v>3.6617199999999999</v>
      </c>
      <c r="N316">
        <v>0.48328599999999999</v>
      </c>
      <c r="O316">
        <v>5.0156300000000001E-2</v>
      </c>
      <c r="P316">
        <v>5.0156299999999998</v>
      </c>
      <c r="Q316">
        <f t="shared" si="15"/>
        <v>7.7145266666666661</v>
      </c>
      <c r="S316">
        <v>96.281899999999993</v>
      </c>
      <c r="T316">
        <v>52.201700000000002</v>
      </c>
      <c r="U316">
        <v>0.85389000000000004</v>
      </c>
      <c r="V316">
        <v>2.6001099999999999</v>
      </c>
      <c r="W316">
        <v>2.2835299999999998</v>
      </c>
      <c r="X316">
        <v>0.14949299999999999</v>
      </c>
      <c r="Y316">
        <v>1.98702</v>
      </c>
      <c r="Z316">
        <v>6.96976</v>
      </c>
      <c r="AA316">
        <v>142.86600000000001</v>
      </c>
      <c r="AB316">
        <v>362.76799999999997</v>
      </c>
      <c r="AC316">
        <v>0.19810700000000001</v>
      </c>
      <c r="AD316">
        <v>0.77811200000000003</v>
      </c>
      <c r="AE316">
        <v>0.234151</v>
      </c>
      <c r="AF316">
        <v>259.83</v>
      </c>
      <c r="AG316">
        <v>20.872199999999999</v>
      </c>
      <c r="AH316">
        <v>102.67400000000001</v>
      </c>
      <c r="AI316">
        <v>6.75474</v>
      </c>
      <c r="AJ316">
        <v>16.7806</v>
      </c>
      <c r="AK316">
        <v>2.46868</v>
      </c>
      <c r="AL316">
        <v>11.5069</v>
      </c>
      <c r="AM316">
        <v>3.5076800000000001</v>
      </c>
      <c r="AN316">
        <v>1.5073300000000001</v>
      </c>
      <c r="AO316">
        <v>3.8501699999999999</v>
      </c>
      <c r="AP316">
        <v>0.66892600000000002</v>
      </c>
      <c r="AQ316">
        <v>3.9231099999999999</v>
      </c>
      <c r="AR316">
        <v>0.81951799999999997</v>
      </c>
      <c r="AS316">
        <v>2.2506200000000001</v>
      </c>
      <c r="AT316">
        <v>0.378137</v>
      </c>
      <c r="AU316">
        <v>2.2616900000000002</v>
      </c>
      <c r="AV316">
        <v>0.29834500000000003</v>
      </c>
      <c r="AX316">
        <v>19.937674000000001</v>
      </c>
      <c r="AY316">
        <v>0</v>
      </c>
      <c r="AZ316">
        <v>2.1597999999999999E-2</v>
      </c>
      <c r="BA316">
        <v>7.6030000000000004E-3</v>
      </c>
      <c r="BB316">
        <v>5.9132999999999998E-2</v>
      </c>
      <c r="BC316">
        <v>1.5009E-2</v>
      </c>
      <c r="BD316">
        <v>0</v>
      </c>
      <c r="BG316">
        <v>47.111400000000003</v>
      </c>
      <c r="BH316">
        <v>0</v>
      </c>
      <c r="BI316">
        <v>34.0045</v>
      </c>
      <c r="BJ316">
        <v>0</v>
      </c>
      <c r="BK316">
        <v>0</v>
      </c>
      <c r="BL316">
        <v>0</v>
      </c>
      <c r="BM316">
        <v>0</v>
      </c>
      <c r="BN316">
        <v>17.061199999999999</v>
      </c>
      <c r="BO316">
        <v>1.7971900000000001</v>
      </c>
      <c r="BP316">
        <v>2.5759000000000001E-2</v>
      </c>
      <c r="BQ316">
        <v>0</v>
      </c>
      <c r="BR316">
        <v>0</v>
      </c>
      <c r="BS316">
        <v>32.3215</v>
      </c>
      <c r="BT316">
        <v>2.61009</v>
      </c>
      <c r="BU316">
        <v>1.17538E-4</v>
      </c>
      <c r="BV316">
        <v>2.6001099999999999E-2</v>
      </c>
      <c r="BW316">
        <v>2.2835299999999999E-2</v>
      </c>
      <c r="BX316">
        <v>0</v>
      </c>
      <c r="BY316">
        <v>0.71532700000000005</v>
      </c>
      <c r="BZ316">
        <v>6.6438999999999998E-2</v>
      </c>
      <c r="CA316">
        <v>2.8573300000000001</v>
      </c>
      <c r="CB316">
        <v>788.74300000000005</v>
      </c>
      <c r="CC316">
        <v>0</v>
      </c>
      <c r="CD316">
        <v>3.8905599999999999E-2</v>
      </c>
      <c r="CE316">
        <v>2.5756600000000001E-2</v>
      </c>
      <c r="CF316">
        <v>0</v>
      </c>
      <c r="CG316">
        <v>0.28442400000000001</v>
      </c>
      <c r="CH316">
        <v>1.02674</v>
      </c>
      <c r="CI316">
        <v>0.95614399999999999</v>
      </c>
      <c r="CJ316">
        <v>1.99987</v>
      </c>
      <c r="CK316">
        <v>0.23980799999999999</v>
      </c>
      <c r="CL316">
        <v>0.88297800000000004</v>
      </c>
      <c r="CM316">
        <v>0.164993</v>
      </c>
      <c r="CN316">
        <v>5.5777E-2</v>
      </c>
      <c r="CO316">
        <v>0.110281</v>
      </c>
      <c r="CP316">
        <v>1.46E-2</v>
      </c>
      <c r="CQ316">
        <v>6.4260499999999998E-2</v>
      </c>
      <c r="CR316">
        <v>1.0164899999999999E-2</v>
      </c>
      <c r="CS316">
        <v>2.1403200000000001E-2</v>
      </c>
      <c r="CT316">
        <v>2.8001300000000001E-3</v>
      </c>
      <c r="CU316">
        <v>1.3279900000000001E-2</v>
      </c>
      <c r="CV316">
        <v>1.4177199999999999E-3</v>
      </c>
      <c r="CW316">
        <f t="shared" si="16"/>
        <v>83.990165033484146</v>
      </c>
    </row>
    <row r="317" spans="1:101">
      <c r="A317">
        <f t="shared" si="18"/>
        <v>315</v>
      </c>
      <c r="B317">
        <v>2000</v>
      </c>
      <c r="C317">
        <v>1007</v>
      </c>
      <c r="D317">
        <v>19.835971000000001</v>
      </c>
      <c r="E317">
        <v>52.966700000000003</v>
      </c>
      <c r="F317">
        <v>0.52390599999999998</v>
      </c>
      <c r="G317">
        <v>20.715499999999999</v>
      </c>
      <c r="H317">
        <v>1.43207</v>
      </c>
      <c r="I317">
        <v>5.6161199999999996</v>
      </c>
      <c r="J317">
        <v>0.39999099999999999</v>
      </c>
      <c r="K317">
        <v>2.74377</v>
      </c>
      <c r="L317">
        <v>6.3495100000000004</v>
      </c>
      <c r="M317">
        <v>3.6750400000000001</v>
      </c>
      <c r="N317">
        <v>0.48568699999999998</v>
      </c>
      <c r="O317">
        <v>5.04135E-2</v>
      </c>
      <c r="P317">
        <v>5.0413500000000004</v>
      </c>
      <c r="Q317">
        <f t="shared" si="15"/>
        <v>7.6722033333333322</v>
      </c>
      <c r="S317">
        <v>96.681100000000001</v>
      </c>
      <c r="T317">
        <v>52.234200000000001</v>
      </c>
      <c r="U317">
        <v>0.85828000000000004</v>
      </c>
      <c r="V317">
        <v>2.6131600000000001</v>
      </c>
      <c r="W317">
        <v>2.2951700000000002</v>
      </c>
      <c r="X317">
        <v>0.14824999999999999</v>
      </c>
      <c r="Y317">
        <v>1.9951000000000001</v>
      </c>
      <c r="Z317">
        <v>7.0053999999999998</v>
      </c>
      <c r="AA317">
        <v>143.53200000000001</v>
      </c>
      <c r="AB317">
        <v>362.298</v>
      </c>
      <c r="AC317">
        <v>0.19912299999999999</v>
      </c>
      <c r="AD317">
        <v>0.78199700000000005</v>
      </c>
      <c r="AE317">
        <v>0.23527899999999999</v>
      </c>
      <c r="AF317">
        <v>260.78800000000001</v>
      </c>
      <c r="AG317">
        <v>20.967600000000001</v>
      </c>
      <c r="AH317">
        <v>103.19199999999999</v>
      </c>
      <c r="AI317">
        <v>6.7861099999999999</v>
      </c>
      <c r="AJ317">
        <v>16.859000000000002</v>
      </c>
      <c r="AK317">
        <v>2.4802200000000001</v>
      </c>
      <c r="AL317">
        <v>11.560600000000001</v>
      </c>
      <c r="AM317">
        <v>3.5238399999999999</v>
      </c>
      <c r="AN317">
        <v>1.51424</v>
      </c>
      <c r="AO317">
        <v>3.8677100000000002</v>
      </c>
      <c r="AP317">
        <v>0.67196299999999998</v>
      </c>
      <c r="AQ317">
        <v>3.9409100000000001</v>
      </c>
      <c r="AR317">
        <v>0.82324299999999995</v>
      </c>
      <c r="AS317">
        <v>2.2608999999999999</v>
      </c>
      <c r="AT317">
        <v>0.37986999999999999</v>
      </c>
      <c r="AU317">
        <v>2.2721100000000001</v>
      </c>
      <c r="AV317">
        <v>0.29972500000000002</v>
      </c>
      <c r="AX317">
        <v>19.835971000000001</v>
      </c>
      <c r="AY317">
        <v>0</v>
      </c>
      <c r="AZ317">
        <v>2.1402999999999998E-2</v>
      </c>
      <c r="BA317">
        <v>7.2500000000000004E-3</v>
      </c>
      <c r="BB317">
        <v>5.8753E-2</v>
      </c>
      <c r="BC317">
        <v>1.4787E-2</v>
      </c>
      <c r="BD317">
        <v>0</v>
      </c>
      <c r="BG317">
        <v>47.13</v>
      </c>
      <c r="BH317">
        <v>0</v>
      </c>
      <c r="BI317">
        <v>33.991900000000001</v>
      </c>
      <c r="BJ317">
        <v>0</v>
      </c>
      <c r="BK317">
        <v>0</v>
      </c>
      <c r="BL317">
        <v>0</v>
      </c>
      <c r="BM317">
        <v>0</v>
      </c>
      <c r="BN317">
        <v>17.046500000000002</v>
      </c>
      <c r="BO317">
        <v>1.8057300000000001</v>
      </c>
      <c r="BP317">
        <v>2.59052E-2</v>
      </c>
      <c r="BQ317">
        <v>0</v>
      </c>
      <c r="BR317">
        <v>0</v>
      </c>
      <c r="BS317">
        <v>32.407299999999999</v>
      </c>
      <c r="BT317">
        <v>2.61171</v>
      </c>
      <c r="BU317">
        <v>1.17327E-4</v>
      </c>
      <c r="BV317">
        <v>2.6131600000000001E-2</v>
      </c>
      <c r="BW317">
        <v>2.2951699999999998E-2</v>
      </c>
      <c r="BX317">
        <v>0</v>
      </c>
      <c r="BY317">
        <v>0.71823700000000001</v>
      </c>
      <c r="BZ317">
        <v>6.6538E-2</v>
      </c>
      <c r="CA317">
        <v>2.8706399999999999</v>
      </c>
      <c r="CB317">
        <v>787.69899999999996</v>
      </c>
      <c r="CC317">
        <v>0</v>
      </c>
      <c r="CD317">
        <v>3.9099799999999997E-2</v>
      </c>
      <c r="CE317">
        <v>2.58807E-2</v>
      </c>
      <c r="CF317">
        <v>0</v>
      </c>
      <c r="CG317">
        <v>0.28512500000000002</v>
      </c>
      <c r="CH317">
        <v>1.0319199999999999</v>
      </c>
      <c r="CI317">
        <v>0.96032600000000001</v>
      </c>
      <c r="CJ317">
        <v>2.0083899999999999</v>
      </c>
      <c r="CK317">
        <v>0.24079300000000001</v>
      </c>
      <c r="CL317">
        <v>0.88643000000000005</v>
      </c>
      <c r="CM317">
        <v>0.16556599999999999</v>
      </c>
      <c r="CN317">
        <v>5.5958500000000001E-2</v>
      </c>
      <c r="CO317">
        <v>0.110615</v>
      </c>
      <c r="CP317">
        <v>1.4641E-2</v>
      </c>
      <c r="CQ317">
        <v>6.4425999999999997E-2</v>
      </c>
      <c r="CR317">
        <v>1.0188900000000001E-2</v>
      </c>
      <c r="CS317">
        <v>2.1449800000000002E-2</v>
      </c>
      <c r="CT317">
        <v>2.8057300000000002E-3</v>
      </c>
      <c r="CU317">
        <v>1.33043E-2</v>
      </c>
      <c r="CV317">
        <v>1.42012E-3</v>
      </c>
      <c r="CW317">
        <f t="shared" si="16"/>
        <v>83.914685304844198</v>
      </c>
    </row>
    <row r="318" spans="1:101">
      <c r="A318">
        <f t="shared" si="18"/>
        <v>316</v>
      </c>
      <c r="B318">
        <v>2000</v>
      </c>
      <c r="C318">
        <v>1006</v>
      </c>
      <c r="D318">
        <v>19.735389999999999</v>
      </c>
      <c r="E318">
        <v>53.023299999999999</v>
      </c>
      <c r="F318">
        <v>0.52037699999999998</v>
      </c>
      <c r="G318">
        <v>20.7074</v>
      </c>
      <c r="H318">
        <v>1.42591</v>
      </c>
      <c r="I318">
        <v>5.5837899999999996</v>
      </c>
      <c r="J318">
        <v>0.40203</v>
      </c>
      <c r="K318">
        <v>2.7202700000000002</v>
      </c>
      <c r="L318">
        <v>6.3227799999999998</v>
      </c>
      <c r="M318">
        <v>3.68831</v>
      </c>
      <c r="N318">
        <v>0.48808499999999999</v>
      </c>
      <c r="O318">
        <v>5.0670399999999997E-2</v>
      </c>
      <c r="P318">
        <v>5.0670400000000004</v>
      </c>
      <c r="Q318">
        <f t="shared" si="15"/>
        <v>7.6301211111111105</v>
      </c>
      <c r="S318">
        <v>97.079300000000003</v>
      </c>
      <c r="T318">
        <v>52.267899999999997</v>
      </c>
      <c r="U318">
        <v>0.86266600000000004</v>
      </c>
      <c r="V318">
        <v>2.6262099999999999</v>
      </c>
      <c r="W318">
        <v>2.30681</v>
      </c>
      <c r="X318">
        <v>0.14704100000000001</v>
      </c>
      <c r="Y318">
        <v>2.0031599999999998</v>
      </c>
      <c r="Z318">
        <v>7.0410000000000004</v>
      </c>
      <c r="AA318">
        <v>144.197</v>
      </c>
      <c r="AB318">
        <v>361.82100000000003</v>
      </c>
      <c r="AC318">
        <v>0.20013800000000001</v>
      </c>
      <c r="AD318">
        <v>0.78587700000000005</v>
      </c>
      <c r="AE318">
        <v>0.236404</v>
      </c>
      <c r="AF318">
        <v>261.74900000000002</v>
      </c>
      <c r="AG318">
        <v>21.063199999999998</v>
      </c>
      <c r="AH318">
        <v>103.71</v>
      </c>
      <c r="AI318">
        <v>6.81745</v>
      </c>
      <c r="AJ318">
        <v>16.937200000000001</v>
      </c>
      <c r="AK318">
        <v>2.4917500000000001</v>
      </c>
      <c r="AL318">
        <v>11.6142</v>
      </c>
      <c r="AM318">
        <v>3.5400200000000002</v>
      </c>
      <c r="AN318">
        <v>1.52115</v>
      </c>
      <c r="AO318">
        <v>3.8852699999999998</v>
      </c>
      <c r="AP318">
        <v>0.67500599999999999</v>
      </c>
      <c r="AQ318">
        <v>3.9587500000000002</v>
      </c>
      <c r="AR318">
        <v>0.82697699999999996</v>
      </c>
      <c r="AS318">
        <v>2.2711899999999998</v>
      </c>
      <c r="AT318">
        <v>0.381606</v>
      </c>
      <c r="AU318">
        <v>2.28254</v>
      </c>
      <c r="AV318">
        <v>0.30110599999999998</v>
      </c>
      <c r="AX318">
        <v>19.735389999999999</v>
      </c>
      <c r="AY318">
        <v>0</v>
      </c>
      <c r="AZ318">
        <v>2.121E-2</v>
      </c>
      <c r="BA318">
        <v>6.9059999999999998E-3</v>
      </c>
      <c r="BB318">
        <v>5.8375999999999997E-2</v>
      </c>
      <c r="BC318">
        <v>1.457E-2</v>
      </c>
      <c r="BD318">
        <v>0</v>
      </c>
      <c r="BG318">
        <v>47.148800000000001</v>
      </c>
      <c r="BH318">
        <v>0</v>
      </c>
      <c r="BI318">
        <v>33.979199999999999</v>
      </c>
      <c r="BJ318">
        <v>0</v>
      </c>
      <c r="BK318">
        <v>0</v>
      </c>
      <c r="BL318">
        <v>0</v>
      </c>
      <c r="BM318">
        <v>0</v>
      </c>
      <c r="BN318">
        <v>17.031600000000001</v>
      </c>
      <c r="BO318">
        <v>1.8143400000000001</v>
      </c>
      <c r="BP318">
        <v>2.6052599999999999E-2</v>
      </c>
      <c r="BQ318">
        <v>0</v>
      </c>
      <c r="BR318">
        <v>0</v>
      </c>
      <c r="BS318">
        <v>32.492400000000004</v>
      </c>
      <c r="BT318">
        <v>2.6133899999999999</v>
      </c>
      <c r="BU318">
        <v>1.17112E-4</v>
      </c>
      <c r="BV318">
        <v>2.62621E-2</v>
      </c>
      <c r="BW318">
        <v>2.3068100000000001E-2</v>
      </c>
      <c r="BX318">
        <v>0</v>
      </c>
      <c r="BY318">
        <v>0.72113799999999995</v>
      </c>
      <c r="BZ318">
        <v>6.6634700000000005E-2</v>
      </c>
      <c r="CA318">
        <v>2.8839399999999999</v>
      </c>
      <c r="CB318">
        <v>786.64</v>
      </c>
      <c r="CC318">
        <v>0</v>
      </c>
      <c r="CD318">
        <v>3.92939E-2</v>
      </c>
      <c r="CE318">
        <v>2.60045E-2</v>
      </c>
      <c r="CF318">
        <v>0</v>
      </c>
      <c r="CG318">
        <v>0.28582400000000002</v>
      </c>
      <c r="CH318">
        <v>1.0370999999999999</v>
      </c>
      <c r="CI318">
        <v>0.964499</v>
      </c>
      <c r="CJ318">
        <v>2.0168900000000001</v>
      </c>
      <c r="CK318">
        <v>0.24177599999999999</v>
      </c>
      <c r="CL318">
        <v>0.889876</v>
      </c>
      <c r="CM318">
        <v>0.16613800000000001</v>
      </c>
      <c r="CN318">
        <v>5.6139799999999997E-2</v>
      </c>
      <c r="CO318">
        <v>0.11094900000000001</v>
      </c>
      <c r="CP318">
        <v>1.46818E-2</v>
      </c>
      <c r="CQ318">
        <v>6.4591099999999999E-2</v>
      </c>
      <c r="CR318">
        <v>1.02129E-2</v>
      </c>
      <c r="CS318">
        <v>2.1496100000000001E-2</v>
      </c>
      <c r="CT318">
        <v>2.8112900000000001E-3</v>
      </c>
      <c r="CU318">
        <v>1.3328599999999999E-2</v>
      </c>
      <c r="CV318">
        <v>1.4224999999999999E-3</v>
      </c>
      <c r="CW318">
        <f t="shared" si="16"/>
        <v>83.838529306799117</v>
      </c>
    </row>
    <row r="319" spans="1:101">
      <c r="A319">
        <f t="shared" si="18"/>
        <v>317</v>
      </c>
      <c r="B319">
        <v>2000</v>
      </c>
      <c r="C319">
        <v>1005</v>
      </c>
      <c r="D319">
        <v>19.635912999999999</v>
      </c>
      <c r="E319">
        <v>53.079799999999999</v>
      </c>
      <c r="F319">
        <v>0.516872</v>
      </c>
      <c r="G319">
        <v>20.699100000000001</v>
      </c>
      <c r="H319">
        <v>1.4197900000000001</v>
      </c>
      <c r="I319">
        <v>5.5516399999999999</v>
      </c>
      <c r="J319">
        <v>0.40406700000000001</v>
      </c>
      <c r="K319">
        <v>2.69699</v>
      </c>
      <c r="L319">
        <v>6.2961499999999999</v>
      </c>
      <c r="M319">
        <v>3.7015199999999999</v>
      </c>
      <c r="N319">
        <v>0.490481</v>
      </c>
      <c r="O319">
        <v>5.0927100000000003E-2</v>
      </c>
      <c r="P319">
        <v>5.0927100000000003</v>
      </c>
      <c r="Q319">
        <f t="shared" si="15"/>
        <v>7.5882788888888886</v>
      </c>
      <c r="S319">
        <v>97.476399999999998</v>
      </c>
      <c r="T319">
        <v>52.302799999999998</v>
      </c>
      <c r="U319">
        <v>0.86704899999999996</v>
      </c>
      <c r="V319">
        <v>2.6392500000000001</v>
      </c>
      <c r="W319">
        <v>2.3184300000000002</v>
      </c>
      <c r="X319">
        <v>0.14586299999999999</v>
      </c>
      <c r="Y319">
        <v>2.01119</v>
      </c>
      <c r="Z319">
        <v>7.0765700000000002</v>
      </c>
      <c r="AA319">
        <v>144.86099999999999</v>
      </c>
      <c r="AB319">
        <v>361.33600000000001</v>
      </c>
      <c r="AC319">
        <v>0.201153</v>
      </c>
      <c r="AD319">
        <v>0.78975300000000004</v>
      </c>
      <c r="AE319">
        <v>0.23752799999999999</v>
      </c>
      <c r="AF319">
        <v>262.70999999999998</v>
      </c>
      <c r="AG319">
        <v>21.158999999999999</v>
      </c>
      <c r="AH319">
        <v>104.227</v>
      </c>
      <c r="AI319">
        <v>6.8487400000000003</v>
      </c>
      <c r="AJ319">
        <v>17.0154</v>
      </c>
      <c r="AK319">
        <v>2.5032700000000001</v>
      </c>
      <c r="AL319">
        <v>11.6678</v>
      </c>
      <c r="AM319">
        <v>3.5562100000000001</v>
      </c>
      <c r="AN319">
        <v>1.52807</v>
      </c>
      <c r="AO319">
        <v>3.9028700000000001</v>
      </c>
      <c r="AP319">
        <v>0.67805499999999996</v>
      </c>
      <c r="AQ319">
        <v>3.97662</v>
      </c>
      <c r="AR319">
        <v>0.83071899999999999</v>
      </c>
      <c r="AS319">
        <v>2.2815099999999999</v>
      </c>
      <c r="AT319">
        <v>0.38334600000000002</v>
      </c>
      <c r="AU319">
        <v>2.2929900000000001</v>
      </c>
      <c r="AV319">
        <v>0.30248999999999998</v>
      </c>
      <c r="AX319">
        <v>19.635912999999999</v>
      </c>
      <c r="AY319">
        <v>0</v>
      </c>
      <c r="AZ319">
        <v>2.1018999999999999E-2</v>
      </c>
      <c r="BA319">
        <v>6.5709999999999996E-3</v>
      </c>
      <c r="BB319">
        <v>5.8002999999999999E-2</v>
      </c>
      <c r="BC319">
        <v>1.4357999999999999E-2</v>
      </c>
      <c r="BD319">
        <v>0</v>
      </c>
      <c r="BG319">
        <v>47.1678</v>
      </c>
      <c r="BH319">
        <v>0</v>
      </c>
      <c r="BI319">
        <v>33.9664</v>
      </c>
      <c r="BJ319">
        <v>0</v>
      </c>
      <c r="BK319">
        <v>0</v>
      </c>
      <c r="BL319">
        <v>0</v>
      </c>
      <c r="BM319">
        <v>0</v>
      </c>
      <c r="BN319">
        <v>17.0167</v>
      </c>
      <c r="BO319">
        <v>1.82301</v>
      </c>
      <c r="BP319">
        <v>2.6201200000000001E-2</v>
      </c>
      <c r="BQ319">
        <v>0</v>
      </c>
      <c r="BR319">
        <v>0</v>
      </c>
      <c r="BS319">
        <v>32.576700000000002</v>
      </c>
      <c r="BT319">
        <v>2.6151399999999998</v>
      </c>
      <c r="BU319">
        <v>1.1689200000000001E-4</v>
      </c>
      <c r="BV319">
        <v>2.6392499999999999E-2</v>
      </c>
      <c r="BW319">
        <v>2.3184300000000001E-2</v>
      </c>
      <c r="BX319">
        <v>0</v>
      </c>
      <c r="BY319">
        <v>0.72402900000000003</v>
      </c>
      <c r="BZ319">
        <v>6.67291E-2</v>
      </c>
      <c r="CA319">
        <v>2.8972199999999999</v>
      </c>
      <c r="CB319">
        <v>785.56500000000005</v>
      </c>
      <c r="CC319">
        <v>0</v>
      </c>
      <c r="CD319">
        <v>3.9487599999999998E-2</v>
      </c>
      <c r="CE319">
        <v>2.6128100000000001E-2</v>
      </c>
      <c r="CF319">
        <v>0</v>
      </c>
      <c r="CG319">
        <v>0.28652100000000003</v>
      </c>
      <c r="CH319">
        <v>1.04227</v>
      </c>
      <c r="CI319">
        <v>0.96866399999999997</v>
      </c>
      <c r="CJ319">
        <v>2.0253800000000002</v>
      </c>
      <c r="CK319">
        <v>0.242757</v>
      </c>
      <c r="CL319">
        <v>0.89331499999999997</v>
      </c>
      <c r="CM319">
        <v>0.166709</v>
      </c>
      <c r="CN319">
        <v>5.6320700000000001E-2</v>
      </c>
      <c r="CO319">
        <v>0.11128200000000001</v>
      </c>
      <c r="CP319">
        <v>1.4722499999999999E-2</v>
      </c>
      <c r="CQ319">
        <v>6.4755599999999996E-2</v>
      </c>
      <c r="CR319">
        <v>1.0236800000000001E-2</v>
      </c>
      <c r="CS319">
        <v>2.15423E-2</v>
      </c>
      <c r="CT319">
        <v>2.8168300000000002E-3</v>
      </c>
      <c r="CU319">
        <v>1.3352599999999999E-2</v>
      </c>
      <c r="CV319">
        <v>1.42486E-3</v>
      </c>
      <c r="CW319">
        <f t="shared" si="16"/>
        <v>83.761930752345009</v>
      </c>
    </row>
    <row r="320" spans="1:101">
      <c r="A320">
        <f t="shared" si="18"/>
        <v>318</v>
      </c>
      <c r="B320">
        <v>2000</v>
      </c>
      <c r="C320">
        <v>1004</v>
      </c>
      <c r="D320">
        <v>19.537521999999999</v>
      </c>
      <c r="E320">
        <v>53.136000000000003</v>
      </c>
      <c r="F320">
        <v>0.51339199999999996</v>
      </c>
      <c r="G320">
        <v>20.6905</v>
      </c>
      <c r="H320">
        <v>1.4136899999999999</v>
      </c>
      <c r="I320">
        <v>5.5196699999999996</v>
      </c>
      <c r="J320">
        <v>0.40610099999999999</v>
      </c>
      <c r="K320">
        <v>2.6739299999999999</v>
      </c>
      <c r="L320">
        <v>6.2696199999999997</v>
      </c>
      <c r="M320">
        <v>3.7146699999999999</v>
      </c>
      <c r="N320">
        <v>0.49287300000000001</v>
      </c>
      <c r="O320">
        <v>5.1183600000000003E-2</v>
      </c>
      <c r="P320">
        <v>5.11836</v>
      </c>
      <c r="Q320">
        <f t="shared" si="15"/>
        <v>7.5466566666666663</v>
      </c>
      <c r="S320">
        <v>97.872500000000002</v>
      </c>
      <c r="T320">
        <v>52.338900000000002</v>
      </c>
      <c r="U320">
        <v>0.87142699999999995</v>
      </c>
      <c r="V320">
        <v>2.6522899999999998</v>
      </c>
      <c r="W320">
        <v>2.3300399999999999</v>
      </c>
      <c r="X320">
        <v>0.14471600000000001</v>
      </c>
      <c r="Y320">
        <v>2.0192000000000001</v>
      </c>
      <c r="Z320">
        <v>7.1120999999999999</v>
      </c>
      <c r="AA320">
        <v>145.524</v>
      </c>
      <c r="AB320">
        <v>360.84399999999999</v>
      </c>
      <c r="AC320">
        <v>0.20216600000000001</v>
      </c>
      <c r="AD320">
        <v>0.793624</v>
      </c>
      <c r="AE320">
        <v>0.23865</v>
      </c>
      <c r="AF320">
        <v>263.67399999999998</v>
      </c>
      <c r="AG320">
        <v>21.255099999999999</v>
      </c>
      <c r="AH320">
        <v>104.74299999999999</v>
      </c>
      <c r="AI320">
        <v>6.8799900000000003</v>
      </c>
      <c r="AJ320">
        <v>17.093499999999999</v>
      </c>
      <c r="AK320">
        <v>2.5148000000000001</v>
      </c>
      <c r="AL320">
        <v>11.721500000000001</v>
      </c>
      <c r="AM320">
        <v>3.5724200000000002</v>
      </c>
      <c r="AN320">
        <v>1.5349999999999999</v>
      </c>
      <c r="AO320">
        <v>3.9205000000000001</v>
      </c>
      <c r="AP320">
        <v>0.68110999999999999</v>
      </c>
      <c r="AQ320">
        <v>3.9945400000000002</v>
      </c>
      <c r="AR320">
        <v>0.83446900000000002</v>
      </c>
      <c r="AS320">
        <v>2.2918500000000002</v>
      </c>
      <c r="AT320">
        <v>0.38508900000000001</v>
      </c>
      <c r="AU320">
        <v>2.3034599999999998</v>
      </c>
      <c r="AV320">
        <v>0.30387599999999998</v>
      </c>
      <c r="AX320">
        <v>19.537521999999999</v>
      </c>
      <c r="AY320">
        <v>0</v>
      </c>
      <c r="AZ320">
        <v>2.0830999999999999E-2</v>
      </c>
      <c r="BA320">
        <v>6.2449999999999997E-3</v>
      </c>
      <c r="BB320">
        <v>5.7633999999999998E-2</v>
      </c>
      <c r="BC320">
        <v>1.4149E-2</v>
      </c>
      <c r="BD320">
        <v>0</v>
      </c>
      <c r="BG320">
        <v>47.186799999999998</v>
      </c>
      <c r="BH320">
        <v>0</v>
      </c>
      <c r="BI320">
        <v>33.953499999999998</v>
      </c>
      <c r="BJ320">
        <v>0</v>
      </c>
      <c r="BK320">
        <v>0</v>
      </c>
      <c r="BL320">
        <v>0</v>
      </c>
      <c r="BM320">
        <v>0</v>
      </c>
      <c r="BN320">
        <v>17.0016</v>
      </c>
      <c r="BO320">
        <v>1.8317399999999999</v>
      </c>
      <c r="BP320">
        <v>2.6351099999999999E-2</v>
      </c>
      <c r="BQ320">
        <v>0</v>
      </c>
      <c r="BR320">
        <v>0</v>
      </c>
      <c r="BS320">
        <v>32.660200000000003</v>
      </c>
      <c r="BT320">
        <v>2.61694</v>
      </c>
      <c r="BU320">
        <v>1.16669E-4</v>
      </c>
      <c r="BV320">
        <v>2.6522899999999999E-2</v>
      </c>
      <c r="BW320">
        <v>2.3300399999999999E-2</v>
      </c>
      <c r="BX320">
        <v>0</v>
      </c>
      <c r="BY320">
        <v>0.726912</v>
      </c>
      <c r="BZ320">
        <v>6.6821400000000003E-2</v>
      </c>
      <c r="CA320">
        <v>2.9104899999999998</v>
      </c>
      <c r="CB320">
        <v>784.476</v>
      </c>
      <c r="CC320">
        <v>0</v>
      </c>
      <c r="CD320">
        <v>3.96812E-2</v>
      </c>
      <c r="CE320">
        <v>2.6251500000000001E-2</v>
      </c>
      <c r="CF320">
        <v>0</v>
      </c>
      <c r="CG320">
        <v>0.287215</v>
      </c>
      <c r="CH320">
        <v>1.0474300000000001</v>
      </c>
      <c r="CI320">
        <v>0.97282000000000002</v>
      </c>
      <c r="CJ320">
        <v>2.0338500000000002</v>
      </c>
      <c r="CK320">
        <v>0.24373600000000001</v>
      </c>
      <c r="CL320">
        <v>0.89674799999999999</v>
      </c>
      <c r="CM320">
        <v>0.16727900000000001</v>
      </c>
      <c r="CN320">
        <v>5.6501299999999997E-2</v>
      </c>
      <c r="CO320">
        <v>0.111614</v>
      </c>
      <c r="CP320">
        <v>1.4763200000000001E-2</v>
      </c>
      <c r="CQ320">
        <v>6.49198E-2</v>
      </c>
      <c r="CR320">
        <v>1.02606E-2</v>
      </c>
      <c r="CS320">
        <v>2.1588199999999998E-2</v>
      </c>
      <c r="CT320">
        <v>2.8223200000000001E-3</v>
      </c>
      <c r="CU320">
        <v>1.33765E-2</v>
      </c>
      <c r="CV320">
        <v>1.4271900000000001E-3</v>
      </c>
      <c r="CW320">
        <f t="shared" si="16"/>
        <v>83.684730309683047</v>
      </c>
    </row>
    <row r="321" spans="1:101">
      <c r="A321">
        <f t="shared" si="18"/>
        <v>319</v>
      </c>
      <c r="B321">
        <v>2000</v>
      </c>
      <c r="C321">
        <v>1003</v>
      </c>
      <c r="D321">
        <v>19.440197999999999</v>
      </c>
      <c r="E321">
        <v>53.192</v>
      </c>
      <c r="F321">
        <v>0.50993599999999994</v>
      </c>
      <c r="G321">
        <v>20.681699999999999</v>
      </c>
      <c r="H321">
        <v>1.4076200000000001</v>
      </c>
      <c r="I321">
        <v>5.4878900000000002</v>
      </c>
      <c r="J321">
        <v>0.408134</v>
      </c>
      <c r="K321">
        <v>2.6510799999999999</v>
      </c>
      <c r="L321">
        <v>6.2431900000000002</v>
      </c>
      <c r="M321">
        <v>3.72776</v>
      </c>
      <c r="N321">
        <v>0.49526199999999998</v>
      </c>
      <c r="O321">
        <v>5.1439800000000001E-2</v>
      </c>
      <c r="P321">
        <v>5.14398</v>
      </c>
      <c r="Q321">
        <f t="shared" si="15"/>
        <v>7.5052755555555564</v>
      </c>
      <c r="S321">
        <v>98.267499999999998</v>
      </c>
      <c r="T321">
        <v>52.376100000000001</v>
      </c>
      <c r="U321">
        <v>0.87580100000000005</v>
      </c>
      <c r="V321">
        <v>2.6653199999999999</v>
      </c>
      <c r="W321">
        <v>2.3416399999999999</v>
      </c>
      <c r="X321">
        <v>0.14360000000000001</v>
      </c>
      <c r="Y321">
        <v>2.02718</v>
      </c>
      <c r="Z321">
        <v>7.1476100000000002</v>
      </c>
      <c r="AA321">
        <v>146.18700000000001</v>
      </c>
      <c r="AB321">
        <v>360.346</v>
      </c>
      <c r="AC321">
        <v>0.203179</v>
      </c>
      <c r="AD321">
        <v>0.79749099999999995</v>
      </c>
      <c r="AE321">
        <v>0.23977100000000001</v>
      </c>
      <c r="AF321">
        <v>264.64</v>
      </c>
      <c r="AG321">
        <v>21.351299999999998</v>
      </c>
      <c r="AH321">
        <v>105.259</v>
      </c>
      <c r="AI321">
        <v>6.9112</v>
      </c>
      <c r="AJ321">
        <v>17.171500000000002</v>
      </c>
      <c r="AK321">
        <v>2.5263100000000001</v>
      </c>
      <c r="AL321">
        <v>11.7751</v>
      </c>
      <c r="AM321">
        <v>3.5886499999999999</v>
      </c>
      <c r="AN321">
        <v>1.5419400000000001</v>
      </c>
      <c r="AO321">
        <v>3.9381699999999999</v>
      </c>
      <c r="AP321">
        <v>0.684172</v>
      </c>
      <c r="AQ321">
        <v>4.0125000000000002</v>
      </c>
      <c r="AR321">
        <v>0.83822799999999997</v>
      </c>
      <c r="AS321">
        <v>2.3022100000000001</v>
      </c>
      <c r="AT321">
        <v>0.38683499999999998</v>
      </c>
      <c r="AU321">
        <v>2.3139400000000001</v>
      </c>
      <c r="AV321">
        <v>0.30526399999999998</v>
      </c>
      <c r="AX321">
        <v>19.440197999999999</v>
      </c>
      <c r="AY321">
        <v>0</v>
      </c>
      <c r="AZ321">
        <v>2.0645E-2</v>
      </c>
      <c r="BA321">
        <v>5.927E-3</v>
      </c>
      <c r="BB321">
        <v>5.7267999999999999E-2</v>
      </c>
      <c r="BC321">
        <v>1.3945000000000001E-2</v>
      </c>
      <c r="BD321">
        <v>0</v>
      </c>
      <c r="BG321">
        <v>47.206000000000003</v>
      </c>
      <c r="BH321">
        <v>0</v>
      </c>
      <c r="BI321">
        <v>33.9405</v>
      </c>
      <c r="BJ321">
        <v>0</v>
      </c>
      <c r="BK321">
        <v>0</v>
      </c>
      <c r="BL321">
        <v>0</v>
      </c>
      <c r="BM321">
        <v>0</v>
      </c>
      <c r="BN321">
        <v>16.9864</v>
      </c>
      <c r="BO321">
        <v>1.8405400000000001</v>
      </c>
      <c r="BP321">
        <v>2.65022E-2</v>
      </c>
      <c r="BQ321">
        <v>0</v>
      </c>
      <c r="BR321">
        <v>0</v>
      </c>
      <c r="BS321">
        <v>32.743099999999998</v>
      </c>
      <c r="BT321">
        <v>2.6188099999999999</v>
      </c>
      <c r="BU321">
        <v>1.1644E-4</v>
      </c>
      <c r="BV321">
        <v>2.6653199999999998E-2</v>
      </c>
      <c r="BW321">
        <v>2.34164E-2</v>
      </c>
      <c r="BX321">
        <v>0</v>
      </c>
      <c r="BY321">
        <v>0.72978500000000002</v>
      </c>
      <c r="BZ321">
        <v>6.6911399999999996E-2</v>
      </c>
      <c r="CA321">
        <v>2.92374</v>
      </c>
      <c r="CB321">
        <v>783.37199999999996</v>
      </c>
      <c r="CC321">
        <v>0</v>
      </c>
      <c r="CD321">
        <v>3.98745E-2</v>
      </c>
      <c r="CE321">
        <v>2.63748E-2</v>
      </c>
      <c r="CF321">
        <v>0</v>
      </c>
      <c r="CG321">
        <v>0.28790700000000002</v>
      </c>
      <c r="CH321">
        <v>1.0525899999999999</v>
      </c>
      <c r="CI321">
        <v>0.97696799999999995</v>
      </c>
      <c r="CJ321">
        <v>2.0423</v>
      </c>
      <c r="CK321">
        <v>0.24471300000000001</v>
      </c>
      <c r="CL321">
        <v>0.90017499999999995</v>
      </c>
      <c r="CM321">
        <v>0.167848</v>
      </c>
      <c r="CN321">
        <v>5.6681599999999999E-2</v>
      </c>
      <c r="CO321">
        <v>0.111946</v>
      </c>
      <c r="CP321">
        <v>1.4803699999999999E-2</v>
      </c>
      <c r="CQ321">
        <v>6.5083500000000002E-2</v>
      </c>
      <c r="CR321">
        <v>1.02843E-2</v>
      </c>
      <c r="CS321">
        <v>2.1634E-2</v>
      </c>
      <c r="CT321">
        <v>2.8277900000000002E-3</v>
      </c>
      <c r="CU321">
        <v>1.3400199999999999E-2</v>
      </c>
      <c r="CV321">
        <v>1.4295E-3</v>
      </c>
      <c r="CW321">
        <f t="shared" si="16"/>
        <v>83.606933219316346</v>
      </c>
    </row>
    <row r="322" spans="1:101">
      <c r="A322">
        <f t="shared" si="18"/>
        <v>320</v>
      </c>
      <c r="B322">
        <v>2000</v>
      </c>
      <c r="C322">
        <v>1002</v>
      </c>
      <c r="D322">
        <v>19.343923</v>
      </c>
      <c r="E322">
        <v>53.247799999999998</v>
      </c>
      <c r="F322">
        <v>0.50650499999999998</v>
      </c>
      <c r="G322">
        <v>20.672699999999999</v>
      </c>
      <c r="H322">
        <v>1.40158</v>
      </c>
      <c r="I322">
        <v>5.4562799999999996</v>
      </c>
      <c r="J322">
        <v>0.41016599999999998</v>
      </c>
      <c r="K322">
        <v>2.6284399999999999</v>
      </c>
      <c r="L322">
        <v>6.2168599999999996</v>
      </c>
      <c r="M322">
        <v>3.7407900000000001</v>
      </c>
      <c r="N322">
        <v>0.49764900000000001</v>
      </c>
      <c r="O322">
        <v>5.16958E-2</v>
      </c>
      <c r="P322">
        <v>5.1695799999999998</v>
      </c>
      <c r="Q322">
        <f t="shared" si="15"/>
        <v>7.4641133333333327</v>
      </c>
      <c r="S322">
        <v>98.661500000000004</v>
      </c>
      <c r="T322">
        <v>52.4146</v>
      </c>
      <c r="U322">
        <v>0.88017199999999995</v>
      </c>
      <c r="V322">
        <v>2.67835</v>
      </c>
      <c r="W322">
        <v>2.35324</v>
      </c>
      <c r="X322">
        <v>0.142512</v>
      </c>
      <c r="Y322">
        <v>2.0351400000000002</v>
      </c>
      <c r="Z322">
        <v>7.1830800000000004</v>
      </c>
      <c r="AA322">
        <v>146.84899999999999</v>
      </c>
      <c r="AB322">
        <v>359.84199999999998</v>
      </c>
      <c r="AC322">
        <v>0.20419100000000001</v>
      </c>
      <c r="AD322">
        <v>0.80135299999999998</v>
      </c>
      <c r="AE322">
        <v>0.24088999999999999</v>
      </c>
      <c r="AF322">
        <v>265.60700000000003</v>
      </c>
      <c r="AG322">
        <v>21.447800000000001</v>
      </c>
      <c r="AH322">
        <v>105.77500000000001</v>
      </c>
      <c r="AI322">
        <v>6.9423700000000004</v>
      </c>
      <c r="AJ322">
        <v>17.249500000000001</v>
      </c>
      <c r="AK322">
        <v>2.53782</v>
      </c>
      <c r="AL322">
        <v>11.828799999999999</v>
      </c>
      <c r="AM322">
        <v>3.6049000000000002</v>
      </c>
      <c r="AN322">
        <v>1.5488900000000001</v>
      </c>
      <c r="AO322">
        <v>3.9558599999999999</v>
      </c>
      <c r="AP322">
        <v>0.68723999999999996</v>
      </c>
      <c r="AQ322">
        <v>4.0304900000000004</v>
      </c>
      <c r="AR322">
        <v>0.84199400000000002</v>
      </c>
      <c r="AS322">
        <v>2.3125900000000001</v>
      </c>
      <c r="AT322">
        <v>0.38858500000000001</v>
      </c>
      <c r="AU322">
        <v>2.3244500000000001</v>
      </c>
      <c r="AV322">
        <v>0.30665500000000001</v>
      </c>
      <c r="AX322">
        <v>19.343923</v>
      </c>
      <c r="AY322">
        <v>0</v>
      </c>
      <c r="AZ322">
        <v>2.0461E-2</v>
      </c>
      <c r="BA322">
        <v>5.6160000000000003E-3</v>
      </c>
      <c r="BB322">
        <v>5.6906999999999999E-2</v>
      </c>
      <c r="BC322">
        <v>1.3745E-2</v>
      </c>
      <c r="BD322">
        <v>0</v>
      </c>
      <c r="BG322">
        <v>47.2254</v>
      </c>
      <c r="BH322">
        <v>0</v>
      </c>
      <c r="BI322">
        <v>33.927500000000002</v>
      </c>
      <c r="BJ322">
        <v>0</v>
      </c>
      <c r="BK322">
        <v>0</v>
      </c>
      <c r="BL322">
        <v>0</v>
      </c>
      <c r="BM322">
        <v>0</v>
      </c>
      <c r="BN322">
        <v>16.9711</v>
      </c>
      <c r="BO322">
        <v>1.8493999999999999</v>
      </c>
      <c r="BP322">
        <v>2.6654600000000001E-2</v>
      </c>
      <c r="BQ322">
        <v>0</v>
      </c>
      <c r="BR322">
        <v>0</v>
      </c>
      <c r="BS322">
        <v>32.825099999999999</v>
      </c>
      <c r="BT322">
        <v>2.62073</v>
      </c>
      <c r="BU322">
        <v>1.16208E-4</v>
      </c>
      <c r="BV322">
        <v>2.6783499999999998E-2</v>
      </c>
      <c r="BW322">
        <v>2.3532399999999998E-2</v>
      </c>
      <c r="BX322">
        <v>0</v>
      </c>
      <c r="BY322">
        <v>0.73265000000000002</v>
      </c>
      <c r="BZ322">
        <v>6.6999100000000006E-2</v>
      </c>
      <c r="CA322">
        <v>2.9369800000000001</v>
      </c>
      <c r="CB322">
        <v>782.25400000000002</v>
      </c>
      <c r="CC322">
        <v>0</v>
      </c>
      <c r="CD322">
        <v>4.0067699999999998E-2</v>
      </c>
      <c r="CE322">
        <v>2.6497900000000001E-2</v>
      </c>
      <c r="CF322">
        <v>0</v>
      </c>
      <c r="CG322">
        <v>0.28859600000000002</v>
      </c>
      <c r="CH322">
        <v>1.05775</v>
      </c>
      <c r="CI322">
        <v>0.98110699999999995</v>
      </c>
      <c r="CJ322">
        <v>2.0507399999999998</v>
      </c>
      <c r="CK322">
        <v>0.24568899999999999</v>
      </c>
      <c r="CL322">
        <v>0.90359500000000004</v>
      </c>
      <c r="CM322">
        <v>0.16841600000000001</v>
      </c>
      <c r="CN322">
        <v>5.6861599999999998E-2</v>
      </c>
      <c r="CO322">
        <v>0.112277</v>
      </c>
      <c r="CP322">
        <v>1.48442E-2</v>
      </c>
      <c r="CQ322">
        <v>6.5246700000000005E-2</v>
      </c>
      <c r="CR322">
        <v>1.03079E-2</v>
      </c>
      <c r="CS322">
        <v>2.1679500000000001E-2</v>
      </c>
      <c r="CT322">
        <v>2.83322E-3</v>
      </c>
      <c r="CU322">
        <v>1.34237E-2</v>
      </c>
      <c r="CV322">
        <v>1.4317900000000001E-3</v>
      </c>
      <c r="CW322">
        <f t="shared" si="16"/>
        <v>83.528614244756724</v>
      </c>
    </row>
    <row r="323" spans="1:101">
      <c r="A323">
        <f t="shared" si="18"/>
        <v>321</v>
      </c>
      <c r="B323">
        <v>2000</v>
      </c>
      <c r="C323">
        <v>1001</v>
      </c>
      <c r="D323">
        <v>19.248681000000001</v>
      </c>
      <c r="E323">
        <v>53.3033</v>
      </c>
      <c r="F323">
        <v>0.50309899999999996</v>
      </c>
      <c r="G323">
        <v>20.663399999999999</v>
      </c>
      <c r="H323">
        <v>1.39557</v>
      </c>
      <c r="I323">
        <v>5.4248500000000002</v>
      </c>
      <c r="J323">
        <v>0.41219499999999998</v>
      </c>
      <c r="K323">
        <v>2.6059999999999999</v>
      </c>
      <c r="L323">
        <v>6.1906299999999996</v>
      </c>
      <c r="M323">
        <v>3.7537600000000002</v>
      </c>
      <c r="N323">
        <v>0.50003299999999995</v>
      </c>
      <c r="O323">
        <v>5.1951600000000001E-2</v>
      </c>
      <c r="P323">
        <v>5.1951599999999996</v>
      </c>
      <c r="Q323">
        <f t="shared" ref="Q323:Q386" si="19">H323+I323/0.9</f>
        <v>7.423181111111111</v>
      </c>
      <c r="S323">
        <v>99.054500000000004</v>
      </c>
      <c r="T323">
        <v>52.454099999999997</v>
      </c>
      <c r="U323">
        <v>0.88453899999999996</v>
      </c>
      <c r="V323">
        <v>2.69137</v>
      </c>
      <c r="W323">
        <v>2.3648199999999999</v>
      </c>
      <c r="X323">
        <v>0.141453</v>
      </c>
      <c r="Y323">
        <v>2.0430700000000002</v>
      </c>
      <c r="Z323">
        <v>7.2185199999999998</v>
      </c>
      <c r="AA323">
        <v>147.51</v>
      </c>
      <c r="AB323">
        <v>359.33100000000002</v>
      </c>
      <c r="AC323">
        <v>0.205202</v>
      </c>
      <c r="AD323">
        <v>0.80521100000000001</v>
      </c>
      <c r="AE323">
        <v>0.242007</v>
      </c>
      <c r="AF323">
        <v>266.57600000000002</v>
      </c>
      <c r="AG323">
        <v>21.544499999999999</v>
      </c>
      <c r="AH323">
        <v>106.291</v>
      </c>
      <c r="AI323">
        <v>6.9735100000000001</v>
      </c>
      <c r="AJ323">
        <v>17.327400000000001</v>
      </c>
      <c r="AK323">
        <v>2.5493299999999999</v>
      </c>
      <c r="AL323">
        <v>11.8825</v>
      </c>
      <c r="AM323">
        <v>3.6211700000000002</v>
      </c>
      <c r="AN323">
        <v>1.55586</v>
      </c>
      <c r="AO323">
        <v>3.9735900000000002</v>
      </c>
      <c r="AP323">
        <v>0.69031500000000001</v>
      </c>
      <c r="AQ323">
        <v>4.0485300000000004</v>
      </c>
      <c r="AR323">
        <v>0.84577000000000002</v>
      </c>
      <c r="AS323">
        <v>2.323</v>
      </c>
      <c r="AT323">
        <v>0.39033899999999999</v>
      </c>
      <c r="AU323">
        <v>2.3349799999999998</v>
      </c>
      <c r="AV323">
        <v>0.30804799999999999</v>
      </c>
      <c r="AX323">
        <v>19.248681000000001</v>
      </c>
      <c r="AY323">
        <v>0</v>
      </c>
      <c r="AZ323">
        <v>2.0279999999999999E-2</v>
      </c>
      <c r="BA323">
        <v>5.3140000000000001E-3</v>
      </c>
      <c r="BB323">
        <v>5.6548000000000001E-2</v>
      </c>
      <c r="BC323">
        <v>1.3547999999999999E-2</v>
      </c>
      <c r="BD323">
        <v>0</v>
      </c>
      <c r="BG323">
        <v>47.244900000000001</v>
      </c>
      <c r="BH323">
        <v>0</v>
      </c>
      <c r="BI323">
        <v>33.914299999999997</v>
      </c>
      <c r="BJ323">
        <v>0</v>
      </c>
      <c r="BK323">
        <v>0</v>
      </c>
      <c r="BL323">
        <v>0</v>
      </c>
      <c r="BM323">
        <v>0</v>
      </c>
      <c r="BN323">
        <v>16.9557</v>
      </c>
      <c r="BO323">
        <v>1.85832</v>
      </c>
      <c r="BP323">
        <v>2.68083E-2</v>
      </c>
      <c r="BQ323">
        <v>0</v>
      </c>
      <c r="BR323">
        <v>0</v>
      </c>
      <c r="BS323">
        <v>32.906500000000001</v>
      </c>
      <c r="BT323">
        <v>2.6227100000000001</v>
      </c>
      <c r="BU323">
        <v>1.1597199999999999E-4</v>
      </c>
      <c r="BV323">
        <v>2.6913699999999999E-2</v>
      </c>
      <c r="BW323">
        <v>2.3648200000000001E-2</v>
      </c>
      <c r="BX323">
        <v>0</v>
      </c>
      <c r="BY323">
        <v>0.73550499999999996</v>
      </c>
      <c r="BZ323">
        <v>6.7084699999999997E-2</v>
      </c>
      <c r="CA323">
        <v>2.9502100000000002</v>
      </c>
      <c r="CB323">
        <v>781.12099999999998</v>
      </c>
      <c r="CC323">
        <v>0</v>
      </c>
      <c r="CD323">
        <v>4.0260499999999998E-2</v>
      </c>
      <c r="CE323">
        <v>2.6620700000000001E-2</v>
      </c>
      <c r="CF323">
        <v>0</v>
      </c>
      <c r="CG323">
        <v>0.28928399999999999</v>
      </c>
      <c r="CH323">
        <v>1.06291</v>
      </c>
      <c r="CI323">
        <v>0.98523799999999995</v>
      </c>
      <c r="CJ323">
        <v>2.0591599999999999</v>
      </c>
      <c r="CK323">
        <v>0.24666199999999999</v>
      </c>
      <c r="CL323">
        <v>0.90700999999999998</v>
      </c>
      <c r="CM323">
        <v>0.16898299999999999</v>
      </c>
      <c r="CN323">
        <v>5.7041300000000003E-2</v>
      </c>
      <c r="CO323">
        <v>0.112607</v>
      </c>
      <c r="CP323">
        <v>1.48846E-2</v>
      </c>
      <c r="CQ323">
        <v>6.5409499999999995E-2</v>
      </c>
      <c r="CR323">
        <v>1.03315E-2</v>
      </c>
      <c r="CS323">
        <v>2.1724799999999999E-2</v>
      </c>
      <c r="CT323">
        <v>2.8386100000000001E-3</v>
      </c>
      <c r="CU323">
        <v>1.3447000000000001E-2</v>
      </c>
      <c r="CV323">
        <v>1.43406E-3</v>
      </c>
      <c r="CW323">
        <f t="shared" si="16"/>
        <v>83.449773541611592</v>
      </c>
    </row>
    <row r="324" spans="1:101">
      <c r="A324">
        <f t="shared" si="18"/>
        <v>322</v>
      </c>
      <c r="B324">
        <v>2000</v>
      </c>
      <c r="C324">
        <v>1000</v>
      </c>
      <c r="D324">
        <v>19.154454000000001</v>
      </c>
      <c r="E324">
        <v>53.358699999999999</v>
      </c>
      <c r="F324">
        <v>0.49971700000000002</v>
      </c>
      <c r="G324">
        <v>20.6539</v>
      </c>
      <c r="H324">
        <v>1.38958</v>
      </c>
      <c r="I324">
        <v>5.3936000000000002</v>
      </c>
      <c r="J324">
        <v>0.41422300000000001</v>
      </c>
      <c r="K324">
        <v>2.58378</v>
      </c>
      <c r="L324">
        <v>6.1645000000000003</v>
      </c>
      <c r="M324">
        <v>3.76667</v>
      </c>
      <c r="N324">
        <v>0.502413</v>
      </c>
      <c r="O324">
        <v>5.2207200000000002E-2</v>
      </c>
      <c r="P324">
        <v>5.22072</v>
      </c>
      <c r="Q324">
        <f t="shared" si="19"/>
        <v>7.382468888888889</v>
      </c>
      <c r="S324">
        <v>99.4465</v>
      </c>
      <c r="T324">
        <v>52.494799999999998</v>
      </c>
      <c r="U324">
        <v>0.88890199999999997</v>
      </c>
      <c r="V324">
        <v>2.70438</v>
      </c>
      <c r="W324">
        <v>2.3763899999999998</v>
      </c>
      <c r="X324">
        <v>0.14042199999999999</v>
      </c>
      <c r="Y324">
        <v>2.05098</v>
      </c>
      <c r="Z324">
        <v>7.2539199999999999</v>
      </c>
      <c r="AA324">
        <v>148.17099999999999</v>
      </c>
      <c r="AB324">
        <v>358.81299999999999</v>
      </c>
      <c r="AC324">
        <v>0.20621200000000001</v>
      </c>
      <c r="AD324">
        <v>0.80906400000000001</v>
      </c>
      <c r="AE324">
        <v>0.243122</v>
      </c>
      <c r="AF324">
        <v>267.54700000000003</v>
      </c>
      <c r="AG324">
        <v>21.641400000000001</v>
      </c>
      <c r="AH324">
        <v>106.806</v>
      </c>
      <c r="AI324">
        <v>7.0045999999999999</v>
      </c>
      <c r="AJ324">
        <v>17.405200000000001</v>
      </c>
      <c r="AK324">
        <v>2.5608300000000002</v>
      </c>
      <c r="AL324">
        <v>11.936199999999999</v>
      </c>
      <c r="AM324">
        <v>3.6374599999999999</v>
      </c>
      <c r="AN324">
        <v>1.5628299999999999</v>
      </c>
      <c r="AO324">
        <v>3.9913599999999998</v>
      </c>
      <c r="AP324">
        <v>0.69339600000000001</v>
      </c>
      <c r="AQ324">
        <v>4.0666099999999998</v>
      </c>
      <c r="AR324">
        <v>0.84955400000000003</v>
      </c>
      <c r="AS324">
        <v>2.3334199999999998</v>
      </c>
      <c r="AT324">
        <v>0.392096</v>
      </c>
      <c r="AU324">
        <v>2.34552</v>
      </c>
      <c r="AV324">
        <v>0.30944300000000002</v>
      </c>
      <c r="AX324">
        <v>19.154454000000001</v>
      </c>
      <c r="AY324">
        <v>0</v>
      </c>
      <c r="AZ324">
        <v>2.0101000000000001E-2</v>
      </c>
      <c r="BA324">
        <v>5.019E-3</v>
      </c>
      <c r="BB324">
        <v>5.6194000000000001E-2</v>
      </c>
      <c r="BC324">
        <v>1.3355000000000001E-2</v>
      </c>
      <c r="BD324">
        <v>0</v>
      </c>
      <c r="BG324">
        <v>47.264499999999998</v>
      </c>
      <c r="BH324">
        <v>0</v>
      </c>
      <c r="BI324">
        <v>33.901000000000003</v>
      </c>
      <c r="BJ324">
        <v>0</v>
      </c>
      <c r="BK324">
        <v>0</v>
      </c>
      <c r="BL324">
        <v>0</v>
      </c>
      <c r="BM324">
        <v>0</v>
      </c>
      <c r="BN324">
        <v>16.940200000000001</v>
      </c>
      <c r="BO324">
        <v>1.86731</v>
      </c>
      <c r="BP324">
        <v>2.6963299999999999E-2</v>
      </c>
      <c r="BQ324">
        <v>0</v>
      </c>
      <c r="BR324">
        <v>0</v>
      </c>
      <c r="BS324">
        <v>32.987099999999998</v>
      </c>
      <c r="BT324">
        <v>2.6247400000000001</v>
      </c>
      <c r="BU324">
        <v>1.1573099999999999E-4</v>
      </c>
      <c r="BV324">
        <v>2.70438E-2</v>
      </c>
      <c r="BW324">
        <v>2.3763900000000001E-2</v>
      </c>
      <c r="BX324">
        <v>0</v>
      </c>
      <c r="BY324">
        <v>0.73835200000000001</v>
      </c>
      <c r="BZ324">
        <v>6.7168099999999994E-2</v>
      </c>
      <c r="CA324">
        <v>2.9634200000000002</v>
      </c>
      <c r="CB324">
        <v>779.976</v>
      </c>
      <c r="CC324">
        <v>0</v>
      </c>
      <c r="CD324">
        <v>4.0453200000000002E-2</v>
      </c>
      <c r="CE324">
        <v>2.6743400000000001E-2</v>
      </c>
      <c r="CF324">
        <v>0</v>
      </c>
      <c r="CG324">
        <v>0.28996899999999998</v>
      </c>
      <c r="CH324">
        <v>1.06806</v>
      </c>
      <c r="CI324">
        <v>0.98936100000000005</v>
      </c>
      <c r="CJ324">
        <v>2.0675699999999999</v>
      </c>
      <c r="CK324">
        <v>0.24763399999999999</v>
      </c>
      <c r="CL324">
        <v>0.91041799999999995</v>
      </c>
      <c r="CM324">
        <v>0.16954900000000001</v>
      </c>
      <c r="CN324">
        <v>5.7220800000000002E-2</v>
      </c>
      <c r="CO324">
        <v>0.112937</v>
      </c>
      <c r="CP324">
        <v>1.49249E-2</v>
      </c>
      <c r="CQ324">
        <v>6.55718E-2</v>
      </c>
      <c r="CR324">
        <v>1.03549E-2</v>
      </c>
      <c r="CS324">
        <v>2.1769899999999998E-2</v>
      </c>
      <c r="CT324">
        <v>2.8439799999999999E-3</v>
      </c>
      <c r="CU324">
        <v>1.34702E-2</v>
      </c>
      <c r="CV324">
        <v>1.4363100000000001E-3</v>
      </c>
      <c r="CW324">
        <f t="shared" si="16"/>
        <v>83.37033701977667</v>
      </c>
    </row>
    <row r="325" spans="1:101">
      <c r="A325">
        <f t="shared" si="18"/>
        <v>323</v>
      </c>
      <c r="B325">
        <v>2000</v>
      </c>
      <c r="C325">
        <v>999</v>
      </c>
      <c r="D325">
        <v>19.061225</v>
      </c>
      <c r="E325">
        <v>53.413800000000002</v>
      </c>
      <c r="F325">
        <v>0.49635899999999999</v>
      </c>
      <c r="G325">
        <v>20.644100000000002</v>
      </c>
      <c r="H325">
        <v>1.3836299999999999</v>
      </c>
      <c r="I325">
        <v>5.36252</v>
      </c>
      <c r="J325">
        <v>0.41624899999999998</v>
      </c>
      <c r="K325">
        <v>2.56176</v>
      </c>
      <c r="L325">
        <v>6.1384699999999999</v>
      </c>
      <c r="M325">
        <v>3.7795200000000002</v>
      </c>
      <c r="N325">
        <v>0.50479099999999999</v>
      </c>
      <c r="O325">
        <v>5.2462500000000002E-2</v>
      </c>
      <c r="P325">
        <v>5.2462499999999999</v>
      </c>
      <c r="Q325">
        <f t="shared" si="19"/>
        <v>7.3419855555555555</v>
      </c>
      <c r="S325">
        <v>99.837599999999995</v>
      </c>
      <c r="T325">
        <v>52.5366</v>
      </c>
      <c r="U325">
        <v>0.89326099999999997</v>
      </c>
      <c r="V325">
        <v>2.71739</v>
      </c>
      <c r="W325">
        <v>2.38795</v>
      </c>
      <c r="X325">
        <v>0.13941700000000001</v>
      </c>
      <c r="Y325">
        <v>2.0588600000000001</v>
      </c>
      <c r="Z325">
        <v>7.2892999999999999</v>
      </c>
      <c r="AA325">
        <v>148.83099999999999</v>
      </c>
      <c r="AB325">
        <v>358.29</v>
      </c>
      <c r="AC325">
        <v>0.20722099999999999</v>
      </c>
      <c r="AD325">
        <v>0.812913</v>
      </c>
      <c r="AE325">
        <v>0.24423600000000001</v>
      </c>
      <c r="AF325">
        <v>268.52</v>
      </c>
      <c r="AG325">
        <v>21.738499999999998</v>
      </c>
      <c r="AH325">
        <v>107.32</v>
      </c>
      <c r="AI325">
        <v>7.0356500000000004</v>
      </c>
      <c r="AJ325">
        <v>17.483000000000001</v>
      </c>
      <c r="AK325">
        <v>2.57233</v>
      </c>
      <c r="AL325">
        <v>11.989800000000001</v>
      </c>
      <c r="AM325">
        <v>3.6537600000000001</v>
      </c>
      <c r="AN325">
        <v>1.56982</v>
      </c>
      <c r="AO325">
        <v>4.00915</v>
      </c>
      <c r="AP325">
        <v>0.69648399999999999</v>
      </c>
      <c r="AQ325">
        <v>4.0847300000000004</v>
      </c>
      <c r="AR325">
        <v>0.85334600000000005</v>
      </c>
      <c r="AS325">
        <v>2.3438699999999999</v>
      </c>
      <c r="AT325">
        <v>0.39385700000000001</v>
      </c>
      <c r="AU325">
        <v>2.35609</v>
      </c>
      <c r="AV325">
        <v>0.31084099999999998</v>
      </c>
      <c r="AX325">
        <v>19.061225</v>
      </c>
      <c r="AY325">
        <v>0</v>
      </c>
      <c r="AZ325">
        <v>1.9924000000000001E-2</v>
      </c>
      <c r="BA325">
        <v>4.731E-3</v>
      </c>
      <c r="BB325">
        <v>5.5842999999999997E-2</v>
      </c>
      <c r="BC325">
        <v>1.3166000000000001E-2</v>
      </c>
      <c r="BD325">
        <v>0</v>
      </c>
      <c r="BG325">
        <v>47.284300000000002</v>
      </c>
      <c r="BH325">
        <v>0</v>
      </c>
      <c r="BI325">
        <v>33.887700000000002</v>
      </c>
      <c r="BJ325">
        <v>0</v>
      </c>
      <c r="BK325">
        <v>0</v>
      </c>
      <c r="BL325">
        <v>0</v>
      </c>
      <c r="BM325">
        <v>0</v>
      </c>
      <c r="BN325">
        <v>16.924600000000002</v>
      </c>
      <c r="BO325">
        <v>1.87636</v>
      </c>
      <c r="BP325">
        <v>2.71197E-2</v>
      </c>
      <c r="BQ325">
        <v>0</v>
      </c>
      <c r="BR325">
        <v>0</v>
      </c>
      <c r="BS325">
        <v>33.067</v>
      </c>
      <c r="BT325">
        <v>2.62683</v>
      </c>
      <c r="BU325">
        <v>1.15486E-4</v>
      </c>
      <c r="BV325">
        <v>2.7173900000000001E-2</v>
      </c>
      <c r="BW325">
        <v>2.3879500000000001E-2</v>
      </c>
      <c r="BX325">
        <v>0</v>
      </c>
      <c r="BY325">
        <v>0.74119000000000002</v>
      </c>
      <c r="BZ325">
        <v>6.7249299999999998E-2</v>
      </c>
      <c r="CA325">
        <v>2.97662</v>
      </c>
      <c r="CB325">
        <v>778.81700000000001</v>
      </c>
      <c r="CC325">
        <v>0</v>
      </c>
      <c r="CD325">
        <v>4.06457E-2</v>
      </c>
      <c r="CE325">
        <v>2.6866000000000001E-2</v>
      </c>
      <c r="CF325">
        <v>0</v>
      </c>
      <c r="CG325">
        <v>0.29065200000000002</v>
      </c>
      <c r="CH325">
        <v>1.0731999999999999</v>
      </c>
      <c r="CI325">
        <v>0.99347600000000003</v>
      </c>
      <c r="CJ325">
        <v>2.0759500000000002</v>
      </c>
      <c r="CK325">
        <v>0.24860399999999999</v>
      </c>
      <c r="CL325">
        <v>0.91381999999999997</v>
      </c>
      <c r="CM325">
        <v>0.17011399999999999</v>
      </c>
      <c r="CN325">
        <v>5.7399899999999997E-2</v>
      </c>
      <c r="CO325">
        <v>0.11326700000000001</v>
      </c>
      <c r="CP325">
        <v>1.49651E-2</v>
      </c>
      <c r="CQ325">
        <v>6.5733799999999995E-2</v>
      </c>
      <c r="CR325">
        <v>1.03783E-2</v>
      </c>
      <c r="CS325">
        <v>2.1814799999999999E-2</v>
      </c>
      <c r="CT325">
        <v>2.8493099999999999E-3</v>
      </c>
      <c r="CU325">
        <v>1.3493099999999999E-2</v>
      </c>
      <c r="CV325">
        <v>1.4385299999999999E-3</v>
      </c>
      <c r="CW325">
        <f t="shared" ref="CW325:CW388" si="20">(BN325/56.0774)/(BN325/56.0774+BO325/61.9789*2)*100</f>
        <v>83.290379232418204</v>
      </c>
    </row>
    <row r="326" spans="1:101">
      <c r="A326">
        <f t="shared" si="18"/>
        <v>324</v>
      </c>
      <c r="B326">
        <v>2000</v>
      </c>
      <c r="C326">
        <v>998</v>
      </c>
      <c r="D326">
        <v>18.968978</v>
      </c>
      <c r="E326">
        <v>53.468800000000002</v>
      </c>
      <c r="F326">
        <v>0.49302600000000002</v>
      </c>
      <c r="G326">
        <v>20.6342</v>
      </c>
      <c r="H326">
        <v>1.3776999999999999</v>
      </c>
      <c r="I326">
        <v>5.33162</v>
      </c>
      <c r="J326">
        <v>0.41827300000000001</v>
      </c>
      <c r="K326">
        <v>2.5399400000000001</v>
      </c>
      <c r="L326">
        <v>6.1125400000000001</v>
      </c>
      <c r="M326">
        <v>3.7923200000000001</v>
      </c>
      <c r="N326">
        <v>0.50716600000000001</v>
      </c>
      <c r="O326">
        <v>5.2717699999999999E-2</v>
      </c>
      <c r="P326">
        <v>5.2717700000000001</v>
      </c>
      <c r="Q326">
        <f t="shared" si="19"/>
        <v>7.3017222222222218</v>
      </c>
      <c r="S326">
        <v>100.22799999999999</v>
      </c>
      <c r="T326">
        <v>52.579500000000003</v>
      </c>
      <c r="U326">
        <v>0.897617</v>
      </c>
      <c r="V326">
        <v>2.7303899999999999</v>
      </c>
      <c r="W326">
        <v>2.3995000000000002</v>
      </c>
      <c r="X326">
        <v>0.13843900000000001</v>
      </c>
      <c r="Y326">
        <v>2.0667200000000001</v>
      </c>
      <c r="Z326">
        <v>7.3246399999999996</v>
      </c>
      <c r="AA326">
        <v>149.49</v>
      </c>
      <c r="AB326">
        <v>357.76100000000002</v>
      </c>
      <c r="AC326">
        <v>0.20823</v>
      </c>
      <c r="AD326">
        <v>0.81675799999999998</v>
      </c>
      <c r="AE326">
        <v>0.24534800000000001</v>
      </c>
      <c r="AF326">
        <v>269.49400000000003</v>
      </c>
      <c r="AG326">
        <v>21.835799999999999</v>
      </c>
      <c r="AH326">
        <v>107.83499999999999</v>
      </c>
      <c r="AI326">
        <v>7.0666700000000002</v>
      </c>
      <c r="AJ326">
        <v>17.560700000000001</v>
      </c>
      <c r="AK326">
        <v>2.5838299999999998</v>
      </c>
      <c r="AL326">
        <v>12.0435</v>
      </c>
      <c r="AM326">
        <v>3.6700900000000001</v>
      </c>
      <c r="AN326">
        <v>1.5768200000000001</v>
      </c>
      <c r="AO326">
        <v>4.0269899999999996</v>
      </c>
      <c r="AP326">
        <v>0.69957899999999995</v>
      </c>
      <c r="AQ326">
        <v>4.1028900000000004</v>
      </c>
      <c r="AR326">
        <v>0.85714800000000002</v>
      </c>
      <c r="AS326">
        <v>2.3543500000000002</v>
      </c>
      <c r="AT326">
        <v>0.395621</v>
      </c>
      <c r="AU326">
        <v>2.3666800000000001</v>
      </c>
      <c r="AV326">
        <v>0.31224099999999999</v>
      </c>
      <c r="AX326">
        <v>18.968978</v>
      </c>
      <c r="AY326">
        <v>0</v>
      </c>
      <c r="AZ326">
        <v>1.9748999999999999E-2</v>
      </c>
      <c r="BA326">
        <v>4.4510000000000001E-3</v>
      </c>
      <c r="BB326">
        <v>5.5495999999999997E-2</v>
      </c>
      <c r="BC326">
        <v>1.2980999999999999E-2</v>
      </c>
      <c r="BD326">
        <v>0</v>
      </c>
      <c r="BG326">
        <v>47.304200000000002</v>
      </c>
      <c r="BH326">
        <v>0</v>
      </c>
      <c r="BI326">
        <v>33.874299999999998</v>
      </c>
      <c r="BJ326">
        <v>0</v>
      </c>
      <c r="BK326">
        <v>0</v>
      </c>
      <c r="BL326">
        <v>0</v>
      </c>
      <c r="BM326">
        <v>0</v>
      </c>
      <c r="BN326">
        <v>16.908799999999999</v>
      </c>
      <c r="BO326">
        <v>1.88548</v>
      </c>
      <c r="BP326">
        <v>2.7277300000000001E-2</v>
      </c>
      <c r="BQ326">
        <v>0</v>
      </c>
      <c r="BR326">
        <v>0</v>
      </c>
      <c r="BS326">
        <v>33.1462</v>
      </c>
      <c r="BT326">
        <v>2.6289799999999999</v>
      </c>
      <c r="BU326">
        <v>1.15238E-4</v>
      </c>
      <c r="BV326">
        <v>2.7303899999999999E-2</v>
      </c>
      <c r="BW326">
        <v>2.3994999999999999E-2</v>
      </c>
      <c r="BX326">
        <v>0</v>
      </c>
      <c r="BY326">
        <v>0.74401899999999999</v>
      </c>
      <c r="BZ326">
        <v>6.7328399999999997E-2</v>
      </c>
      <c r="CA326">
        <v>2.9898099999999999</v>
      </c>
      <c r="CB326">
        <v>777.64499999999998</v>
      </c>
      <c r="CC326">
        <v>0</v>
      </c>
      <c r="CD326">
        <v>4.0837900000000003E-2</v>
      </c>
      <c r="CE326">
        <v>2.69883E-2</v>
      </c>
      <c r="CF326">
        <v>0</v>
      </c>
      <c r="CG326">
        <v>0.29133300000000001</v>
      </c>
      <c r="CH326">
        <v>1.0783499999999999</v>
      </c>
      <c r="CI326">
        <v>0.997583</v>
      </c>
      <c r="CJ326">
        <v>2.08433</v>
      </c>
      <c r="CK326">
        <v>0.24957199999999999</v>
      </c>
      <c r="CL326">
        <v>0.91721699999999995</v>
      </c>
      <c r="CM326">
        <v>0.170678</v>
      </c>
      <c r="CN326">
        <v>5.7578699999999997E-2</v>
      </c>
      <c r="CO326">
        <v>0.113596</v>
      </c>
      <c r="CP326">
        <v>1.5005299999999999E-2</v>
      </c>
      <c r="CQ326">
        <v>6.5895300000000004E-2</v>
      </c>
      <c r="CR326">
        <v>1.04016E-2</v>
      </c>
      <c r="CS326">
        <v>2.1859400000000001E-2</v>
      </c>
      <c r="CT326">
        <v>2.85461E-3</v>
      </c>
      <c r="CU326">
        <v>1.3515900000000001E-2</v>
      </c>
      <c r="CV326">
        <v>1.44074E-3</v>
      </c>
      <c r="CW326">
        <f t="shared" si="20"/>
        <v>83.209743616228977</v>
      </c>
    </row>
    <row r="327" spans="1:101">
      <c r="A327">
        <f t="shared" si="18"/>
        <v>325</v>
      </c>
      <c r="B327">
        <v>2000</v>
      </c>
      <c r="C327">
        <v>997</v>
      </c>
      <c r="D327">
        <v>18.877697000000001</v>
      </c>
      <c r="E327">
        <v>53.523499999999999</v>
      </c>
      <c r="F327">
        <v>0.48971700000000001</v>
      </c>
      <c r="G327">
        <v>20.623999999999999</v>
      </c>
      <c r="H327">
        <v>1.3717999999999999</v>
      </c>
      <c r="I327">
        <v>5.3008899999999999</v>
      </c>
      <c r="J327">
        <v>0.420296</v>
      </c>
      <c r="K327">
        <v>2.5183200000000001</v>
      </c>
      <c r="L327">
        <v>6.0867100000000001</v>
      </c>
      <c r="M327">
        <v>3.80505</v>
      </c>
      <c r="N327">
        <v>0.50953800000000005</v>
      </c>
      <c r="O327">
        <v>5.2972600000000002E-2</v>
      </c>
      <c r="P327">
        <v>5.2972599999999996</v>
      </c>
      <c r="Q327">
        <f t="shared" si="19"/>
        <v>7.261677777777777</v>
      </c>
      <c r="S327">
        <v>100.617</v>
      </c>
      <c r="T327">
        <v>52.6235</v>
      </c>
      <c r="U327">
        <v>0.90196900000000002</v>
      </c>
      <c r="V327">
        <v>2.7433900000000002</v>
      </c>
      <c r="W327">
        <v>2.4110399999999998</v>
      </c>
      <c r="X327">
        <v>0.137486</v>
      </c>
      <c r="Y327">
        <v>2.07456</v>
      </c>
      <c r="Z327">
        <v>7.3599600000000001</v>
      </c>
      <c r="AA327">
        <v>150.149</v>
      </c>
      <c r="AB327">
        <v>357.226</v>
      </c>
      <c r="AC327">
        <v>0.20923700000000001</v>
      </c>
      <c r="AD327">
        <v>0.82059899999999997</v>
      </c>
      <c r="AE327">
        <v>0.24645900000000001</v>
      </c>
      <c r="AF327">
        <v>270.471</v>
      </c>
      <c r="AG327">
        <v>21.933399999999999</v>
      </c>
      <c r="AH327">
        <v>108.349</v>
      </c>
      <c r="AI327">
        <v>7.0976499999999998</v>
      </c>
      <c r="AJ327">
        <v>17.638400000000001</v>
      </c>
      <c r="AK327">
        <v>2.5953200000000001</v>
      </c>
      <c r="AL327">
        <v>12.097300000000001</v>
      </c>
      <c r="AM327">
        <v>3.6864400000000002</v>
      </c>
      <c r="AN327">
        <v>1.5838300000000001</v>
      </c>
      <c r="AO327">
        <v>4.0448599999999999</v>
      </c>
      <c r="AP327">
        <v>0.702681</v>
      </c>
      <c r="AQ327">
        <v>4.1210899999999997</v>
      </c>
      <c r="AR327">
        <v>0.86095900000000003</v>
      </c>
      <c r="AS327">
        <v>2.3648500000000001</v>
      </c>
      <c r="AT327">
        <v>0.39739000000000002</v>
      </c>
      <c r="AU327">
        <v>2.3772899999999999</v>
      </c>
      <c r="AV327">
        <v>0.31364399999999998</v>
      </c>
      <c r="AX327">
        <v>18.877697000000001</v>
      </c>
      <c r="AY327">
        <v>0</v>
      </c>
      <c r="AZ327">
        <v>1.9576E-2</v>
      </c>
      <c r="BA327">
        <v>4.1770000000000002E-3</v>
      </c>
      <c r="BB327">
        <v>5.5153000000000001E-2</v>
      </c>
      <c r="BC327">
        <v>1.2799E-2</v>
      </c>
      <c r="BD327">
        <v>0</v>
      </c>
      <c r="BG327">
        <v>47.324199999999998</v>
      </c>
      <c r="BH327">
        <v>0</v>
      </c>
      <c r="BI327">
        <v>33.860700000000001</v>
      </c>
      <c r="BJ327">
        <v>0</v>
      </c>
      <c r="BK327">
        <v>0</v>
      </c>
      <c r="BL327">
        <v>0</v>
      </c>
      <c r="BM327">
        <v>0</v>
      </c>
      <c r="BN327">
        <v>16.893000000000001</v>
      </c>
      <c r="BO327">
        <v>1.89466</v>
      </c>
      <c r="BP327">
        <v>2.74363E-2</v>
      </c>
      <c r="BQ327">
        <v>0</v>
      </c>
      <c r="BR327">
        <v>0</v>
      </c>
      <c r="BS327">
        <v>33.224699999999999</v>
      </c>
      <c r="BT327">
        <v>2.6311800000000001</v>
      </c>
      <c r="BU327">
        <v>1.14985E-4</v>
      </c>
      <c r="BV327">
        <v>2.7433900000000001E-2</v>
      </c>
      <c r="BW327">
        <v>2.4110400000000001E-2</v>
      </c>
      <c r="BX327">
        <v>0</v>
      </c>
      <c r="BY327">
        <v>0.74683999999999995</v>
      </c>
      <c r="BZ327">
        <v>6.7405300000000001E-2</v>
      </c>
      <c r="CA327">
        <v>3.00298</v>
      </c>
      <c r="CB327">
        <v>776.46100000000001</v>
      </c>
      <c r="CC327">
        <v>0</v>
      </c>
      <c r="CD327">
        <v>4.1029900000000001E-2</v>
      </c>
      <c r="CE327">
        <v>2.7110499999999999E-2</v>
      </c>
      <c r="CF327">
        <v>0</v>
      </c>
      <c r="CG327">
        <v>0.29201199999999999</v>
      </c>
      <c r="CH327">
        <v>1.0834900000000001</v>
      </c>
      <c r="CI327">
        <v>1.0016799999999999</v>
      </c>
      <c r="CJ327">
        <v>2.0926800000000001</v>
      </c>
      <c r="CK327">
        <v>0.25053799999999998</v>
      </c>
      <c r="CL327">
        <v>0.92060799999999998</v>
      </c>
      <c r="CM327">
        <v>0.17124200000000001</v>
      </c>
      <c r="CN327">
        <v>5.7757299999999998E-2</v>
      </c>
      <c r="CO327">
        <v>0.113924</v>
      </c>
      <c r="CP327">
        <v>1.50454E-2</v>
      </c>
      <c r="CQ327">
        <v>6.6056400000000001E-2</v>
      </c>
      <c r="CR327">
        <v>1.04248E-2</v>
      </c>
      <c r="CS327">
        <v>2.19039E-2</v>
      </c>
      <c r="CT327">
        <v>2.85988E-3</v>
      </c>
      <c r="CU327">
        <v>1.35386E-2</v>
      </c>
      <c r="CV327">
        <v>1.4429200000000001E-3</v>
      </c>
      <c r="CW327">
        <f t="shared" si="20"/>
        <v>83.128669438241658</v>
      </c>
    </row>
    <row r="328" spans="1:101">
      <c r="A328">
        <f t="shared" si="18"/>
        <v>326</v>
      </c>
      <c r="B328">
        <v>2000</v>
      </c>
      <c r="C328">
        <v>996</v>
      </c>
      <c r="D328">
        <v>18.787365999999999</v>
      </c>
      <c r="E328">
        <v>53.578000000000003</v>
      </c>
      <c r="F328">
        <v>0.486433</v>
      </c>
      <c r="G328">
        <v>20.613499999999998</v>
      </c>
      <c r="H328">
        <v>1.3659300000000001</v>
      </c>
      <c r="I328">
        <v>5.2703300000000004</v>
      </c>
      <c r="J328">
        <v>0.422317</v>
      </c>
      <c r="K328">
        <v>2.4969000000000001</v>
      </c>
      <c r="L328">
        <v>6.0609700000000002</v>
      </c>
      <c r="M328">
        <v>3.8177300000000001</v>
      </c>
      <c r="N328">
        <v>0.51190800000000003</v>
      </c>
      <c r="O328">
        <v>5.3227299999999998E-2</v>
      </c>
      <c r="P328">
        <v>5.32273</v>
      </c>
      <c r="Q328">
        <f t="shared" si="19"/>
        <v>7.221852222222223</v>
      </c>
      <c r="S328">
        <v>101.005</v>
      </c>
      <c r="T328">
        <v>52.668599999999998</v>
      </c>
      <c r="U328">
        <v>0.90631700000000004</v>
      </c>
      <c r="V328">
        <v>2.7563800000000001</v>
      </c>
      <c r="W328">
        <v>2.42258</v>
      </c>
      <c r="X328">
        <v>0.13655700000000001</v>
      </c>
      <c r="Y328">
        <v>2.0823700000000001</v>
      </c>
      <c r="Z328">
        <v>7.3952400000000003</v>
      </c>
      <c r="AA328">
        <v>150.80699999999999</v>
      </c>
      <c r="AB328">
        <v>356.685</v>
      </c>
      <c r="AC328">
        <v>0.21024399999999999</v>
      </c>
      <c r="AD328">
        <v>0.82443500000000003</v>
      </c>
      <c r="AE328">
        <v>0.24756800000000001</v>
      </c>
      <c r="AF328">
        <v>271.44900000000001</v>
      </c>
      <c r="AG328">
        <v>22.031300000000002</v>
      </c>
      <c r="AH328">
        <v>108.86199999999999</v>
      </c>
      <c r="AI328">
        <v>7.1285999999999996</v>
      </c>
      <c r="AJ328">
        <v>17.716000000000001</v>
      </c>
      <c r="AK328">
        <v>2.6068099999999998</v>
      </c>
      <c r="AL328">
        <v>12.151</v>
      </c>
      <c r="AM328">
        <v>3.7028099999999999</v>
      </c>
      <c r="AN328">
        <v>1.5908500000000001</v>
      </c>
      <c r="AO328">
        <v>4.0627700000000004</v>
      </c>
      <c r="AP328">
        <v>0.70579099999999995</v>
      </c>
      <c r="AQ328">
        <v>4.1393399999999998</v>
      </c>
      <c r="AR328">
        <v>0.86477899999999996</v>
      </c>
      <c r="AS328">
        <v>2.3753700000000002</v>
      </c>
      <c r="AT328">
        <v>0.39916200000000002</v>
      </c>
      <c r="AU328">
        <v>2.3879100000000002</v>
      </c>
      <c r="AV328">
        <v>0.31504900000000002</v>
      </c>
      <c r="AX328">
        <v>18.787365999999999</v>
      </c>
      <c r="AY328">
        <v>0</v>
      </c>
      <c r="AZ328">
        <v>1.9406E-2</v>
      </c>
      <c r="BA328">
        <v>3.9100000000000003E-3</v>
      </c>
      <c r="BB328">
        <v>5.4813000000000001E-2</v>
      </c>
      <c r="BC328">
        <v>1.2621E-2</v>
      </c>
      <c r="BD328">
        <v>0</v>
      </c>
      <c r="BG328">
        <v>47.3444</v>
      </c>
      <c r="BH328">
        <v>0</v>
      </c>
      <c r="BI328">
        <v>33.847099999999998</v>
      </c>
      <c r="BJ328">
        <v>0</v>
      </c>
      <c r="BK328">
        <v>0</v>
      </c>
      <c r="BL328">
        <v>0</v>
      </c>
      <c r="BM328">
        <v>0</v>
      </c>
      <c r="BN328">
        <v>16.876999999999999</v>
      </c>
      <c r="BO328">
        <v>1.90391</v>
      </c>
      <c r="BP328">
        <v>2.7596599999999999E-2</v>
      </c>
      <c r="BQ328">
        <v>0</v>
      </c>
      <c r="BR328">
        <v>0</v>
      </c>
      <c r="BS328">
        <v>33.302399999999999</v>
      </c>
      <c r="BT328">
        <v>2.6334300000000002</v>
      </c>
      <c r="BU328">
        <v>1.1472900000000001E-4</v>
      </c>
      <c r="BV328">
        <v>2.7563799999999999E-2</v>
      </c>
      <c r="BW328">
        <v>2.4225799999999999E-2</v>
      </c>
      <c r="BX328">
        <v>0</v>
      </c>
      <c r="BY328">
        <v>0.74965199999999999</v>
      </c>
      <c r="BZ328">
        <v>6.7480100000000001E-2</v>
      </c>
      <c r="CA328">
        <v>3.01614</v>
      </c>
      <c r="CB328">
        <v>775.26499999999999</v>
      </c>
      <c r="CC328">
        <v>0</v>
      </c>
      <c r="CD328">
        <v>4.12217E-2</v>
      </c>
      <c r="CE328">
        <v>2.72324E-2</v>
      </c>
      <c r="CF328">
        <v>0</v>
      </c>
      <c r="CG328">
        <v>0.29268899999999998</v>
      </c>
      <c r="CH328">
        <v>1.0886199999999999</v>
      </c>
      <c r="CI328">
        <v>1.0057700000000001</v>
      </c>
      <c r="CJ328">
        <v>2.1010200000000001</v>
      </c>
      <c r="CK328">
        <v>0.25150299999999998</v>
      </c>
      <c r="CL328">
        <v>0.92399299999999995</v>
      </c>
      <c r="CM328">
        <v>0.17180500000000001</v>
      </c>
      <c r="CN328">
        <v>5.79357E-2</v>
      </c>
      <c r="CO328">
        <v>0.11425200000000001</v>
      </c>
      <c r="CP328">
        <v>1.5085299999999999E-2</v>
      </c>
      <c r="CQ328">
        <v>6.6217100000000001E-2</v>
      </c>
      <c r="CR328">
        <v>1.0448000000000001E-2</v>
      </c>
      <c r="CS328">
        <v>2.1948200000000001E-2</v>
      </c>
      <c r="CT328">
        <v>2.8651200000000001E-3</v>
      </c>
      <c r="CU328">
        <v>1.3561E-2</v>
      </c>
      <c r="CV328">
        <v>1.4450800000000001E-3</v>
      </c>
      <c r="CW328">
        <f t="shared" si="20"/>
        <v>83.046917262112686</v>
      </c>
    </row>
    <row r="329" spans="1:101">
      <c r="A329">
        <f t="shared" si="18"/>
        <v>327</v>
      </c>
      <c r="B329">
        <v>2000</v>
      </c>
      <c r="C329">
        <v>995</v>
      </c>
      <c r="D329">
        <v>18.697969000000001</v>
      </c>
      <c r="E329">
        <v>53.632300000000001</v>
      </c>
      <c r="F329">
        <v>0.48317199999999999</v>
      </c>
      <c r="G329">
        <v>20.602900000000002</v>
      </c>
      <c r="H329">
        <v>1.36009</v>
      </c>
      <c r="I329">
        <v>5.2399399999999998</v>
      </c>
      <c r="J329">
        <v>0.42433599999999999</v>
      </c>
      <c r="K329">
        <v>2.47567</v>
      </c>
      <c r="L329">
        <v>6.0353399999999997</v>
      </c>
      <c r="M329">
        <v>3.8303400000000001</v>
      </c>
      <c r="N329">
        <v>0.51427400000000001</v>
      </c>
      <c r="O329">
        <v>5.34817E-2</v>
      </c>
      <c r="P329">
        <v>5.3481699999999996</v>
      </c>
      <c r="Q329">
        <f t="shared" si="19"/>
        <v>7.1822455555555553</v>
      </c>
      <c r="S329">
        <v>101.392</v>
      </c>
      <c r="T329">
        <v>52.714700000000001</v>
      </c>
      <c r="U329">
        <v>0.91066199999999997</v>
      </c>
      <c r="V329">
        <v>2.7693699999999999</v>
      </c>
      <c r="W329">
        <v>2.4340999999999999</v>
      </c>
      <c r="X329">
        <v>0.135653</v>
      </c>
      <c r="Y329">
        <v>2.09015</v>
      </c>
      <c r="Z329">
        <v>7.4305000000000003</v>
      </c>
      <c r="AA329">
        <v>151.464</v>
      </c>
      <c r="AB329">
        <v>356.13799999999998</v>
      </c>
      <c r="AC329">
        <v>0.21124999999999999</v>
      </c>
      <c r="AD329">
        <v>0.82826699999999998</v>
      </c>
      <c r="AE329">
        <v>0.24867500000000001</v>
      </c>
      <c r="AF329">
        <v>272.42899999999997</v>
      </c>
      <c r="AG329">
        <v>22.1294</v>
      </c>
      <c r="AH329">
        <v>109.375</v>
      </c>
      <c r="AI329">
        <v>7.1595000000000004</v>
      </c>
      <c r="AJ329">
        <v>17.793500000000002</v>
      </c>
      <c r="AK329">
        <v>2.6183000000000001</v>
      </c>
      <c r="AL329">
        <v>12.204700000000001</v>
      </c>
      <c r="AM329">
        <v>3.7192099999999999</v>
      </c>
      <c r="AN329">
        <v>1.59788</v>
      </c>
      <c r="AO329">
        <v>4.0807099999999998</v>
      </c>
      <c r="AP329">
        <v>0.70890699999999995</v>
      </c>
      <c r="AQ329">
        <v>4.1576399999999998</v>
      </c>
      <c r="AR329">
        <v>0.86860800000000005</v>
      </c>
      <c r="AS329">
        <v>2.38592</v>
      </c>
      <c r="AT329">
        <v>0.40093800000000002</v>
      </c>
      <c r="AU329">
        <v>2.3985699999999999</v>
      </c>
      <c r="AV329">
        <v>0.31645600000000002</v>
      </c>
      <c r="AX329">
        <v>18.697969000000001</v>
      </c>
      <c r="AY329">
        <v>0</v>
      </c>
      <c r="AZ329">
        <v>1.9237000000000001E-2</v>
      </c>
      <c r="BA329">
        <v>3.65E-3</v>
      </c>
      <c r="BB329">
        <v>5.4475999999999997E-2</v>
      </c>
      <c r="BC329">
        <v>1.2444999999999999E-2</v>
      </c>
      <c r="BD329">
        <v>0</v>
      </c>
      <c r="BG329">
        <v>47.364800000000002</v>
      </c>
      <c r="BH329">
        <v>0</v>
      </c>
      <c r="BI329">
        <v>33.833300000000001</v>
      </c>
      <c r="BJ329">
        <v>0</v>
      </c>
      <c r="BK329">
        <v>0</v>
      </c>
      <c r="BL329">
        <v>0</v>
      </c>
      <c r="BM329">
        <v>0</v>
      </c>
      <c r="BN329">
        <v>16.860900000000001</v>
      </c>
      <c r="BO329">
        <v>1.91323</v>
      </c>
      <c r="BP329">
        <v>2.77583E-2</v>
      </c>
      <c r="BQ329">
        <v>0</v>
      </c>
      <c r="BR329">
        <v>0</v>
      </c>
      <c r="BS329">
        <v>33.3795</v>
      </c>
      <c r="BT329">
        <v>2.6357300000000001</v>
      </c>
      <c r="BU329">
        <v>1.14468E-4</v>
      </c>
      <c r="BV329">
        <v>2.7693700000000002E-2</v>
      </c>
      <c r="BW329">
        <v>2.4341000000000002E-2</v>
      </c>
      <c r="BX329">
        <v>0</v>
      </c>
      <c r="BY329">
        <v>0.75245600000000001</v>
      </c>
      <c r="BZ329">
        <v>6.7552699999999993E-2</v>
      </c>
      <c r="CA329">
        <v>3.02929</v>
      </c>
      <c r="CB329">
        <v>774.05600000000004</v>
      </c>
      <c r="CC329">
        <v>0</v>
      </c>
      <c r="CD329">
        <v>4.14133E-2</v>
      </c>
      <c r="CE329">
        <v>2.7354199999999999E-2</v>
      </c>
      <c r="CF329">
        <v>0</v>
      </c>
      <c r="CG329">
        <v>0.29336400000000001</v>
      </c>
      <c r="CH329">
        <v>1.09375</v>
      </c>
      <c r="CI329">
        <v>1.0098499999999999</v>
      </c>
      <c r="CJ329">
        <v>2.1093500000000001</v>
      </c>
      <c r="CK329">
        <v>0.25246600000000002</v>
      </c>
      <c r="CL329">
        <v>0.927373</v>
      </c>
      <c r="CM329">
        <v>0.17236699999999999</v>
      </c>
      <c r="CN329">
        <v>5.8113699999999997E-2</v>
      </c>
      <c r="CO329">
        <v>0.114579</v>
      </c>
      <c r="CP329">
        <v>1.51253E-2</v>
      </c>
      <c r="CQ329">
        <v>6.6377400000000003E-2</v>
      </c>
      <c r="CR329">
        <v>1.0470999999999999E-2</v>
      </c>
      <c r="CS329">
        <v>2.1992299999999999E-2</v>
      </c>
      <c r="CT329">
        <v>2.8703299999999999E-3</v>
      </c>
      <c r="CU329">
        <v>1.35833E-2</v>
      </c>
      <c r="CV329">
        <v>1.4472300000000001E-3</v>
      </c>
      <c r="CW329">
        <f t="shared" si="20"/>
        <v>82.964570100561915</v>
      </c>
    </row>
    <row r="330" spans="1:101">
      <c r="A330">
        <f t="shared" si="18"/>
        <v>328</v>
      </c>
      <c r="B330">
        <v>2000</v>
      </c>
      <c r="C330">
        <v>994</v>
      </c>
      <c r="D330">
        <v>18.609491999999999</v>
      </c>
      <c r="E330">
        <v>53.686399999999999</v>
      </c>
      <c r="F330">
        <v>0.47993599999999997</v>
      </c>
      <c r="G330">
        <v>20.591999999999999</v>
      </c>
      <c r="H330">
        <v>1.3542700000000001</v>
      </c>
      <c r="I330">
        <v>5.2097199999999999</v>
      </c>
      <c r="J330">
        <v>0.42635299999999998</v>
      </c>
      <c r="K330">
        <v>2.4546399999999999</v>
      </c>
      <c r="L330">
        <v>6.0098000000000003</v>
      </c>
      <c r="M330">
        <v>3.8429000000000002</v>
      </c>
      <c r="N330">
        <v>0.51663800000000004</v>
      </c>
      <c r="O330">
        <v>5.3735999999999999E-2</v>
      </c>
      <c r="P330">
        <v>5.3735999999999997</v>
      </c>
      <c r="Q330">
        <f t="shared" si="19"/>
        <v>7.1428477777777779</v>
      </c>
      <c r="S330">
        <v>101.77800000000001</v>
      </c>
      <c r="T330">
        <v>52.761800000000001</v>
      </c>
      <c r="U330">
        <v>0.91500300000000001</v>
      </c>
      <c r="V330">
        <v>2.7823500000000001</v>
      </c>
      <c r="W330">
        <v>2.4456099999999998</v>
      </c>
      <c r="X330">
        <v>0.134772</v>
      </c>
      <c r="Y330">
        <v>2.0979199999999998</v>
      </c>
      <c r="Z330">
        <v>7.4657200000000001</v>
      </c>
      <c r="AA330">
        <v>152.12100000000001</v>
      </c>
      <c r="AB330">
        <v>355.58699999999999</v>
      </c>
      <c r="AC330">
        <v>0.212256</v>
      </c>
      <c r="AD330">
        <v>0.832094</v>
      </c>
      <c r="AE330">
        <v>0.249781</v>
      </c>
      <c r="AF330">
        <v>273.411</v>
      </c>
      <c r="AG330">
        <v>22.227699999999999</v>
      </c>
      <c r="AH330">
        <v>109.88800000000001</v>
      </c>
      <c r="AI330">
        <v>7.1903800000000002</v>
      </c>
      <c r="AJ330">
        <v>17.870999999999999</v>
      </c>
      <c r="AK330">
        <v>2.6297799999999998</v>
      </c>
      <c r="AL330">
        <v>12.2585</v>
      </c>
      <c r="AM330">
        <v>3.7356199999999999</v>
      </c>
      <c r="AN330">
        <v>1.60493</v>
      </c>
      <c r="AO330">
        <v>4.0987</v>
      </c>
      <c r="AP330">
        <v>0.71203099999999997</v>
      </c>
      <c r="AQ330">
        <v>4.17598</v>
      </c>
      <c r="AR330">
        <v>0.87244699999999997</v>
      </c>
      <c r="AS330">
        <v>2.39649</v>
      </c>
      <c r="AT330">
        <v>0.40271800000000002</v>
      </c>
      <c r="AU330">
        <v>2.40924</v>
      </c>
      <c r="AV330">
        <v>0.31786700000000001</v>
      </c>
      <c r="AX330">
        <v>18.609491999999999</v>
      </c>
      <c r="AY330">
        <v>0</v>
      </c>
      <c r="AZ330">
        <v>1.9071000000000001E-2</v>
      </c>
      <c r="BA330">
        <v>3.395E-3</v>
      </c>
      <c r="BB330">
        <v>5.4143999999999998E-2</v>
      </c>
      <c r="BC330">
        <v>1.2274E-2</v>
      </c>
      <c r="BD330">
        <v>0</v>
      </c>
      <c r="BG330">
        <v>47.385300000000001</v>
      </c>
      <c r="BH330">
        <v>0</v>
      </c>
      <c r="BI330">
        <v>33.819499999999998</v>
      </c>
      <c r="BJ330">
        <v>0</v>
      </c>
      <c r="BK330">
        <v>0</v>
      </c>
      <c r="BL330">
        <v>0</v>
      </c>
      <c r="BM330">
        <v>0</v>
      </c>
      <c r="BN330">
        <v>16.8447</v>
      </c>
      <c r="BO330">
        <v>1.9226099999999999</v>
      </c>
      <c r="BP330">
        <v>2.7921399999999999E-2</v>
      </c>
      <c r="BQ330">
        <v>0</v>
      </c>
      <c r="BR330">
        <v>0</v>
      </c>
      <c r="BS330">
        <v>33.455800000000004</v>
      </c>
      <c r="BT330">
        <v>2.63809</v>
      </c>
      <c r="BU330">
        <v>1.1420400000000001E-4</v>
      </c>
      <c r="BV330">
        <v>2.7823500000000001E-2</v>
      </c>
      <c r="BW330">
        <v>2.4456100000000001E-2</v>
      </c>
      <c r="BX330">
        <v>0</v>
      </c>
      <c r="BY330">
        <v>0.75525100000000001</v>
      </c>
      <c r="BZ330">
        <v>6.7623299999999997E-2</v>
      </c>
      <c r="CA330">
        <v>3.0424199999999999</v>
      </c>
      <c r="CB330">
        <v>772.83600000000001</v>
      </c>
      <c r="CC330">
        <v>0</v>
      </c>
      <c r="CD330">
        <v>4.1604700000000001E-2</v>
      </c>
      <c r="CE330">
        <v>2.7475900000000001E-2</v>
      </c>
      <c r="CF330">
        <v>0</v>
      </c>
      <c r="CG330">
        <v>0.29403699999999999</v>
      </c>
      <c r="CH330">
        <v>1.0988800000000001</v>
      </c>
      <c r="CI330">
        <v>1.01393</v>
      </c>
      <c r="CJ330">
        <v>2.1176599999999999</v>
      </c>
      <c r="CK330">
        <v>0.25342700000000001</v>
      </c>
      <c r="CL330">
        <v>0.93074699999999999</v>
      </c>
      <c r="CM330">
        <v>0.172928</v>
      </c>
      <c r="CN330">
        <v>5.8291500000000003E-2</v>
      </c>
      <c r="CO330">
        <v>0.11490599999999999</v>
      </c>
      <c r="CP330">
        <v>1.5165100000000001E-2</v>
      </c>
      <c r="CQ330">
        <v>6.6537399999999997E-2</v>
      </c>
      <c r="CR330">
        <v>1.0494E-2</v>
      </c>
      <c r="CS330">
        <v>2.2036099999999999E-2</v>
      </c>
      <c r="CT330">
        <v>2.87551E-3</v>
      </c>
      <c r="CU330">
        <v>1.36054E-2</v>
      </c>
      <c r="CV330">
        <v>1.4493500000000001E-3</v>
      </c>
      <c r="CW330">
        <f t="shared" si="20"/>
        <v>82.881702140085778</v>
      </c>
    </row>
    <row r="331" spans="1:101">
      <c r="A331">
        <f t="shared" si="18"/>
        <v>329</v>
      </c>
      <c r="B331">
        <v>2000</v>
      </c>
      <c r="C331">
        <v>993</v>
      </c>
      <c r="D331">
        <v>18.521919</v>
      </c>
      <c r="E331">
        <v>53.740299999999998</v>
      </c>
      <c r="F331">
        <v>0.47672399999999998</v>
      </c>
      <c r="G331">
        <v>20.5809</v>
      </c>
      <c r="H331">
        <v>1.3484799999999999</v>
      </c>
      <c r="I331">
        <v>5.1796600000000002</v>
      </c>
      <c r="J331">
        <v>0.428369</v>
      </c>
      <c r="K331">
        <v>2.4338000000000002</v>
      </c>
      <c r="L331">
        <v>5.9843700000000002</v>
      </c>
      <c r="M331">
        <v>3.8553999999999999</v>
      </c>
      <c r="N331">
        <v>0.51899899999999999</v>
      </c>
      <c r="O331">
        <v>5.3990099999999999E-2</v>
      </c>
      <c r="P331">
        <v>5.3990099999999996</v>
      </c>
      <c r="Q331">
        <f t="shared" si="19"/>
        <v>7.1036577777777783</v>
      </c>
      <c r="S331">
        <v>102.163</v>
      </c>
      <c r="T331">
        <v>52.81</v>
      </c>
      <c r="U331">
        <v>0.91934099999999996</v>
      </c>
      <c r="V331">
        <v>2.7953299999999999</v>
      </c>
      <c r="W331">
        <v>2.4571100000000001</v>
      </c>
      <c r="X331">
        <v>0.133913</v>
      </c>
      <c r="Y331">
        <v>2.1056599999999999</v>
      </c>
      <c r="Z331">
        <v>7.5009100000000002</v>
      </c>
      <c r="AA331">
        <v>152.77699999999999</v>
      </c>
      <c r="AB331">
        <v>355.03</v>
      </c>
      <c r="AC331">
        <v>0.21326000000000001</v>
      </c>
      <c r="AD331">
        <v>0.83591800000000005</v>
      </c>
      <c r="AE331">
        <v>0.25088500000000002</v>
      </c>
      <c r="AF331">
        <v>274.39400000000001</v>
      </c>
      <c r="AG331">
        <v>22.3263</v>
      </c>
      <c r="AH331">
        <v>110.401</v>
      </c>
      <c r="AI331">
        <v>7.2212100000000001</v>
      </c>
      <c r="AJ331">
        <v>17.948399999999999</v>
      </c>
      <c r="AK331">
        <v>2.6412599999999999</v>
      </c>
      <c r="AL331">
        <v>12.3123</v>
      </c>
      <c r="AM331">
        <v>3.7520600000000002</v>
      </c>
      <c r="AN331">
        <v>1.61199</v>
      </c>
      <c r="AO331">
        <v>4.1167199999999999</v>
      </c>
      <c r="AP331">
        <v>0.71516199999999996</v>
      </c>
      <c r="AQ331">
        <v>4.1943700000000002</v>
      </c>
      <c r="AR331">
        <v>0.87629599999999996</v>
      </c>
      <c r="AS331">
        <v>2.4070900000000002</v>
      </c>
      <c r="AT331">
        <v>0.40450199999999997</v>
      </c>
      <c r="AU331">
        <v>2.4199299999999999</v>
      </c>
      <c r="AV331">
        <v>0.31928000000000001</v>
      </c>
      <c r="AX331">
        <v>18.521919</v>
      </c>
      <c r="AY331">
        <v>0</v>
      </c>
      <c r="AZ331">
        <v>1.8905999999999999E-2</v>
      </c>
      <c r="BA331">
        <v>3.1480000000000002E-3</v>
      </c>
      <c r="BB331">
        <v>5.3815000000000002E-2</v>
      </c>
      <c r="BC331">
        <v>1.2104999999999999E-2</v>
      </c>
      <c r="BD331">
        <v>0</v>
      </c>
      <c r="BG331">
        <v>47.405900000000003</v>
      </c>
      <c r="BH331">
        <v>0</v>
      </c>
      <c r="BI331">
        <v>33.805599999999998</v>
      </c>
      <c r="BJ331">
        <v>0</v>
      </c>
      <c r="BK331">
        <v>0</v>
      </c>
      <c r="BL331">
        <v>0</v>
      </c>
      <c r="BM331">
        <v>0</v>
      </c>
      <c r="BN331">
        <v>16.828399999999998</v>
      </c>
      <c r="BO331">
        <v>1.9320600000000001</v>
      </c>
      <c r="BP331">
        <v>2.80859E-2</v>
      </c>
      <c r="BQ331">
        <v>0</v>
      </c>
      <c r="BR331">
        <v>0</v>
      </c>
      <c r="BS331">
        <v>33.531500000000001</v>
      </c>
      <c r="BT331">
        <v>2.6404999999999998</v>
      </c>
      <c r="BU331">
        <v>1.13937E-4</v>
      </c>
      <c r="BV331">
        <v>2.79533E-2</v>
      </c>
      <c r="BW331">
        <v>2.4571099999999998E-2</v>
      </c>
      <c r="BX331">
        <v>0</v>
      </c>
      <c r="BY331">
        <v>0.75803699999999996</v>
      </c>
      <c r="BZ331">
        <v>6.7691699999999994E-2</v>
      </c>
      <c r="CA331">
        <v>3.0555400000000001</v>
      </c>
      <c r="CB331">
        <v>771.60400000000004</v>
      </c>
      <c r="CC331">
        <v>0</v>
      </c>
      <c r="CD331">
        <v>4.1795899999999997E-2</v>
      </c>
      <c r="CE331">
        <v>2.7597300000000002E-2</v>
      </c>
      <c r="CF331">
        <v>0</v>
      </c>
      <c r="CG331">
        <v>0.294709</v>
      </c>
      <c r="CH331">
        <v>1.1040099999999999</v>
      </c>
      <c r="CI331">
        <v>1.018</v>
      </c>
      <c r="CJ331">
        <v>2.12595</v>
      </c>
      <c r="CK331">
        <v>0.25438699999999997</v>
      </c>
      <c r="CL331">
        <v>0.93411599999999995</v>
      </c>
      <c r="CM331">
        <v>0.173488</v>
      </c>
      <c r="CN331">
        <v>5.8469100000000003E-2</v>
      </c>
      <c r="CO331">
        <v>0.115232</v>
      </c>
      <c r="CP331">
        <v>1.52049E-2</v>
      </c>
      <c r="CQ331">
        <v>6.6696900000000003E-2</v>
      </c>
      <c r="CR331">
        <v>1.0517E-2</v>
      </c>
      <c r="CS331">
        <v>2.20798E-2</v>
      </c>
      <c r="CT331">
        <v>2.8806499999999998E-3</v>
      </c>
      <c r="CU331">
        <v>1.36274E-2</v>
      </c>
      <c r="CV331">
        <v>1.45145E-3</v>
      </c>
      <c r="CW331">
        <f t="shared" si="20"/>
        <v>82.798239826995683</v>
      </c>
    </row>
    <row r="332" spans="1:101">
      <c r="A332">
        <f t="shared" si="18"/>
        <v>330</v>
      </c>
      <c r="B332">
        <v>2000</v>
      </c>
      <c r="C332">
        <v>992</v>
      </c>
      <c r="D332">
        <v>18.435236</v>
      </c>
      <c r="E332">
        <v>53.793900000000001</v>
      </c>
      <c r="F332">
        <v>0.47353600000000001</v>
      </c>
      <c r="G332">
        <v>20.569600000000001</v>
      </c>
      <c r="H332">
        <v>1.3427199999999999</v>
      </c>
      <c r="I332">
        <v>5.1497799999999998</v>
      </c>
      <c r="J332">
        <v>0.43038300000000002</v>
      </c>
      <c r="K332">
        <v>2.4131499999999999</v>
      </c>
      <c r="L332">
        <v>5.9590300000000003</v>
      </c>
      <c r="M332">
        <v>3.8678400000000002</v>
      </c>
      <c r="N332">
        <v>0.52135799999999999</v>
      </c>
      <c r="O332">
        <v>5.4243899999999998E-2</v>
      </c>
      <c r="P332">
        <v>5.4243899999999998</v>
      </c>
      <c r="Q332">
        <f t="shared" si="19"/>
        <v>7.0646977777777771</v>
      </c>
      <c r="S332">
        <v>102.548</v>
      </c>
      <c r="T332">
        <v>52.859200000000001</v>
      </c>
      <c r="U332">
        <v>0.92367500000000002</v>
      </c>
      <c r="V332">
        <v>2.8083</v>
      </c>
      <c r="W332">
        <v>2.46861</v>
      </c>
      <c r="X332">
        <v>0.133077</v>
      </c>
      <c r="Y332">
        <v>2.1133799999999998</v>
      </c>
      <c r="Z332">
        <v>7.5360800000000001</v>
      </c>
      <c r="AA332">
        <v>153.43299999999999</v>
      </c>
      <c r="AB332">
        <v>354.46800000000002</v>
      </c>
      <c r="AC332">
        <v>0.21426400000000001</v>
      </c>
      <c r="AD332">
        <v>0.83973799999999998</v>
      </c>
      <c r="AE332">
        <v>0.25198700000000002</v>
      </c>
      <c r="AF332">
        <v>275.37900000000002</v>
      </c>
      <c r="AG332">
        <v>22.4251</v>
      </c>
      <c r="AH332">
        <v>110.913</v>
      </c>
      <c r="AI332">
        <v>7.2520199999999999</v>
      </c>
      <c r="AJ332">
        <v>18.025700000000001</v>
      </c>
      <c r="AK332">
        <v>2.6527400000000001</v>
      </c>
      <c r="AL332">
        <v>12.366099999999999</v>
      </c>
      <c r="AM332">
        <v>3.7685200000000001</v>
      </c>
      <c r="AN332">
        <v>1.6190599999999999</v>
      </c>
      <c r="AO332">
        <v>4.1347800000000001</v>
      </c>
      <c r="AP332">
        <v>0.71830099999999997</v>
      </c>
      <c r="AQ332">
        <v>4.2127999999999997</v>
      </c>
      <c r="AR332">
        <v>0.88015500000000002</v>
      </c>
      <c r="AS332">
        <v>2.4177200000000001</v>
      </c>
      <c r="AT332">
        <v>0.40628999999999998</v>
      </c>
      <c r="AU332">
        <v>2.43065</v>
      </c>
      <c r="AV332">
        <v>0.32069500000000001</v>
      </c>
      <c r="AX332">
        <v>18.435236</v>
      </c>
      <c r="AY332">
        <v>0</v>
      </c>
      <c r="AZ332">
        <v>1.8744E-2</v>
      </c>
      <c r="BA332">
        <v>2.9060000000000002E-3</v>
      </c>
      <c r="BB332">
        <v>5.3489000000000002E-2</v>
      </c>
      <c r="BC332">
        <v>1.1939E-2</v>
      </c>
      <c r="BD332">
        <v>0</v>
      </c>
      <c r="BG332">
        <v>47.426699999999997</v>
      </c>
      <c r="BH332">
        <v>0</v>
      </c>
      <c r="BI332">
        <v>33.791499999999999</v>
      </c>
      <c r="BJ332">
        <v>0</v>
      </c>
      <c r="BK332">
        <v>0</v>
      </c>
      <c r="BL332">
        <v>0</v>
      </c>
      <c r="BM332">
        <v>0</v>
      </c>
      <c r="BN332">
        <v>16.812000000000001</v>
      </c>
      <c r="BO332">
        <v>1.9415800000000001</v>
      </c>
      <c r="BP332">
        <v>2.8251800000000001E-2</v>
      </c>
      <c r="BQ332">
        <v>0</v>
      </c>
      <c r="BR332">
        <v>0</v>
      </c>
      <c r="BS332">
        <v>33.606400000000001</v>
      </c>
      <c r="BT332">
        <v>2.64296</v>
      </c>
      <c r="BU332">
        <v>1.1366600000000001E-4</v>
      </c>
      <c r="BV332">
        <v>2.8083E-2</v>
      </c>
      <c r="BW332">
        <v>2.4686099999999999E-2</v>
      </c>
      <c r="BX332">
        <v>0</v>
      </c>
      <c r="BY332">
        <v>0.76081600000000005</v>
      </c>
      <c r="BZ332">
        <v>6.7758100000000002E-2</v>
      </c>
      <c r="CA332">
        <v>3.0686499999999999</v>
      </c>
      <c r="CB332">
        <v>770.36199999999997</v>
      </c>
      <c r="CC332">
        <v>0</v>
      </c>
      <c r="CD332">
        <v>4.1986900000000001E-2</v>
      </c>
      <c r="CE332">
        <v>2.7718599999999999E-2</v>
      </c>
      <c r="CF332">
        <v>0</v>
      </c>
      <c r="CG332">
        <v>0.29537799999999997</v>
      </c>
      <c r="CH332">
        <v>1.1091299999999999</v>
      </c>
      <c r="CI332">
        <v>1.02206</v>
      </c>
      <c r="CJ332">
        <v>2.1342300000000001</v>
      </c>
      <c r="CK332">
        <v>0.25534499999999999</v>
      </c>
      <c r="CL332">
        <v>0.93747899999999995</v>
      </c>
      <c r="CM332">
        <v>0.17404800000000001</v>
      </c>
      <c r="CN332">
        <v>5.8646499999999997E-2</v>
      </c>
      <c r="CO332">
        <v>0.11555799999999999</v>
      </c>
      <c r="CP332">
        <v>1.5244600000000001E-2</v>
      </c>
      <c r="CQ332">
        <v>6.6856100000000002E-2</v>
      </c>
      <c r="CR332">
        <v>1.05398E-2</v>
      </c>
      <c r="CS332">
        <v>2.2123299999999999E-2</v>
      </c>
      <c r="CT332">
        <v>2.8857700000000002E-3</v>
      </c>
      <c r="CU332">
        <v>1.36492E-2</v>
      </c>
      <c r="CV332">
        <v>1.45353E-3</v>
      </c>
      <c r="CW332">
        <f t="shared" si="20"/>
        <v>82.71418356004466</v>
      </c>
    </row>
    <row r="333" spans="1:101">
      <c r="A333">
        <f t="shared" si="18"/>
        <v>331</v>
      </c>
      <c r="B333">
        <v>2000</v>
      </c>
      <c r="C333">
        <v>991</v>
      </c>
      <c r="D333">
        <v>18.349428</v>
      </c>
      <c r="E333">
        <v>53.8474</v>
      </c>
      <c r="F333">
        <v>0.47037099999999998</v>
      </c>
      <c r="G333">
        <v>20.5581</v>
      </c>
      <c r="H333">
        <v>1.3369800000000001</v>
      </c>
      <c r="I333">
        <v>5.12005</v>
      </c>
      <c r="J333">
        <v>0.432396</v>
      </c>
      <c r="K333">
        <v>2.39269</v>
      </c>
      <c r="L333">
        <v>5.9337900000000001</v>
      </c>
      <c r="M333">
        <v>3.8802300000000001</v>
      </c>
      <c r="N333">
        <v>0.52371299999999998</v>
      </c>
      <c r="O333">
        <v>5.44976E-2</v>
      </c>
      <c r="P333">
        <v>5.4497600000000004</v>
      </c>
      <c r="Q333">
        <f t="shared" si="19"/>
        <v>7.0259244444444438</v>
      </c>
      <c r="S333">
        <v>102.931</v>
      </c>
      <c r="T333">
        <v>52.909399999999998</v>
      </c>
      <c r="U333">
        <v>0.928006</v>
      </c>
      <c r="V333">
        <v>2.8212700000000002</v>
      </c>
      <c r="W333">
        <v>2.4800900000000001</v>
      </c>
      <c r="X333">
        <v>0.13226299999999999</v>
      </c>
      <c r="Y333">
        <v>2.12107</v>
      </c>
      <c r="Z333">
        <v>7.5712099999999998</v>
      </c>
      <c r="AA333">
        <v>154.08799999999999</v>
      </c>
      <c r="AB333">
        <v>353.90100000000001</v>
      </c>
      <c r="AC333">
        <v>0.21526699999999999</v>
      </c>
      <c r="AD333">
        <v>0.843553</v>
      </c>
      <c r="AE333">
        <v>0.25308799999999998</v>
      </c>
      <c r="AF333">
        <v>276.36599999999999</v>
      </c>
      <c r="AG333">
        <v>22.5242</v>
      </c>
      <c r="AH333">
        <v>111.425</v>
      </c>
      <c r="AI333">
        <v>7.2827799999999998</v>
      </c>
      <c r="AJ333">
        <v>18.103000000000002</v>
      </c>
      <c r="AK333">
        <v>2.6642100000000002</v>
      </c>
      <c r="AL333">
        <v>12.4199</v>
      </c>
      <c r="AM333">
        <v>3.7850100000000002</v>
      </c>
      <c r="AN333">
        <v>1.62615</v>
      </c>
      <c r="AO333">
        <v>4.1528799999999997</v>
      </c>
      <c r="AP333">
        <v>0.72144799999999998</v>
      </c>
      <c r="AQ333">
        <v>4.2312799999999999</v>
      </c>
      <c r="AR333">
        <v>0.884023</v>
      </c>
      <c r="AS333">
        <v>2.4283700000000001</v>
      </c>
      <c r="AT333">
        <v>0.40808299999999997</v>
      </c>
      <c r="AU333">
        <v>2.4413900000000002</v>
      </c>
      <c r="AV333">
        <v>0.32211400000000001</v>
      </c>
      <c r="AX333">
        <v>18.349428</v>
      </c>
      <c r="AY333">
        <v>0</v>
      </c>
      <c r="AZ333">
        <v>1.8584E-2</v>
      </c>
      <c r="BA333">
        <v>2.6700000000000001E-3</v>
      </c>
      <c r="BB333">
        <v>5.3166999999999999E-2</v>
      </c>
      <c r="BC333">
        <v>1.1776999999999999E-2</v>
      </c>
      <c r="BD333">
        <v>0</v>
      </c>
      <c r="BG333">
        <v>47.447600000000001</v>
      </c>
      <c r="BH333">
        <v>0</v>
      </c>
      <c r="BI333">
        <v>33.7774</v>
      </c>
      <c r="BJ333">
        <v>0</v>
      </c>
      <c r="BK333">
        <v>0</v>
      </c>
      <c r="BL333">
        <v>0</v>
      </c>
      <c r="BM333">
        <v>0</v>
      </c>
      <c r="BN333">
        <v>16.795400000000001</v>
      </c>
      <c r="BO333">
        <v>1.9511700000000001</v>
      </c>
      <c r="BP333">
        <v>2.8419099999999999E-2</v>
      </c>
      <c r="BQ333">
        <v>0</v>
      </c>
      <c r="BR333">
        <v>0</v>
      </c>
      <c r="BS333">
        <v>33.680700000000002</v>
      </c>
      <c r="BT333">
        <v>2.64547</v>
      </c>
      <c r="BU333">
        <v>1.13391E-4</v>
      </c>
      <c r="BV333">
        <v>2.82127E-2</v>
      </c>
      <c r="BW333">
        <v>2.4800900000000001E-2</v>
      </c>
      <c r="BX333">
        <v>0</v>
      </c>
      <c r="BY333">
        <v>0.76358599999999999</v>
      </c>
      <c r="BZ333">
        <v>6.7822400000000005E-2</v>
      </c>
      <c r="CA333">
        <v>3.08175</v>
      </c>
      <c r="CB333">
        <v>769.10799999999995</v>
      </c>
      <c r="CC333">
        <v>0</v>
      </c>
      <c r="CD333">
        <v>4.2177699999999999E-2</v>
      </c>
      <c r="CE333">
        <v>2.7839699999999998E-2</v>
      </c>
      <c r="CF333">
        <v>0</v>
      </c>
      <c r="CG333">
        <v>0.296045</v>
      </c>
      <c r="CH333">
        <v>1.11425</v>
      </c>
      <c r="CI333">
        <v>1.0261100000000001</v>
      </c>
      <c r="CJ333">
        <v>2.1425000000000001</v>
      </c>
      <c r="CK333">
        <v>0.256301</v>
      </c>
      <c r="CL333">
        <v>0.94083700000000003</v>
      </c>
      <c r="CM333">
        <v>0.17460700000000001</v>
      </c>
      <c r="CN333">
        <v>5.8823599999999997E-2</v>
      </c>
      <c r="CO333">
        <v>0.115883</v>
      </c>
      <c r="CP333">
        <v>1.52842E-2</v>
      </c>
      <c r="CQ333">
        <v>6.7015000000000005E-2</v>
      </c>
      <c r="CR333">
        <v>1.05626E-2</v>
      </c>
      <c r="CS333">
        <v>2.2166700000000001E-2</v>
      </c>
      <c r="CT333">
        <v>2.8908599999999999E-3</v>
      </c>
      <c r="CU333">
        <v>1.36708E-2</v>
      </c>
      <c r="CV333">
        <v>1.4555900000000001E-3</v>
      </c>
      <c r="CW333">
        <f t="shared" si="20"/>
        <v>82.629448283957743</v>
      </c>
    </row>
    <row r="334" spans="1:101">
      <c r="A334">
        <f t="shared" si="18"/>
        <v>332</v>
      </c>
      <c r="B334">
        <v>2000</v>
      </c>
      <c r="C334">
        <v>990</v>
      </c>
      <c r="D334">
        <v>18.264482000000001</v>
      </c>
      <c r="E334">
        <v>53.900700000000001</v>
      </c>
      <c r="F334">
        <v>0.46723100000000001</v>
      </c>
      <c r="G334">
        <v>20.546399999999998</v>
      </c>
      <c r="H334">
        <v>1.33127</v>
      </c>
      <c r="I334">
        <v>5.09049</v>
      </c>
      <c r="J334">
        <v>0.43440699999999999</v>
      </c>
      <c r="K334">
        <v>2.3724099999999999</v>
      </c>
      <c r="L334">
        <v>5.9086499999999997</v>
      </c>
      <c r="M334">
        <v>3.89255</v>
      </c>
      <c r="N334">
        <v>0.52606699999999995</v>
      </c>
      <c r="O334">
        <v>5.4751099999999997E-2</v>
      </c>
      <c r="P334">
        <v>5.4751099999999999</v>
      </c>
      <c r="Q334">
        <f t="shared" si="19"/>
        <v>6.9873699999999994</v>
      </c>
      <c r="S334">
        <v>103.313</v>
      </c>
      <c r="T334">
        <v>52.960599999999999</v>
      </c>
      <c r="U334">
        <v>0.93233299999999997</v>
      </c>
      <c r="V334">
        <v>2.8342299999999998</v>
      </c>
      <c r="W334">
        <v>2.4915699999999998</v>
      </c>
      <c r="X334">
        <v>0.131469</v>
      </c>
      <c r="Y334">
        <v>2.1287400000000001</v>
      </c>
      <c r="Z334">
        <v>7.6063200000000002</v>
      </c>
      <c r="AA334">
        <v>154.74199999999999</v>
      </c>
      <c r="AB334">
        <v>353.32900000000001</v>
      </c>
      <c r="AC334">
        <v>0.21626899999999999</v>
      </c>
      <c r="AD334">
        <v>0.84736400000000001</v>
      </c>
      <c r="AE334">
        <v>0.25418800000000003</v>
      </c>
      <c r="AF334">
        <v>277.35500000000002</v>
      </c>
      <c r="AG334">
        <v>22.6235</v>
      </c>
      <c r="AH334">
        <v>111.937</v>
      </c>
      <c r="AI334">
        <v>7.3135199999999996</v>
      </c>
      <c r="AJ334">
        <v>18.180299999999999</v>
      </c>
      <c r="AK334">
        <v>2.6756899999999999</v>
      </c>
      <c r="AL334">
        <v>12.473800000000001</v>
      </c>
      <c r="AM334">
        <v>3.80152</v>
      </c>
      <c r="AN334">
        <v>1.6332500000000001</v>
      </c>
      <c r="AO334">
        <v>4.17103</v>
      </c>
      <c r="AP334">
        <v>0.724603</v>
      </c>
      <c r="AQ334">
        <v>4.2498100000000001</v>
      </c>
      <c r="AR334">
        <v>0.88790199999999997</v>
      </c>
      <c r="AS334">
        <v>2.4390499999999999</v>
      </c>
      <c r="AT334">
        <v>0.40988000000000002</v>
      </c>
      <c r="AU334">
        <v>2.4521600000000001</v>
      </c>
      <c r="AV334">
        <v>0.32353500000000002</v>
      </c>
      <c r="AX334">
        <v>18.264482000000001</v>
      </c>
      <c r="AY334">
        <v>0</v>
      </c>
      <c r="AZ334">
        <v>1.8426000000000001E-2</v>
      </c>
      <c r="BA334">
        <v>2.4390000000000002E-3</v>
      </c>
      <c r="BB334">
        <v>5.2847999999999999E-2</v>
      </c>
      <c r="BC334">
        <v>1.1618E-2</v>
      </c>
      <c r="BD334">
        <v>0</v>
      </c>
      <c r="BG334">
        <v>47.468699999999998</v>
      </c>
      <c r="BH334">
        <v>0</v>
      </c>
      <c r="BI334">
        <v>33.763100000000001</v>
      </c>
      <c r="BJ334">
        <v>0</v>
      </c>
      <c r="BK334">
        <v>0</v>
      </c>
      <c r="BL334">
        <v>0</v>
      </c>
      <c r="BM334">
        <v>0</v>
      </c>
      <c r="BN334">
        <v>16.7788</v>
      </c>
      <c r="BO334">
        <v>1.96082</v>
      </c>
      <c r="BP334">
        <v>2.8587899999999999E-2</v>
      </c>
      <c r="BQ334">
        <v>0</v>
      </c>
      <c r="BR334">
        <v>0</v>
      </c>
      <c r="BS334">
        <v>33.754300000000001</v>
      </c>
      <c r="BT334">
        <v>2.6480299999999999</v>
      </c>
      <c r="BU334">
        <v>1.13113E-4</v>
      </c>
      <c r="BV334">
        <v>2.8342300000000001E-2</v>
      </c>
      <c r="BW334">
        <v>2.4915699999999999E-2</v>
      </c>
      <c r="BX334">
        <v>0</v>
      </c>
      <c r="BY334">
        <v>0.76634800000000003</v>
      </c>
      <c r="BZ334">
        <v>6.7884700000000006E-2</v>
      </c>
      <c r="CA334">
        <v>3.09484</v>
      </c>
      <c r="CB334">
        <v>767.84400000000005</v>
      </c>
      <c r="CC334">
        <v>0</v>
      </c>
      <c r="CD334">
        <v>4.2368200000000002E-2</v>
      </c>
      <c r="CE334">
        <v>2.7960700000000002E-2</v>
      </c>
      <c r="CF334">
        <v>0</v>
      </c>
      <c r="CG334">
        <v>0.296711</v>
      </c>
      <c r="CH334">
        <v>1.11937</v>
      </c>
      <c r="CI334">
        <v>1.0301499999999999</v>
      </c>
      <c r="CJ334">
        <v>2.1507499999999999</v>
      </c>
      <c r="CK334">
        <v>0.25725599999999998</v>
      </c>
      <c r="CL334">
        <v>0.944191</v>
      </c>
      <c r="CM334">
        <v>0.17516499999999999</v>
      </c>
      <c r="CN334">
        <v>5.9000499999999997E-2</v>
      </c>
      <c r="CO334">
        <v>0.11620800000000001</v>
      </c>
      <c r="CP334">
        <v>1.53238E-2</v>
      </c>
      <c r="CQ334">
        <v>6.7173499999999997E-2</v>
      </c>
      <c r="CR334">
        <v>1.0585300000000001E-2</v>
      </c>
      <c r="CS334">
        <v>2.2209799999999998E-2</v>
      </c>
      <c r="CT334">
        <v>2.8959200000000002E-3</v>
      </c>
      <c r="CU334">
        <v>1.36922E-2</v>
      </c>
      <c r="CV334">
        <v>1.4576400000000001E-3</v>
      </c>
      <c r="CW334">
        <f t="shared" si="20"/>
        <v>82.544278391294185</v>
      </c>
    </row>
    <row r="335" spans="1:101">
      <c r="A335">
        <f t="shared" si="18"/>
        <v>333</v>
      </c>
      <c r="B335">
        <v>2000</v>
      </c>
      <c r="C335">
        <v>989</v>
      </c>
      <c r="D335">
        <v>18.180382999999999</v>
      </c>
      <c r="E335">
        <v>53.953800000000001</v>
      </c>
      <c r="F335">
        <v>0.46411400000000003</v>
      </c>
      <c r="G335">
        <v>20.534400000000002</v>
      </c>
      <c r="H335">
        <v>1.32559</v>
      </c>
      <c r="I335">
        <v>5.0610999999999997</v>
      </c>
      <c r="J335">
        <v>0.43641600000000003</v>
      </c>
      <c r="K335">
        <v>2.3523200000000002</v>
      </c>
      <c r="L335">
        <v>5.8836000000000004</v>
      </c>
      <c r="M335">
        <v>3.90482</v>
      </c>
      <c r="N335">
        <v>0.52841700000000003</v>
      </c>
      <c r="O335">
        <v>5.5004299999999999E-2</v>
      </c>
      <c r="P335">
        <v>5.5004299999999997</v>
      </c>
      <c r="Q335">
        <f t="shared" si="19"/>
        <v>6.9490344444444441</v>
      </c>
      <c r="S335">
        <v>103.69499999999999</v>
      </c>
      <c r="T335">
        <v>53.012700000000002</v>
      </c>
      <c r="U335">
        <v>0.93665699999999996</v>
      </c>
      <c r="V335">
        <v>2.8471899999999999</v>
      </c>
      <c r="W335">
        <v>2.5030299999999999</v>
      </c>
      <c r="X335">
        <v>0.13069700000000001</v>
      </c>
      <c r="Y335">
        <v>2.13639</v>
      </c>
      <c r="Z335">
        <v>7.6414</v>
      </c>
      <c r="AA335">
        <v>155.39599999999999</v>
      </c>
      <c r="AB335">
        <v>352.75200000000001</v>
      </c>
      <c r="AC335">
        <v>0.21727099999999999</v>
      </c>
      <c r="AD335">
        <v>0.85117200000000004</v>
      </c>
      <c r="AE335">
        <v>0.25528600000000001</v>
      </c>
      <c r="AF335">
        <v>278.346</v>
      </c>
      <c r="AG335">
        <v>22.723099999999999</v>
      </c>
      <c r="AH335">
        <v>112.44799999999999</v>
      </c>
      <c r="AI335">
        <v>7.34422</v>
      </c>
      <c r="AJ335">
        <v>18.2575</v>
      </c>
      <c r="AK335">
        <v>2.68716</v>
      </c>
      <c r="AL335">
        <v>12.5276</v>
      </c>
      <c r="AM335">
        <v>3.81806</v>
      </c>
      <c r="AN335">
        <v>1.64036</v>
      </c>
      <c r="AO335">
        <v>4.1892100000000001</v>
      </c>
      <c r="AP335">
        <v>0.72776600000000002</v>
      </c>
      <c r="AQ335">
        <v>4.2683900000000001</v>
      </c>
      <c r="AR335">
        <v>0.891791</v>
      </c>
      <c r="AS335">
        <v>2.4497599999999999</v>
      </c>
      <c r="AT335">
        <v>0.41168100000000002</v>
      </c>
      <c r="AU335">
        <v>2.4629400000000001</v>
      </c>
      <c r="AV335">
        <v>0.324959</v>
      </c>
      <c r="AX335">
        <v>18.180382999999999</v>
      </c>
      <c r="AY335">
        <v>0</v>
      </c>
      <c r="AZ335">
        <v>1.8269000000000001E-2</v>
      </c>
      <c r="BA335">
        <v>2.215E-3</v>
      </c>
      <c r="BB335">
        <v>5.2533000000000003E-2</v>
      </c>
      <c r="BC335">
        <v>1.1461000000000001E-2</v>
      </c>
      <c r="BD335">
        <v>0</v>
      </c>
      <c r="BG335">
        <v>47.489899999999999</v>
      </c>
      <c r="BH335">
        <v>0</v>
      </c>
      <c r="BI335">
        <v>33.748800000000003</v>
      </c>
      <c r="BJ335">
        <v>0</v>
      </c>
      <c r="BK335">
        <v>0</v>
      </c>
      <c r="BL335">
        <v>0</v>
      </c>
      <c r="BM335">
        <v>0</v>
      </c>
      <c r="BN335">
        <v>16.762</v>
      </c>
      <c r="BO335">
        <v>1.97055</v>
      </c>
      <c r="BP335">
        <v>2.8758100000000002E-2</v>
      </c>
      <c r="BQ335">
        <v>0</v>
      </c>
      <c r="BR335">
        <v>0</v>
      </c>
      <c r="BS335">
        <v>33.827199999999998</v>
      </c>
      <c r="BT335">
        <v>2.6506400000000001</v>
      </c>
      <c r="BU335">
        <v>1.12831E-4</v>
      </c>
      <c r="BV335">
        <v>2.8471900000000001E-2</v>
      </c>
      <c r="BW335">
        <v>2.5030299999999998E-2</v>
      </c>
      <c r="BX335">
        <v>0</v>
      </c>
      <c r="BY335">
        <v>0.76910100000000003</v>
      </c>
      <c r="BZ335">
        <v>6.7944900000000003E-2</v>
      </c>
      <c r="CA335">
        <v>3.10791</v>
      </c>
      <c r="CB335">
        <v>766.57</v>
      </c>
      <c r="CC335">
        <v>0</v>
      </c>
      <c r="CD335">
        <v>4.2558600000000002E-2</v>
      </c>
      <c r="CE335">
        <v>2.8081399999999999E-2</v>
      </c>
      <c r="CF335">
        <v>0</v>
      </c>
      <c r="CG335">
        <v>0.297375</v>
      </c>
      <c r="CH335">
        <v>1.1244799999999999</v>
      </c>
      <c r="CI335">
        <v>1.0341899999999999</v>
      </c>
      <c r="CJ335">
        <v>2.1589800000000001</v>
      </c>
      <c r="CK335">
        <v>0.25820900000000002</v>
      </c>
      <c r="CL335">
        <v>0.94753900000000002</v>
      </c>
      <c r="CM335">
        <v>0.17572199999999999</v>
      </c>
      <c r="CN335">
        <v>5.9177199999999999E-2</v>
      </c>
      <c r="CO335">
        <v>0.116533</v>
      </c>
      <c r="CP335">
        <v>1.53633E-2</v>
      </c>
      <c r="CQ335">
        <v>6.7331600000000005E-2</v>
      </c>
      <c r="CR335">
        <v>1.06079E-2</v>
      </c>
      <c r="CS335">
        <v>2.22528E-2</v>
      </c>
      <c r="CT335">
        <v>2.9009499999999998E-3</v>
      </c>
      <c r="CU335">
        <v>1.37135E-2</v>
      </c>
      <c r="CV335">
        <v>1.45966E-3</v>
      </c>
      <c r="CW335">
        <f t="shared" si="20"/>
        <v>82.458355909972539</v>
      </c>
    </row>
    <row r="336" spans="1:101">
      <c r="A336">
        <f t="shared" si="18"/>
        <v>334</v>
      </c>
      <c r="B336">
        <v>2000</v>
      </c>
      <c r="C336">
        <v>988</v>
      </c>
      <c r="D336">
        <v>18.097118999999999</v>
      </c>
      <c r="E336">
        <v>54.006700000000002</v>
      </c>
      <c r="F336">
        <v>0.46101999999999999</v>
      </c>
      <c r="G336">
        <v>20.522300000000001</v>
      </c>
      <c r="H336">
        <v>1.31993</v>
      </c>
      <c r="I336">
        <v>5.03186</v>
      </c>
      <c r="J336">
        <v>0.43842399999999998</v>
      </c>
      <c r="K336">
        <v>2.3323999999999998</v>
      </c>
      <c r="L336">
        <v>5.8586499999999999</v>
      </c>
      <c r="M336">
        <v>3.91703</v>
      </c>
      <c r="N336">
        <v>0.53076500000000004</v>
      </c>
      <c r="O336">
        <v>5.5257399999999998E-2</v>
      </c>
      <c r="P336">
        <v>5.5257399999999999</v>
      </c>
      <c r="Q336">
        <f t="shared" si="19"/>
        <v>6.9108855555555557</v>
      </c>
      <c r="S336">
        <v>104.07599999999999</v>
      </c>
      <c r="T336">
        <v>53.065899999999999</v>
      </c>
      <c r="U336">
        <v>0.94097799999999998</v>
      </c>
      <c r="V336">
        <v>2.86015</v>
      </c>
      <c r="W336">
        <v>2.5144899999999999</v>
      </c>
      <c r="X336">
        <v>0.129944</v>
      </c>
      <c r="Y336">
        <v>2.1440199999999998</v>
      </c>
      <c r="Z336">
        <v>7.6764599999999996</v>
      </c>
      <c r="AA336">
        <v>156.04900000000001</v>
      </c>
      <c r="AB336">
        <v>352.17099999999999</v>
      </c>
      <c r="AC336">
        <v>0.21827199999999999</v>
      </c>
      <c r="AD336">
        <v>0.85497599999999996</v>
      </c>
      <c r="AE336">
        <v>0.256382</v>
      </c>
      <c r="AF336">
        <v>279.339</v>
      </c>
      <c r="AG336">
        <v>22.823</v>
      </c>
      <c r="AH336">
        <v>112.959</v>
      </c>
      <c r="AI336">
        <v>7.3748899999999997</v>
      </c>
      <c r="AJ336">
        <v>18.334599999999998</v>
      </c>
      <c r="AK336">
        <v>2.6986300000000001</v>
      </c>
      <c r="AL336">
        <v>12.5815</v>
      </c>
      <c r="AM336">
        <v>3.8346200000000001</v>
      </c>
      <c r="AN336">
        <v>1.6474899999999999</v>
      </c>
      <c r="AO336">
        <v>4.2074400000000001</v>
      </c>
      <c r="AP336">
        <v>0.73093699999999995</v>
      </c>
      <c r="AQ336">
        <v>4.2870200000000001</v>
      </c>
      <c r="AR336">
        <v>0.89568999999999999</v>
      </c>
      <c r="AS336">
        <v>2.4604900000000001</v>
      </c>
      <c r="AT336">
        <v>0.41348600000000002</v>
      </c>
      <c r="AU336">
        <v>2.47376</v>
      </c>
      <c r="AV336">
        <v>0.32638699999999998</v>
      </c>
      <c r="AX336">
        <v>18.097118999999999</v>
      </c>
      <c r="AY336">
        <v>0</v>
      </c>
      <c r="AZ336">
        <v>1.8114999999999999E-2</v>
      </c>
      <c r="BA336">
        <v>1.9949999999999998E-3</v>
      </c>
      <c r="BB336">
        <v>5.2220999999999997E-2</v>
      </c>
      <c r="BC336">
        <v>1.1306999999999999E-2</v>
      </c>
      <c r="BD336">
        <v>0</v>
      </c>
      <c r="BG336">
        <v>47.511299999999999</v>
      </c>
      <c r="BH336">
        <v>0</v>
      </c>
      <c r="BI336">
        <v>33.734299999999998</v>
      </c>
      <c r="BJ336">
        <v>0</v>
      </c>
      <c r="BK336">
        <v>0</v>
      </c>
      <c r="BL336">
        <v>0</v>
      </c>
      <c r="BM336">
        <v>0</v>
      </c>
      <c r="BN336">
        <v>16.745000000000001</v>
      </c>
      <c r="BO336">
        <v>1.9803500000000001</v>
      </c>
      <c r="BP336">
        <v>2.8929799999999999E-2</v>
      </c>
      <c r="BQ336">
        <v>0</v>
      </c>
      <c r="BR336">
        <v>0</v>
      </c>
      <c r="BS336">
        <v>33.899500000000003</v>
      </c>
      <c r="BT336">
        <v>2.6532900000000001</v>
      </c>
      <c r="BU336">
        <v>1.12546E-4</v>
      </c>
      <c r="BV336">
        <v>2.8601499999999998E-2</v>
      </c>
      <c r="BW336">
        <v>2.5144900000000001E-2</v>
      </c>
      <c r="BX336">
        <v>0</v>
      </c>
      <c r="BY336">
        <v>0.77184699999999995</v>
      </c>
      <c r="BZ336">
        <v>6.8003099999999997E-2</v>
      </c>
      <c r="CA336">
        <v>3.1209799999999999</v>
      </c>
      <c r="CB336">
        <v>765.28499999999997</v>
      </c>
      <c r="CC336">
        <v>0</v>
      </c>
      <c r="CD336">
        <v>4.2748800000000003E-2</v>
      </c>
      <c r="CE336">
        <v>2.8202100000000001E-2</v>
      </c>
      <c r="CF336">
        <v>0</v>
      </c>
      <c r="CG336">
        <v>0.298037</v>
      </c>
      <c r="CH336">
        <v>1.1295900000000001</v>
      </c>
      <c r="CI336">
        <v>1.0382199999999999</v>
      </c>
      <c r="CJ336">
        <v>2.1671999999999998</v>
      </c>
      <c r="CK336">
        <v>0.25916099999999997</v>
      </c>
      <c r="CL336">
        <v>0.95088200000000001</v>
      </c>
      <c r="CM336">
        <v>0.17627899999999999</v>
      </c>
      <c r="CN336">
        <v>5.9353700000000002E-2</v>
      </c>
      <c r="CO336">
        <v>0.116857</v>
      </c>
      <c r="CP336">
        <v>1.5402799999999999E-2</v>
      </c>
      <c r="CQ336">
        <v>6.7489400000000005E-2</v>
      </c>
      <c r="CR336">
        <v>1.0630499999999999E-2</v>
      </c>
      <c r="CS336">
        <v>2.2295499999999999E-2</v>
      </c>
      <c r="CT336">
        <v>2.90595E-3</v>
      </c>
      <c r="CU336">
        <v>1.3734700000000001E-2</v>
      </c>
      <c r="CV336">
        <v>1.46166E-3</v>
      </c>
      <c r="CW336">
        <f t="shared" si="20"/>
        <v>82.371753553067649</v>
      </c>
    </row>
    <row r="337" spans="1:124">
      <c r="A337">
        <f t="shared" si="18"/>
        <v>335</v>
      </c>
      <c r="B337">
        <v>2000</v>
      </c>
      <c r="C337">
        <v>987</v>
      </c>
      <c r="D337">
        <v>18.014675</v>
      </c>
      <c r="E337">
        <v>54.0593</v>
      </c>
      <c r="F337">
        <v>0.457951</v>
      </c>
      <c r="G337">
        <v>20.509899999999998</v>
      </c>
      <c r="H337">
        <v>1.3143</v>
      </c>
      <c r="I337">
        <v>5.0027900000000001</v>
      </c>
      <c r="J337">
        <v>0.44043100000000002</v>
      </c>
      <c r="K337">
        <v>2.3126699999999998</v>
      </c>
      <c r="L337">
        <v>5.8338000000000001</v>
      </c>
      <c r="M337">
        <v>3.9291800000000001</v>
      </c>
      <c r="N337">
        <v>0.53310999999999997</v>
      </c>
      <c r="O337">
        <v>5.5510299999999999E-2</v>
      </c>
      <c r="P337">
        <v>5.5510299999999999</v>
      </c>
      <c r="Q337">
        <f t="shared" si="19"/>
        <v>6.8729555555555555</v>
      </c>
      <c r="S337">
        <v>104.456</v>
      </c>
      <c r="T337">
        <v>53.12</v>
      </c>
      <c r="U337">
        <v>0.94529600000000003</v>
      </c>
      <c r="V337">
        <v>2.8731</v>
      </c>
      <c r="W337">
        <v>2.5259399999999999</v>
      </c>
      <c r="X337">
        <v>0.12920999999999999</v>
      </c>
      <c r="Y337">
        <v>2.1516199999999999</v>
      </c>
      <c r="Z337">
        <v>7.7114799999999999</v>
      </c>
      <c r="AA337">
        <v>156.702</v>
      </c>
      <c r="AB337">
        <v>351.58499999999998</v>
      </c>
      <c r="AC337">
        <v>0.21927199999999999</v>
      </c>
      <c r="AD337">
        <v>0.85877499999999996</v>
      </c>
      <c r="AE337">
        <v>0.25747700000000001</v>
      </c>
      <c r="AF337">
        <v>280.33300000000003</v>
      </c>
      <c r="AG337">
        <v>22.923200000000001</v>
      </c>
      <c r="AH337">
        <v>113.46899999999999</v>
      </c>
      <c r="AI337">
        <v>7.4055200000000001</v>
      </c>
      <c r="AJ337">
        <v>18.411799999999999</v>
      </c>
      <c r="AK337">
        <v>2.7101000000000002</v>
      </c>
      <c r="AL337">
        <v>12.6355</v>
      </c>
      <c r="AM337">
        <v>3.85121</v>
      </c>
      <c r="AN337">
        <v>1.6546400000000001</v>
      </c>
      <c r="AO337">
        <v>4.2257100000000003</v>
      </c>
      <c r="AP337">
        <v>0.73411599999999999</v>
      </c>
      <c r="AQ337">
        <v>4.3056999999999999</v>
      </c>
      <c r="AR337">
        <v>0.89959999999999996</v>
      </c>
      <c r="AS337">
        <v>2.4712499999999999</v>
      </c>
      <c r="AT337">
        <v>0.415296</v>
      </c>
      <c r="AU337">
        <v>2.4845899999999999</v>
      </c>
      <c r="AV337">
        <v>0.32781700000000003</v>
      </c>
      <c r="AX337">
        <v>18.014675</v>
      </c>
      <c r="AY337">
        <v>0</v>
      </c>
      <c r="AZ337">
        <v>1.7963E-2</v>
      </c>
      <c r="BA337">
        <v>1.781E-3</v>
      </c>
      <c r="BB337">
        <v>5.1913000000000001E-2</v>
      </c>
      <c r="BC337">
        <v>1.1155999999999999E-2</v>
      </c>
      <c r="BD337">
        <v>0</v>
      </c>
      <c r="BG337">
        <v>47.532899999999998</v>
      </c>
      <c r="BH337">
        <v>0</v>
      </c>
      <c r="BI337">
        <v>33.719799999999999</v>
      </c>
      <c r="BJ337">
        <v>0</v>
      </c>
      <c r="BK337">
        <v>0</v>
      </c>
      <c r="BL337">
        <v>0</v>
      </c>
      <c r="BM337">
        <v>0</v>
      </c>
      <c r="BN337">
        <v>16.728000000000002</v>
      </c>
      <c r="BO337">
        <v>1.99021</v>
      </c>
      <c r="BP337">
        <v>2.9103E-2</v>
      </c>
      <c r="BQ337">
        <v>0</v>
      </c>
      <c r="BR337">
        <v>0</v>
      </c>
      <c r="BS337">
        <v>33.970999999999997</v>
      </c>
      <c r="BT337">
        <v>2.6560000000000001</v>
      </c>
      <c r="BU337">
        <v>1.1225799999999999E-4</v>
      </c>
      <c r="BV337">
        <v>2.8731E-2</v>
      </c>
      <c r="BW337">
        <v>2.5259400000000001E-2</v>
      </c>
      <c r="BX337">
        <v>0</v>
      </c>
      <c r="BY337">
        <v>0.77458499999999997</v>
      </c>
      <c r="BZ337">
        <v>6.8059300000000003E-2</v>
      </c>
      <c r="CA337">
        <v>3.1340300000000001</v>
      </c>
      <c r="CB337">
        <v>763.99099999999999</v>
      </c>
      <c r="CC337">
        <v>0</v>
      </c>
      <c r="CD337">
        <v>4.2938799999999999E-2</v>
      </c>
      <c r="CE337">
        <v>2.83225E-2</v>
      </c>
      <c r="CF337">
        <v>0</v>
      </c>
      <c r="CG337">
        <v>0.29869699999999999</v>
      </c>
      <c r="CH337">
        <v>1.13469</v>
      </c>
      <c r="CI337">
        <v>1.0422400000000001</v>
      </c>
      <c r="CJ337">
        <v>2.1754099999999998</v>
      </c>
      <c r="CK337">
        <v>0.26011099999999998</v>
      </c>
      <c r="CL337">
        <v>0.95422099999999999</v>
      </c>
      <c r="CM337">
        <v>0.17683499999999999</v>
      </c>
      <c r="CN337">
        <v>5.953E-2</v>
      </c>
      <c r="CO337">
        <v>0.11718000000000001</v>
      </c>
      <c r="CP337">
        <v>1.54422E-2</v>
      </c>
      <c r="CQ337">
        <v>6.7646899999999996E-2</v>
      </c>
      <c r="CR337">
        <v>1.0652999999999999E-2</v>
      </c>
      <c r="CS337">
        <v>2.23381E-2</v>
      </c>
      <c r="CT337">
        <v>2.91092E-3</v>
      </c>
      <c r="CU337">
        <v>1.3755699999999999E-2</v>
      </c>
      <c r="CV337">
        <v>1.4636499999999999E-3</v>
      </c>
      <c r="CW337">
        <f t="shared" si="20"/>
        <v>82.284717984902116</v>
      </c>
    </row>
    <row r="338" spans="1:124">
      <c r="A338">
        <f t="shared" si="18"/>
        <v>336</v>
      </c>
      <c r="B338">
        <v>2000</v>
      </c>
      <c r="C338">
        <v>986</v>
      </c>
      <c r="D338">
        <v>17.933039000000001</v>
      </c>
      <c r="E338">
        <v>54.111800000000002</v>
      </c>
      <c r="F338">
        <v>0.45490399999999998</v>
      </c>
      <c r="G338">
        <v>20.497299999999999</v>
      </c>
      <c r="H338">
        <v>1.3086899999999999</v>
      </c>
      <c r="I338">
        <v>4.9738699999999998</v>
      </c>
      <c r="J338">
        <v>0.442436</v>
      </c>
      <c r="K338">
        <v>2.29312</v>
      </c>
      <c r="L338">
        <v>5.80905</v>
      </c>
      <c r="M338">
        <v>3.9412699999999998</v>
      </c>
      <c r="N338">
        <v>0.53545200000000004</v>
      </c>
      <c r="O338">
        <v>5.5763E-2</v>
      </c>
      <c r="P338">
        <v>5.5762999999999998</v>
      </c>
      <c r="Q338">
        <f t="shared" si="19"/>
        <v>6.8352122222222214</v>
      </c>
      <c r="S338">
        <v>104.834</v>
      </c>
      <c r="T338">
        <v>53.174999999999997</v>
      </c>
      <c r="U338">
        <v>0.94960999999999995</v>
      </c>
      <c r="V338">
        <v>2.88605</v>
      </c>
      <c r="W338">
        <v>2.5373800000000002</v>
      </c>
      <c r="X338">
        <v>0.128496</v>
      </c>
      <c r="Y338">
        <v>2.1592099999999999</v>
      </c>
      <c r="Z338">
        <v>7.74648</v>
      </c>
      <c r="AA338">
        <v>157.35400000000001</v>
      </c>
      <c r="AB338">
        <v>350.99400000000003</v>
      </c>
      <c r="AC338">
        <v>0.22027099999999999</v>
      </c>
      <c r="AD338">
        <v>0.86257099999999998</v>
      </c>
      <c r="AE338">
        <v>0.258571</v>
      </c>
      <c r="AF338">
        <v>281.32900000000001</v>
      </c>
      <c r="AG338">
        <v>23.023599999999998</v>
      </c>
      <c r="AH338">
        <v>113.98</v>
      </c>
      <c r="AI338">
        <v>7.4361300000000004</v>
      </c>
      <c r="AJ338">
        <v>18.488800000000001</v>
      </c>
      <c r="AK338">
        <v>2.7215699999999998</v>
      </c>
      <c r="AL338">
        <v>12.689399999999999</v>
      </c>
      <c r="AM338">
        <v>3.8678300000000001</v>
      </c>
      <c r="AN338">
        <v>1.6617900000000001</v>
      </c>
      <c r="AO338">
        <v>4.2440300000000004</v>
      </c>
      <c r="AP338">
        <v>0.73730399999999996</v>
      </c>
      <c r="AQ338">
        <v>4.3244400000000001</v>
      </c>
      <c r="AR338">
        <v>0.90352100000000002</v>
      </c>
      <c r="AS338">
        <v>2.4820500000000001</v>
      </c>
      <c r="AT338">
        <v>0.41710999999999998</v>
      </c>
      <c r="AU338">
        <v>2.4954499999999999</v>
      </c>
      <c r="AV338">
        <v>0.32924999999999999</v>
      </c>
      <c r="AX338">
        <v>17.933039000000001</v>
      </c>
      <c r="AY338">
        <v>0</v>
      </c>
      <c r="AZ338">
        <v>1.7812000000000001E-2</v>
      </c>
      <c r="BA338">
        <v>1.572E-3</v>
      </c>
      <c r="BB338">
        <v>5.1608000000000001E-2</v>
      </c>
      <c r="BC338">
        <v>1.1008E-2</v>
      </c>
      <c r="BD338">
        <v>0</v>
      </c>
      <c r="BG338">
        <v>47.554600000000001</v>
      </c>
      <c r="BH338">
        <v>0</v>
      </c>
      <c r="BI338">
        <v>33.705100000000002</v>
      </c>
      <c r="BJ338">
        <v>0</v>
      </c>
      <c r="BK338">
        <v>0</v>
      </c>
      <c r="BL338">
        <v>0</v>
      </c>
      <c r="BM338">
        <v>0</v>
      </c>
      <c r="BN338">
        <v>16.710899999999999</v>
      </c>
      <c r="BO338">
        <v>2.0001500000000001</v>
      </c>
      <c r="BP338">
        <v>2.92777E-2</v>
      </c>
      <c r="BQ338">
        <v>0</v>
      </c>
      <c r="BR338">
        <v>0</v>
      </c>
      <c r="BS338">
        <v>34.041899999999998</v>
      </c>
      <c r="BT338">
        <v>2.6587499999999999</v>
      </c>
      <c r="BU338">
        <v>1.1196600000000001E-4</v>
      </c>
      <c r="BV338">
        <v>2.8860500000000001E-2</v>
      </c>
      <c r="BW338">
        <v>2.5373799999999998E-2</v>
      </c>
      <c r="BX338">
        <v>0</v>
      </c>
      <c r="BY338">
        <v>0.77731399999999995</v>
      </c>
      <c r="BZ338">
        <v>6.8113499999999993E-2</v>
      </c>
      <c r="CA338">
        <v>3.1470699999999998</v>
      </c>
      <c r="CB338">
        <v>762.68700000000001</v>
      </c>
      <c r="CC338">
        <v>0</v>
      </c>
      <c r="CD338">
        <v>4.3128600000000003E-2</v>
      </c>
      <c r="CE338">
        <v>2.8442800000000001E-2</v>
      </c>
      <c r="CF338">
        <v>0</v>
      </c>
      <c r="CG338">
        <v>0.29935600000000001</v>
      </c>
      <c r="CH338">
        <v>1.1397999999999999</v>
      </c>
      <c r="CI338">
        <v>1.04626</v>
      </c>
      <c r="CJ338">
        <v>2.1836000000000002</v>
      </c>
      <c r="CK338">
        <v>0.26106000000000001</v>
      </c>
      <c r="CL338">
        <v>0.95755500000000005</v>
      </c>
      <c r="CM338">
        <v>0.17739099999999999</v>
      </c>
      <c r="CN338">
        <v>5.9706099999999998E-2</v>
      </c>
      <c r="CO338">
        <v>0.117504</v>
      </c>
      <c r="CP338">
        <v>1.54815E-2</v>
      </c>
      <c r="CQ338">
        <v>6.7804100000000006E-2</v>
      </c>
      <c r="CR338">
        <v>1.06754E-2</v>
      </c>
      <c r="CS338">
        <v>2.23806E-2</v>
      </c>
      <c r="CT338">
        <v>2.9158700000000001E-3</v>
      </c>
      <c r="CU338">
        <v>1.3776500000000001E-2</v>
      </c>
      <c r="CV338">
        <v>1.4656199999999999E-3</v>
      </c>
      <c r="CW338">
        <f t="shared" si="20"/>
        <v>82.197016761533277</v>
      </c>
      <c r="DH338" s="36"/>
      <c r="DJ338" s="37"/>
      <c r="DL338" s="36"/>
      <c r="DN338" s="36"/>
      <c r="DP338" s="36"/>
      <c r="DR338" s="36"/>
      <c r="DT338" s="37"/>
    </row>
    <row r="339" spans="1:124">
      <c r="A339">
        <f t="shared" si="18"/>
        <v>337</v>
      </c>
      <c r="B339">
        <v>2000</v>
      </c>
      <c r="C339">
        <v>985</v>
      </c>
      <c r="D339">
        <v>17.852198000000001</v>
      </c>
      <c r="E339">
        <v>54.164099999999998</v>
      </c>
      <c r="F339">
        <v>0.45188200000000001</v>
      </c>
      <c r="G339">
        <v>20.4846</v>
      </c>
      <c r="H339">
        <v>1.3030999999999999</v>
      </c>
      <c r="I339">
        <v>4.9451099999999997</v>
      </c>
      <c r="J339">
        <v>0.44443899999999997</v>
      </c>
      <c r="K339">
        <v>2.2737400000000001</v>
      </c>
      <c r="L339">
        <v>5.7843900000000001</v>
      </c>
      <c r="M339">
        <v>3.9533100000000001</v>
      </c>
      <c r="N339">
        <v>0.53779299999999997</v>
      </c>
      <c r="O339">
        <v>5.6015500000000003E-2</v>
      </c>
      <c r="P339">
        <v>5.6015499999999996</v>
      </c>
      <c r="Q339">
        <f t="shared" si="19"/>
        <v>6.7976666666666663</v>
      </c>
      <c r="S339">
        <v>105.21299999999999</v>
      </c>
      <c r="T339">
        <v>53.231000000000002</v>
      </c>
      <c r="U339">
        <v>0.95392100000000002</v>
      </c>
      <c r="V339">
        <v>2.89899</v>
      </c>
      <c r="W339">
        <v>2.54881</v>
      </c>
      <c r="X339">
        <v>0.1278</v>
      </c>
      <c r="Y339">
        <v>2.1667700000000001</v>
      </c>
      <c r="Z339">
        <v>7.7814500000000004</v>
      </c>
      <c r="AA339">
        <v>158.005</v>
      </c>
      <c r="AB339">
        <v>350.399</v>
      </c>
      <c r="AC339">
        <v>0.22126999999999999</v>
      </c>
      <c r="AD339">
        <v>0.86636299999999999</v>
      </c>
      <c r="AE339">
        <v>0.25966299999999998</v>
      </c>
      <c r="AF339">
        <v>282.327</v>
      </c>
      <c r="AG339">
        <v>23.124300000000002</v>
      </c>
      <c r="AH339">
        <v>114.489</v>
      </c>
      <c r="AI339">
        <v>7.46671</v>
      </c>
      <c r="AJ339">
        <v>18.565799999999999</v>
      </c>
      <c r="AK339">
        <v>2.7330399999999999</v>
      </c>
      <c r="AL339">
        <v>12.743399999999999</v>
      </c>
      <c r="AM339">
        <v>3.8844799999999999</v>
      </c>
      <c r="AN339">
        <v>1.6689700000000001</v>
      </c>
      <c r="AO339">
        <v>4.2623899999999999</v>
      </c>
      <c r="AP339">
        <v>0.74050000000000005</v>
      </c>
      <c r="AQ339">
        <v>4.3432199999999996</v>
      </c>
      <c r="AR339">
        <v>0.90745299999999995</v>
      </c>
      <c r="AS339">
        <v>2.4928699999999999</v>
      </c>
      <c r="AT339">
        <v>0.418929</v>
      </c>
      <c r="AU339">
        <v>2.5063399999999998</v>
      </c>
      <c r="AV339">
        <v>0.33068599999999998</v>
      </c>
      <c r="AX339">
        <v>17.852198000000001</v>
      </c>
      <c r="AY339">
        <v>0</v>
      </c>
      <c r="AZ339">
        <v>1.7663000000000002E-2</v>
      </c>
      <c r="BA339">
        <v>1.3680000000000001E-3</v>
      </c>
      <c r="BB339">
        <v>5.1306999999999998E-2</v>
      </c>
      <c r="BC339">
        <v>1.0862E-2</v>
      </c>
      <c r="BD339">
        <v>0</v>
      </c>
      <c r="BG339">
        <v>47.576500000000003</v>
      </c>
      <c r="BH339">
        <v>0</v>
      </c>
      <c r="BI339">
        <v>33.690399999999997</v>
      </c>
      <c r="BJ339">
        <v>0</v>
      </c>
      <c r="BK339">
        <v>0</v>
      </c>
      <c r="BL339">
        <v>0</v>
      </c>
      <c r="BM339">
        <v>0</v>
      </c>
      <c r="BN339">
        <v>16.6936</v>
      </c>
      <c r="BO339">
        <v>2.0101599999999999</v>
      </c>
      <c r="BP339">
        <v>2.9453900000000002E-2</v>
      </c>
      <c r="BQ339">
        <v>0</v>
      </c>
      <c r="BR339">
        <v>0</v>
      </c>
      <c r="BS339">
        <v>34.112200000000001</v>
      </c>
      <c r="BT339">
        <v>2.6615500000000001</v>
      </c>
      <c r="BU339">
        <v>1.11672E-4</v>
      </c>
      <c r="BV339">
        <v>2.8989899999999999E-2</v>
      </c>
      <c r="BW339">
        <v>2.54881E-2</v>
      </c>
      <c r="BX339">
        <v>0</v>
      </c>
      <c r="BY339">
        <v>0.78003599999999995</v>
      </c>
      <c r="BZ339">
        <v>6.8165699999999996E-2</v>
      </c>
      <c r="CA339">
        <v>3.1600999999999999</v>
      </c>
      <c r="CB339">
        <v>761.37300000000005</v>
      </c>
      <c r="CC339">
        <v>0</v>
      </c>
      <c r="CD339">
        <v>4.3318200000000001E-2</v>
      </c>
      <c r="CE339">
        <v>2.8562899999999999E-2</v>
      </c>
      <c r="CF339">
        <v>0</v>
      </c>
      <c r="CG339">
        <v>0.30001299999999997</v>
      </c>
      <c r="CH339">
        <v>1.14489</v>
      </c>
      <c r="CI339">
        <v>1.05027</v>
      </c>
      <c r="CJ339">
        <v>2.1917800000000001</v>
      </c>
      <c r="CK339">
        <v>0.26200699999999999</v>
      </c>
      <c r="CL339">
        <v>0.96088399999999996</v>
      </c>
      <c r="CM339">
        <v>0.17794599999999999</v>
      </c>
      <c r="CN339">
        <v>5.9882100000000001E-2</v>
      </c>
      <c r="CO339">
        <v>0.117827</v>
      </c>
      <c r="CP339">
        <v>1.55208E-2</v>
      </c>
      <c r="CQ339">
        <v>6.7960999999999994E-2</v>
      </c>
      <c r="CR339">
        <v>1.06978E-2</v>
      </c>
      <c r="CS339">
        <v>2.2422899999999999E-2</v>
      </c>
      <c r="CT339">
        <v>2.9207899999999999E-3</v>
      </c>
      <c r="CU339">
        <v>1.3797200000000001E-2</v>
      </c>
      <c r="CV339">
        <v>1.4675599999999999E-3</v>
      </c>
      <c r="CW339">
        <f t="shared" si="20"/>
        <v>82.108635630080144</v>
      </c>
      <c r="DH339" s="36"/>
      <c r="DJ339" s="37"/>
      <c r="DL339" s="36"/>
      <c r="DN339" s="36"/>
      <c r="DP339" s="36"/>
      <c r="DR339" s="36"/>
      <c r="DT339" s="37"/>
    </row>
    <row r="340" spans="1:124">
      <c r="A340">
        <f t="shared" si="18"/>
        <v>338</v>
      </c>
      <c r="B340">
        <v>2000</v>
      </c>
      <c r="C340">
        <v>984</v>
      </c>
      <c r="D340">
        <v>17.772138999999999</v>
      </c>
      <c r="E340">
        <v>54.216200000000001</v>
      </c>
      <c r="F340">
        <v>0.448882</v>
      </c>
      <c r="G340">
        <v>20.471599999999999</v>
      </c>
      <c r="H340">
        <v>1.29755</v>
      </c>
      <c r="I340">
        <v>4.9165099999999997</v>
      </c>
      <c r="J340">
        <v>0.44644099999999998</v>
      </c>
      <c r="K340">
        <v>2.2545299999999999</v>
      </c>
      <c r="L340">
        <v>5.75983</v>
      </c>
      <c r="M340">
        <v>3.96529</v>
      </c>
      <c r="N340">
        <v>0.54013</v>
      </c>
      <c r="O340">
        <v>5.62678E-2</v>
      </c>
      <c r="P340">
        <v>5.6267800000000001</v>
      </c>
      <c r="Q340">
        <f t="shared" si="19"/>
        <v>6.7603388888888887</v>
      </c>
      <c r="S340">
        <v>105.59</v>
      </c>
      <c r="T340">
        <v>53.2879</v>
      </c>
      <c r="U340">
        <v>0.95823000000000003</v>
      </c>
      <c r="V340">
        <v>2.9119299999999999</v>
      </c>
      <c r="W340">
        <v>2.5602299999999998</v>
      </c>
      <c r="X340">
        <v>0.12712300000000001</v>
      </c>
      <c r="Y340">
        <v>2.1743100000000002</v>
      </c>
      <c r="Z340">
        <v>7.8163999999999998</v>
      </c>
      <c r="AA340">
        <v>158.65600000000001</v>
      </c>
      <c r="AB340">
        <v>349.80099999999999</v>
      </c>
      <c r="AC340">
        <v>0.22226799999999999</v>
      </c>
      <c r="AD340">
        <v>0.87015200000000004</v>
      </c>
      <c r="AE340">
        <v>0.26075399999999999</v>
      </c>
      <c r="AF340">
        <v>283.327</v>
      </c>
      <c r="AG340">
        <v>23.225300000000001</v>
      </c>
      <c r="AH340">
        <v>114.999</v>
      </c>
      <c r="AI340">
        <v>7.4972500000000002</v>
      </c>
      <c r="AJ340">
        <v>18.642800000000001</v>
      </c>
      <c r="AK340">
        <v>2.74451</v>
      </c>
      <c r="AL340">
        <v>12.7974</v>
      </c>
      <c r="AM340">
        <v>3.9011499999999999</v>
      </c>
      <c r="AN340">
        <v>1.67615</v>
      </c>
      <c r="AO340">
        <v>4.2808000000000002</v>
      </c>
      <c r="AP340">
        <v>0.74370499999999995</v>
      </c>
      <c r="AQ340">
        <v>4.3620599999999996</v>
      </c>
      <c r="AR340">
        <v>0.91139700000000001</v>
      </c>
      <c r="AS340">
        <v>2.5037199999999999</v>
      </c>
      <c r="AT340">
        <v>0.42075299999999999</v>
      </c>
      <c r="AU340">
        <v>2.5172500000000002</v>
      </c>
      <c r="AV340">
        <v>0.332125</v>
      </c>
      <c r="AX340">
        <v>17.772138999999999</v>
      </c>
      <c r="AY340">
        <v>0</v>
      </c>
      <c r="AZ340">
        <v>1.7517000000000001E-2</v>
      </c>
      <c r="BA340">
        <v>1.1689999999999999E-3</v>
      </c>
      <c r="BB340">
        <v>5.1007999999999998E-2</v>
      </c>
      <c r="BC340">
        <v>1.0718999999999999E-2</v>
      </c>
      <c r="BD340">
        <v>0</v>
      </c>
      <c r="BG340">
        <v>47.598500000000001</v>
      </c>
      <c r="BH340">
        <v>0</v>
      </c>
      <c r="BI340">
        <v>33.6755</v>
      </c>
      <c r="BJ340">
        <v>0</v>
      </c>
      <c r="BK340">
        <v>0</v>
      </c>
      <c r="BL340">
        <v>0</v>
      </c>
      <c r="BM340">
        <v>0</v>
      </c>
      <c r="BN340">
        <v>16.676200000000001</v>
      </c>
      <c r="BO340">
        <v>2.0202399999999998</v>
      </c>
      <c r="BP340">
        <v>2.96317E-2</v>
      </c>
      <c r="BQ340">
        <v>0</v>
      </c>
      <c r="BR340">
        <v>0</v>
      </c>
      <c r="BS340">
        <v>34.181800000000003</v>
      </c>
      <c r="BT340">
        <v>2.6644000000000001</v>
      </c>
      <c r="BU340">
        <v>1.1137399999999999E-4</v>
      </c>
      <c r="BV340">
        <v>2.9119300000000001E-2</v>
      </c>
      <c r="BW340">
        <v>2.5602300000000001E-2</v>
      </c>
      <c r="BX340">
        <v>0</v>
      </c>
      <c r="BY340">
        <v>0.78274999999999995</v>
      </c>
      <c r="BZ340">
        <v>6.8215899999999996E-2</v>
      </c>
      <c r="CA340">
        <v>3.1731199999999999</v>
      </c>
      <c r="CB340">
        <v>760.05100000000004</v>
      </c>
      <c r="CC340">
        <v>0</v>
      </c>
      <c r="CD340">
        <v>4.35076E-2</v>
      </c>
      <c r="CE340">
        <v>2.8682900000000001E-2</v>
      </c>
      <c r="CF340">
        <v>0</v>
      </c>
      <c r="CG340">
        <v>0.30066900000000002</v>
      </c>
      <c r="CH340">
        <v>1.1499900000000001</v>
      </c>
      <c r="CI340">
        <v>1.05427</v>
      </c>
      <c r="CJ340">
        <v>2.1999399999999998</v>
      </c>
      <c r="CK340">
        <v>0.26295200000000002</v>
      </c>
      <c r="CL340">
        <v>0.96420899999999998</v>
      </c>
      <c r="CM340">
        <v>0.17849999999999999</v>
      </c>
      <c r="CN340">
        <v>6.0057899999999997E-2</v>
      </c>
      <c r="CO340">
        <v>0.11815000000000001</v>
      </c>
      <c r="CP340">
        <v>1.5559999999999999E-2</v>
      </c>
      <c r="CQ340">
        <v>6.81176E-2</v>
      </c>
      <c r="CR340">
        <v>1.07201E-2</v>
      </c>
      <c r="CS340">
        <v>2.2464999999999999E-2</v>
      </c>
      <c r="CT340">
        <v>2.9256899999999999E-3</v>
      </c>
      <c r="CU340">
        <v>1.38177E-2</v>
      </c>
      <c r="CV340">
        <v>1.4694899999999999E-3</v>
      </c>
      <c r="CW340">
        <f t="shared" si="20"/>
        <v>82.019662150215581</v>
      </c>
      <c r="DH340" s="36"/>
      <c r="DJ340" s="37"/>
      <c r="DL340" s="36"/>
      <c r="DN340" s="36"/>
      <c r="DP340" s="36"/>
      <c r="DR340" s="36"/>
      <c r="DT340" s="37"/>
    </row>
    <row r="341" spans="1:124">
      <c r="A341">
        <f t="shared" si="18"/>
        <v>339</v>
      </c>
      <c r="B341">
        <v>2000</v>
      </c>
      <c r="C341">
        <v>983</v>
      </c>
      <c r="D341">
        <v>17.692851000000001</v>
      </c>
      <c r="E341">
        <v>54.268099999999997</v>
      </c>
      <c r="F341">
        <v>0.445905</v>
      </c>
      <c r="G341">
        <v>20.458400000000001</v>
      </c>
      <c r="H341">
        <v>1.2920100000000001</v>
      </c>
      <c r="I341">
        <v>4.8880600000000003</v>
      </c>
      <c r="J341">
        <v>0.44844200000000001</v>
      </c>
      <c r="K341">
        <v>2.2355</v>
      </c>
      <c r="L341">
        <v>5.73536</v>
      </c>
      <c r="M341">
        <v>3.9772099999999999</v>
      </c>
      <c r="N341">
        <v>0.54246499999999997</v>
      </c>
      <c r="O341">
        <v>5.6520000000000001E-2</v>
      </c>
      <c r="P341">
        <v>5.6520000000000001</v>
      </c>
      <c r="Q341">
        <f t="shared" si="19"/>
        <v>6.7231877777777784</v>
      </c>
      <c r="S341">
        <v>105.96599999999999</v>
      </c>
      <c r="T341">
        <v>53.345700000000001</v>
      </c>
      <c r="U341">
        <v>0.96253500000000003</v>
      </c>
      <c r="V341">
        <v>2.9248699999999999</v>
      </c>
      <c r="W341">
        <v>2.57165</v>
      </c>
      <c r="X341">
        <v>0.12646299999999999</v>
      </c>
      <c r="Y341">
        <v>2.1818200000000001</v>
      </c>
      <c r="Z341">
        <v>7.8513200000000003</v>
      </c>
      <c r="AA341">
        <v>159.30699999999999</v>
      </c>
      <c r="AB341">
        <v>349.197</v>
      </c>
      <c r="AC341">
        <v>0.22326499999999999</v>
      </c>
      <c r="AD341">
        <v>0.87393699999999996</v>
      </c>
      <c r="AE341">
        <v>0.26184299999999999</v>
      </c>
      <c r="AF341">
        <v>284.32900000000001</v>
      </c>
      <c r="AG341">
        <v>23.326699999999999</v>
      </c>
      <c r="AH341">
        <v>115.509</v>
      </c>
      <c r="AI341">
        <v>7.5277700000000003</v>
      </c>
      <c r="AJ341">
        <v>18.719799999999999</v>
      </c>
      <c r="AK341">
        <v>2.7559800000000001</v>
      </c>
      <c r="AL341">
        <v>12.8515</v>
      </c>
      <c r="AM341">
        <v>3.9178600000000001</v>
      </c>
      <c r="AN341">
        <v>1.68336</v>
      </c>
      <c r="AO341">
        <v>4.2992499999999998</v>
      </c>
      <c r="AP341">
        <v>0.746919</v>
      </c>
      <c r="AQ341">
        <v>4.38096</v>
      </c>
      <c r="AR341">
        <v>0.91535100000000003</v>
      </c>
      <c r="AS341">
        <v>2.5146000000000002</v>
      </c>
      <c r="AT341">
        <v>0.42258200000000001</v>
      </c>
      <c r="AU341">
        <v>2.5281899999999999</v>
      </c>
      <c r="AV341">
        <v>0.333567</v>
      </c>
      <c r="AX341">
        <v>17.692851000000001</v>
      </c>
      <c r="AY341">
        <v>0</v>
      </c>
      <c r="AZ341">
        <v>1.7371999999999999E-2</v>
      </c>
      <c r="BA341">
        <v>9.7400000000000004E-4</v>
      </c>
      <c r="BB341">
        <v>5.0714000000000002E-2</v>
      </c>
      <c r="BC341">
        <v>1.0579E-2</v>
      </c>
      <c r="BD341">
        <v>0</v>
      </c>
      <c r="BG341">
        <v>47.620699999999999</v>
      </c>
      <c r="BH341">
        <v>0</v>
      </c>
      <c r="BI341">
        <v>33.660499999999999</v>
      </c>
      <c r="BJ341">
        <v>0</v>
      </c>
      <c r="BK341">
        <v>0</v>
      </c>
      <c r="BL341">
        <v>0</v>
      </c>
      <c r="BM341">
        <v>0</v>
      </c>
      <c r="BN341">
        <v>16.6586</v>
      </c>
      <c r="BO341">
        <v>2.0304000000000002</v>
      </c>
      <c r="BP341">
        <v>2.9811000000000001E-2</v>
      </c>
      <c r="BQ341">
        <v>0</v>
      </c>
      <c r="BR341">
        <v>0</v>
      </c>
      <c r="BS341">
        <v>34.250700000000002</v>
      </c>
      <c r="BT341">
        <v>2.6672899999999999</v>
      </c>
      <c r="BU341">
        <v>1.11073E-4</v>
      </c>
      <c r="BV341">
        <v>2.9248699999999999E-2</v>
      </c>
      <c r="BW341">
        <v>2.57165E-2</v>
      </c>
      <c r="BX341">
        <v>0</v>
      </c>
      <c r="BY341">
        <v>0.78545699999999996</v>
      </c>
      <c r="BZ341">
        <v>6.8264199999999997E-2</v>
      </c>
      <c r="CA341">
        <v>3.18614</v>
      </c>
      <c r="CB341">
        <v>758.71900000000005</v>
      </c>
      <c r="CC341">
        <v>0</v>
      </c>
      <c r="CD341">
        <v>4.3696800000000001E-2</v>
      </c>
      <c r="CE341">
        <v>2.8802700000000001E-2</v>
      </c>
      <c r="CF341">
        <v>0</v>
      </c>
      <c r="CG341">
        <v>0.30132300000000001</v>
      </c>
      <c r="CH341">
        <v>1.15509</v>
      </c>
      <c r="CI341">
        <v>1.05826</v>
      </c>
      <c r="CJ341">
        <v>2.2080899999999999</v>
      </c>
      <c r="CK341">
        <v>0.26389699999999999</v>
      </c>
      <c r="CL341">
        <v>0.96752899999999997</v>
      </c>
      <c r="CM341">
        <v>0.17905399999999999</v>
      </c>
      <c r="CN341">
        <v>6.0233500000000002E-2</v>
      </c>
      <c r="CO341">
        <v>0.11847199999999999</v>
      </c>
      <c r="CP341">
        <v>1.5599200000000001E-2</v>
      </c>
      <c r="CQ341">
        <v>6.8273899999999998E-2</v>
      </c>
      <c r="CR341">
        <v>1.0742399999999999E-2</v>
      </c>
      <c r="CS341">
        <v>2.25069E-2</v>
      </c>
      <c r="CT341">
        <v>2.9305500000000001E-3</v>
      </c>
      <c r="CU341">
        <v>1.3838100000000001E-2</v>
      </c>
      <c r="CV341">
        <v>1.4714000000000001E-3</v>
      </c>
      <c r="CW341">
        <f t="shared" si="20"/>
        <v>81.929934958732616</v>
      </c>
      <c r="DH341" s="36"/>
      <c r="DJ341" s="37"/>
      <c r="DL341" s="36"/>
      <c r="DN341" s="36"/>
      <c r="DP341" s="36"/>
      <c r="DR341" s="36"/>
      <c r="DT341" s="37"/>
    </row>
    <row r="342" spans="1:124">
      <c r="A342">
        <f t="shared" si="18"/>
        <v>340</v>
      </c>
      <c r="B342">
        <v>2000</v>
      </c>
      <c r="C342">
        <v>982</v>
      </c>
      <c r="D342">
        <v>17.614319999999999</v>
      </c>
      <c r="E342">
        <v>54.319800000000001</v>
      </c>
      <c r="F342">
        <v>0.44295200000000001</v>
      </c>
      <c r="G342">
        <v>20.4451</v>
      </c>
      <c r="H342">
        <v>1.2865</v>
      </c>
      <c r="I342">
        <v>4.8597599999999996</v>
      </c>
      <c r="J342">
        <v>0.45044099999999998</v>
      </c>
      <c r="K342">
        <v>2.2166399999999999</v>
      </c>
      <c r="L342">
        <v>5.7109899999999998</v>
      </c>
      <c r="M342">
        <v>3.9890699999999999</v>
      </c>
      <c r="N342">
        <v>0.544798</v>
      </c>
      <c r="O342">
        <v>5.6772000000000003E-2</v>
      </c>
      <c r="P342">
        <v>5.6772</v>
      </c>
      <c r="Q342">
        <f t="shared" si="19"/>
        <v>6.686233333333333</v>
      </c>
      <c r="S342">
        <v>106.342</v>
      </c>
      <c r="T342">
        <v>53.404499999999999</v>
      </c>
      <c r="U342">
        <v>0.96683699999999995</v>
      </c>
      <c r="V342">
        <v>2.9378099999999998</v>
      </c>
      <c r="W342">
        <v>2.5830600000000001</v>
      </c>
      <c r="X342">
        <v>0.12581999999999999</v>
      </c>
      <c r="Y342">
        <v>2.1893199999999999</v>
      </c>
      <c r="Z342">
        <v>7.8862199999999998</v>
      </c>
      <c r="AA342">
        <v>159.95699999999999</v>
      </c>
      <c r="AB342">
        <v>348.59</v>
      </c>
      <c r="AC342">
        <v>0.22426199999999999</v>
      </c>
      <c r="AD342">
        <v>0.877718</v>
      </c>
      <c r="AE342">
        <v>0.26293100000000003</v>
      </c>
      <c r="AF342">
        <v>285.33199999999999</v>
      </c>
      <c r="AG342">
        <v>23.4283</v>
      </c>
      <c r="AH342">
        <v>116.018</v>
      </c>
      <c r="AI342">
        <v>7.5582500000000001</v>
      </c>
      <c r="AJ342">
        <v>18.796700000000001</v>
      </c>
      <c r="AK342">
        <v>2.7674500000000002</v>
      </c>
      <c r="AL342">
        <v>12.9056</v>
      </c>
      <c r="AM342">
        <v>3.93459</v>
      </c>
      <c r="AN342">
        <v>1.69058</v>
      </c>
      <c r="AO342">
        <v>4.3177500000000002</v>
      </c>
      <c r="AP342">
        <v>0.750143</v>
      </c>
      <c r="AQ342">
        <v>4.3999100000000002</v>
      </c>
      <c r="AR342">
        <v>0.91931799999999997</v>
      </c>
      <c r="AS342">
        <v>2.5255100000000001</v>
      </c>
      <c r="AT342">
        <v>0.42441499999999999</v>
      </c>
      <c r="AU342">
        <v>2.5391599999999999</v>
      </c>
      <c r="AV342">
        <v>0.33501300000000001</v>
      </c>
      <c r="AX342">
        <v>17.614319999999999</v>
      </c>
      <c r="AY342">
        <v>0</v>
      </c>
      <c r="AZ342">
        <v>1.7228E-2</v>
      </c>
      <c r="BA342">
        <v>7.85E-4</v>
      </c>
      <c r="BB342">
        <v>5.0422000000000002E-2</v>
      </c>
      <c r="BC342">
        <v>1.0441000000000001E-2</v>
      </c>
      <c r="BD342">
        <v>0</v>
      </c>
      <c r="BG342">
        <v>47.643000000000001</v>
      </c>
      <c r="BH342">
        <v>0</v>
      </c>
      <c r="BI342">
        <v>33.645400000000002</v>
      </c>
      <c r="BJ342">
        <v>0</v>
      </c>
      <c r="BK342">
        <v>0</v>
      </c>
      <c r="BL342">
        <v>0</v>
      </c>
      <c r="BM342">
        <v>0</v>
      </c>
      <c r="BN342">
        <v>16.640999999999998</v>
      </c>
      <c r="BO342">
        <v>2.0406200000000001</v>
      </c>
      <c r="BP342">
        <v>2.9991899999999998E-2</v>
      </c>
      <c r="BQ342">
        <v>0</v>
      </c>
      <c r="BR342">
        <v>0</v>
      </c>
      <c r="BS342">
        <v>34.319000000000003</v>
      </c>
      <c r="BT342">
        <v>2.67022</v>
      </c>
      <c r="BU342">
        <v>1.10769E-4</v>
      </c>
      <c r="BV342">
        <v>2.9378100000000001E-2</v>
      </c>
      <c r="BW342">
        <v>2.5830599999999999E-2</v>
      </c>
      <c r="BX342">
        <v>0</v>
      </c>
      <c r="BY342">
        <v>0.78815500000000005</v>
      </c>
      <c r="BZ342">
        <v>6.8310599999999999E-2</v>
      </c>
      <c r="CA342">
        <v>3.1991399999999999</v>
      </c>
      <c r="CB342">
        <v>757.37900000000002</v>
      </c>
      <c r="CC342">
        <v>0</v>
      </c>
      <c r="CD342">
        <v>4.3885899999999999E-2</v>
      </c>
      <c r="CE342">
        <v>2.8922400000000001E-2</v>
      </c>
      <c r="CF342">
        <v>0</v>
      </c>
      <c r="CG342">
        <v>0.30197499999999999</v>
      </c>
      <c r="CH342">
        <v>1.16018</v>
      </c>
      <c r="CI342">
        <v>1.0622499999999999</v>
      </c>
      <c r="CJ342">
        <v>2.2162299999999999</v>
      </c>
      <c r="CK342">
        <v>0.26483899999999999</v>
      </c>
      <c r="CL342">
        <v>0.97084499999999996</v>
      </c>
      <c r="CM342">
        <v>0.17960799999999999</v>
      </c>
      <c r="CN342">
        <v>6.0408900000000001E-2</v>
      </c>
      <c r="CO342">
        <v>0.118794</v>
      </c>
      <c r="CP342">
        <v>1.5638300000000001E-2</v>
      </c>
      <c r="CQ342">
        <v>6.8430000000000005E-2</v>
      </c>
      <c r="CR342">
        <v>1.0764599999999999E-2</v>
      </c>
      <c r="CS342">
        <v>2.2548700000000001E-2</v>
      </c>
      <c r="CT342">
        <v>2.93539E-3</v>
      </c>
      <c r="CU342">
        <v>1.38583E-2</v>
      </c>
      <c r="CV342">
        <v>1.4733000000000001E-3</v>
      </c>
      <c r="CW342">
        <f t="shared" si="20"/>
        <v>81.839777701255343</v>
      </c>
      <c r="DH342" s="36"/>
      <c r="DJ342" s="37"/>
      <c r="DL342" s="36"/>
      <c r="DN342" s="36"/>
      <c r="DP342" s="36"/>
      <c r="DR342" s="36"/>
      <c r="DT342" s="37"/>
    </row>
    <row r="343" spans="1:124">
      <c r="A343">
        <f t="shared" si="18"/>
        <v>341</v>
      </c>
      <c r="B343">
        <v>2000</v>
      </c>
      <c r="C343">
        <v>981</v>
      </c>
      <c r="D343">
        <v>17.536536000000002</v>
      </c>
      <c r="E343">
        <v>54.371299999999998</v>
      </c>
      <c r="F343">
        <v>0.440021</v>
      </c>
      <c r="G343">
        <v>20.4315</v>
      </c>
      <c r="H343">
        <v>1.28102</v>
      </c>
      <c r="I343">
        <v>4.83162</v>
      </c>
      <c r="J343">
        <v>0.45243899999999998</v>
      </c>
      <c r="K343">
        <v>2.1979500000000001</v>
      </c>
      <c r="L343">
        <v>5.6867200000000002</v>
      </c>
      <c r="M343">
        <v>4.0008800000000004</v>
      </c>
      <c r="N343">
        <v>0.54712799999999995</v>
      </c>
      <c r="O343">
        <v>5.7023799999999999E-2</v>
      </c>
      <c r="P343">
        <v>5.7023799999999998</v>
      </c>
      <c r="Q343">
        <f t="shared" si="19"/>
        <v>6.6494866666666663</v>
      </c>
      <c r="S343">
        <v>106.71599999999999</v>
      </c>
      <c r="T343">
        <v>53.464100000000002</v>
      </c>
      <c r="U343">
        <v>0.97113700000000003</v>
      </c>
      <c r="V343">
        <v>2.9507400000000001</v>
      </c>
      <c r="W343">
        <v>2.5944500000000001</v>
      </c>
      <c r="X343">
        <v>0.125194</v>
      </c>
      <c r="Y343">
        <v>2.1968000000000001</v>
      </c>
      <c r="Z343">
        <v>7.9210900000000004</v>
      </c>
      <c r="AA343">
        <v>160.60599999999999</v>
      </c>
      <c r="AB343">
        <v>347.97899999999998</v>
      </c>
      <c r="AC343">
        <v>0.22525800000000001</v>
      </c>
      <c r="AD343">
        <v>0.88149599999999995</v>
      </c>
      <c r="AE343">
        <v>0.264017</v>
      </c>
      <c r="AF343">
        <v>286.33800000000002</v>
      </c>
      <c r="AG343">
        <v>23.530200000000001</v>
      </c>
      <c r="AH343">
        <v>116.527</v>
      </c>
      <c r="AI343">
        <v>7.5887099999999998</v>
      </c>
      <c r="AJ343">
        <v>18.8735</v>
      </c>
      <c r="AK343">
        <v>2.7789199999999998</v>
      </c>
      <c r="AL343">
        <v>12.9597</v>
      </c>
      <c r="AM343">
        <v>3.9513600000000002</v>
      </c>
      <c r="AN343">
        <v>1.69781</v>
      </c>
      <c r="AO343">
        <v>4.3362999999999996</v>
      </c>
      <c r="AP343">
        <v>0.75337500000000002</v>
      </c>
      <c r="AQ343">
        <v>4.4189100000000003</v>
      </c>
      <c r="AR343">
        <v>0.92329600000000001</v>
      </c>
      <c r="AS343">
        <v>2.5364499999999999</v>
      </c>
      <c r="AT343">
        <v>0.42625299999999999</v>
      </c>
      <c r="AU343">
        <v>2.5501499999999999</v>
      </c>
      <c r="AV343">
        <v>0.33646199999999998</v>
      </c>
      <c r="AX343">
        <v>17.536536000000002</v>
      </c>
      <c r="AY343">
        <v>0</v>
      </c>
      <c r="AZ343">
        <v>1.7087000000000001E-2</v>
      </c>
      <c r="BA343">
        <v>5.9900000000000003E-4</v>
      </c>
      <c r="BB343">
        <v>5.0132999999999997E-2</v>
      </c>
      <c r="BC343">
        <v>1.0305E-2</v>
      </c>
      <c r="BD343">
        <v>0</v>
      </c>
      <c r="BG343">
        <v>47.665500000000002</v>
      </c>
      <c r="BH343">
        <v>0</v>
      </c>
      <c r="BI343">
        <v>33.630200000000002</v>
      </c>
      <c r="BJ343">
        <v>0</v>
      </c>
      <c r="BK343">
        <v>0</v>
      </c>
      <c r="BL343">
        <v>0</v>
      </c>
      <c r="BM343">
        <v>0</v>
      </c>
      <c r="BN343">
        <v>16.623200000000001</v>
      </c>
      <c r="BO343">
        <v>2.0509200000000001</v>
      </c>
      <c r="BP343">
        <v>3.0174400000000001E-2</v>
      </c>
      <c r="BQ343">
        <v>0</v>
      </c>
      <c r="BR343">
        <v>0</v>
      </c>
      <c r="BS343">
        <v>34.386699999999998</v>
      </c>
      <c r="BT343">
        <v>2.6732100000000001</v>
      </c>
      <c r="BU343">
        <v>1.10462E-4</v>
      </c>
      <c r="BV343">
        <v>2.95074E-2</v>
      </c>
      <c r="BW343">
        <v>2.5944499999999999E-2</v>
      </c>
      <c r="BX343">
        <v>0</v>
      </c>
      <c r="BY343">
        <v>0.79084699999999997</v>
      </c>
      <c r="BZ343">
        <v>6.8354999999999999E-2</v>
      </c>
      <c r="CA343">
        <v>3.2121300000000002</v>
      </c>
      <c r="CB343">
        <v>756.03</v>
      </c>
      <c r="CC343">
        <v>0</v>
      </c>
      <c r="CD343">
        <v>4.4074799999999997E-2</v>
      </c>
      <c r="CE343">
        <v>2.9041899999999999E-2</v>
      </c>
      <c r="CF343">
        <v>0</v>
      </c>
      <c r="CG343">
        <v>0.30262699999999998</v>
      </c>
      <c r="CH343">
        <v>1.16527</v>
      </c>
      <c r="CI343">
        <v>1.06623</v>
      </c>
      <c r="CJ343">
        <v>2.2243599999999999</v>
      </c>
      <c r="CK343">
        <v>0.26578099999999999</v>
      </c>
      <c r="CL343">
        <v>0.97415700000000005</v>
      </c>
      <c r="CM343">
        <v>0.18016099999999999</v>
      </c>
      <c r="CN343">
        <v>6.0584300000000001E-2</v>
      </c>
      <c r="CO343">
        <v>0.119116</v>
      </c>
      <c r="CP343">
        <v>1.5677400000000001E-2</v>
      </c>
      <c r="CQ343">
        <v>6.8585699999999999E-2</v>
      </c>
      <c r="CR343">
        <v>1.07867E-2</v>
      </c>
      <c r="CS343">
        <v>2.2590300000000001E-2</v>
      </c>
      <c r="CT343">
        <v>2.94021E-3</v>
      </c>
      <c r="CU343">
        <v>1.3878400000000001E-2</v>
      </c>
      <c r="CV343">
        <v>1.47517E-3</v>
      </c>
      <c r="CW343">
        <f t="shared" si="20"/>
        <v>81.748866875357379</v>
      </c>
      <c r="DH343" s="36"/>
      <c r="DJ343" s="37"/>
      <c r="DL343" s="36"/>
      <c r="DN343" s="36"/>
      <c r="DP343" s="36"/>
      <c r="DR343" s="36"/>
      <c r="DT343" s="37"/>
    </row>
    <row r="344" spans="1:124">
      <c r="A344">
        <f t="shared" si="18"/>
        <v>342</v>
      </c>
      <c r="B344">
        <v>2000</v>
      </c>
      <c r="C344">
        <v>980</v>
      </c>
      <c r="D344">
        <v>17.459486999999999</v>
      </c>
      <c r="E344">
        <v>54.422699999999999</v>
      </c>
      <c r="F344">
        <v>0.43711299999999997</v>
      </c>
      <c r="G344">
        <v>20.4177</v>
      </c>
      <c r="H344">
        <v>1.27556</v>
      </c>
      <c r="I344">
        <v>4.8036300000000001</v>
      </c>
      <c r="J344">
        <v>0.45443600000000001</v>
      </c>
      <c r="K344">
        <v>2.1794199999999999</v>
      </c>
      <c r="L344">
        <v>5.6625399999999999</v>
      </c>
      <c r="M344">
        <v>4.0126200000000001</v>
      </c>
      <c r="N344">
        <v>0.54945600000000006</v>
      </c>
      <c r="O344">
        <v>5.7275399999999997E-2</v>
      </c>
      <c r="P344">
        <v>5.7275499999999999</v>
      </c>
      <c r="Q344">
        <f t="shared" si="19"/>
        <v>6.6129266666666666</v>
      </c>
      <c r="S344">
        <v>107.09</v>
      </c>
      <c r="T344">
        <v>53.5246</v>
      </c>
      <c r="U344">
        <v>0.97543299999999999</v>
      </c>
      <c r="V344">
        <v>2.96366</v>
      </c>
      <c r="W344">
        <v>2.6058500000000002</v>
      </c>
      <c r="X344">
        <v>0.124585</v>
      </c>
      <c r="Y344">
        <v>2.20425</v>
      </c>
      <c r="Z344">
        <v>7.95594</v>
      </c>
      <c r="AA344">
        <v>161.256</v>
      </c>
      <c r="AB344">
        <v>347.36399999999998</v>
      </c>
      <c r="AC344">
        <v>0.22625400000000001</v>
      </c>
      <c r="AD344">
        <v>0.88527</v>
      </c>
      <c r="AE344">
        <v>0.265102</v>
      </c>
      <c r="AF344">
        <v>287.34500000000003</v>
      </c>
      <c r="AG344">
        <v>23.632400000000001</v>
      </c>
      <c r="AH344">
        <v>117.035</v>
      </c>
      <c r="AI344">
        <v>7.6191399999999998</v>
      </c>
      <c r="AJ344">
        <v>18.950399999999998</v>
      </c>
      <c r="AK344">
        <v>2.7904</v>
      </c>
      <c r="AL344">
        <v>13.0139</v>
      </c>
      <c r="AM344">
        <v>3.9681500000000001</v>
      </c>
      <c r="AN344">
        <v>1.7050700000000001</v>
      </c>
      <c r="AO344">
        <v>4.3548999999999998</v>
      </c>
      <c r="AP344">
        <v>0.75661699999999998</v>
      </c>
      <c r="AQ344">
        <v>4.4379799999999996</v>
      </c>
      <c r="AR344">
        <v>0.92728600000000005</v>
      </c>
      <c r="AS344">
        <v>2.5474299999999999</v>
      </c>
      <c r="AT344">
        <v>0.42809700000000001</v>
      </c>
      <c r="AU344">
        <v>2.5611799999999998</v>
      </c>
      <c r="AV344">
        <v>0.33791399999999999</v>
      </c>
      <c r="AX344">
        <v>17.459486999999999</v>
      </c>
      <c r="AY344">
        <v>0</v>
      </c>
      <c r="AZ344">
        <v>1.6947E-2</v>
      </c>
      <c r="BA344">
        <v>4.1800000000000002E-4</v>
      </c>
      <c r="BB344">
        <v>4.9848000000000003E-2</v>
      </c>
      <c r="BC344">
        <v>1.0172E-2</v>
      </c>
      <c r="BD344">
        <v>0</v>
      </c>
      <c r="BG344">
        <v>47.688200000000002</v>
      </c>
      <c r="BH344">
        <v>0</v>
      </c>
      <c r="BI344">
        <v>33.614899999999999</v>
      </c>
      <c r="BJ344">
        <v>0</v>
      </c>
      <c r="BK344">
        <v>0</v>
      </c>
      <c r="BL344">
        <v>0</v>
      </c>
      <c r="BM344">
        <v>0</v>
      </c>
      <c r="BN344">
        <v>16.6053</v>
      </c>
      <c r="BO344">
        <v>2.0613000000000001</v>
      </c>
      <c r="BP344">
        <v>3.0358599999999999E-2</v>
      </c>
      <c r="BQ344">
        <v>0</v>
      </c>
      <c r="BR344">
        <v>0</v>
      </c>
      <c r="BS344">
        <v>34.453699999999998</v>
      </c>
      <c r="BT344">
        <v>2.6762299999999999</v>
      </c>
      <c r="BU344">
        <v>1.10152E-4</v>
      </c>
      <c r="BV344">
        <v>2.9636599999999999E-2</v>
      </c>
      <c r="BW344">
        <v>2.6058499999999998E-2</v>
      </c>
      <c r="BX344">
        <v>0</v>
      </c>
      <c r="BY344">
        <v>0.79352999999999996</v>
      </c>
      <c r="BZ344">
        <v>6.83975E-2</v>
      </c>
      <c r="CA344">
        <v>3.2251099999999999</v>
      </c>
      <c r="CB344">
        <v>754.67399999999998</v>
      </c>
      <c r="CC344">
        <v>0</v>
      </c>
      <c r="CD344">
        <v>4.4263499999999997E-2</v>
      </c>
      <c r="CE344">
        <v>2.9161200000000002E-2</v>
      </c>
      <c r="CF344">
        <v>0</v>
      </c>
      <c r="CG344">
        <v>0.30327599999999999</v>
      </c>
      <c r="CH344">
        <v>1.17035</v>
      </c>
      <c r="CI344">
        <v>1.0702</v>
      </c>
      <c r="CJ344">
        <v>2.2324700000000002</v>
      </c>
      <c r="CK344">
        <v>0.26672099999999999</v>
      </c>
      <c r="CL344">
        <v>0.97746500000000003</v>
      </c>
      <c r="CM344">
        <v>0.18071300000000001</v>
      </c>
      <c r="CN344">
        <v>6.0759500000000001E-2</v>
      </c>
      <c r="CO344">
        <v>0.119437</v>
      </c>
      <c r="CP344">
        <v>1.5716500000000001E-2</v>
      </c>
      <c r="CQ344">
        <v>6.8741300000000005E-2</v>
      </c>
      <c r="CR344">
        <v>1.08088E-2</v>
      </c>
      <c r="CS344">
        <v>2.2631800000000001E-2</v>
      </c>
      <c r="CT344">
        <v>2.9450000000000001E-3</v>
      </c>
      <c r="CU344">
        <v>1.38984E-2</v>
      </c>
      <c r="CV344">
        <v>1.4770300000000001E-3</v>
      </c>
      <c r="CW344">
        <f t="shared" si="20"/>
        <v>81.657292034973864</v>
      </c>
      <c r="DH344" s="36"/>
      <c r="DJ344" s="37"/>
      <c r="DL344" s="36"/>
      <c r="DN344" s="36"/>
      <c r="DP344" s="36"/>
      <c r="DR344" s="36"/>
      <c r="DT344" s="37"/>
    </row>
    <row r="345" spans="1:124">
      <c r="A345">
        <f t="shared" si="18"/>
        <v>343</v>
      </c>
      <c r="B345">
        <v>2000</v>
      </c>
      <c r="C345">
        <v>979</v>
      </c>
      <c r="D345">
        <v>17.383161000000001</v>
      </c>
      <c r="E345">
        <v>54.473799999999997</v>
      </c>
      <c r="F345">
        <v>0.434228</v>
      </c>
      <c r="G345">
        <v>20.4038</v>
      </c>
      <c r="H345">
        <v>1.2701199999999999</v>
      </c>
      <c r="I345">
        <v>4.7757899999999998</v>
      </c>
      <c r="J345">
        <v>0.45643099999999998</v>
      </c>
      <c r="K345">
        <v>2.16106</v>
      </c>
      <c r="L345">
        <v>5.6384499999999997</v>
      </c>
      <c r="M345">
        <v>4.0243200000000003</v>
      </c>
      <c r="N345">
        <v>0.55178099999999997</v>
      </c>
      <c r="O345">
        <v>5.7526899999999999E-2</v>
      </c>
      <c r="P345">
        <v>5.7526900000000003</v>
      </c>
      <c r="Q345">
        <f t="shared" si="19"/>
        <v>6.576553333333333</v>
      </c>
      <c r="S345">
        <v>107.464</v>
      </c>
      <c r="T345">
        <v>53.585999999999999</v>
      </c>
      <c r="U345">
        <v>0.97972700000000001</v>
      </c>
      <c r="V345">
        <v>2.9765899999999998</v>
      </c>
      <c r="W345">
        <v>2.6172300000000002</v>
      </c>
      <c r="X345">
        <v>0.123991</v>
      </c>
      <c r="Y345">
        <v>2.2116799999999999</v>
      </c>
      <c r="Z345">
        <v>7.9907700000000004</v>
      </c>
      <c r="AA345">
        <v>161.904</v>
      </c>
      <c r="AB345">
        <v>346.74599999999998</v>
      </c>
      <c r="AC345">
        <v>0.22724900000000001</v>
      </c>
      <c r="AD345">
        <v>0.88904099999999997</v>
      </c>
      <c r="AE345">
        <v>0.26618599999999998</v>
      </c>
      <c r="AF345">
        <v>288.35399999999998</v>
      </c>
      <c r="AG345">
        <v>23.7349</v>
      </c>
      <c r="AH345">
        <v>117.544</v>
      </c>
      <c r="AI345">
        <v>7.6495499999999996</v>
      </c>
      <c r="AJ345">
        <v>19.027100000000001</v>
      </c>
      <c r="AK345">
        <v>2.8018700000000001</v>
      </c>
      <c r="AL345">
        <v>13.068099999999999</v>
      </c>
      <c r="AM345">
        <v>3.9849800000000002</v>
      </c>
      <c r="AN345">
        <v>1.71234</v>
      </c>
      <c r="AO345">
        <v>4.3735499999999998</v>
      </c>
      <c r="AP345">
        <v>0.75986799999999999</v>
      </c>
      <c r="AQ345">
        <v>4.4570999999999996</v>
      </c>
      <c r="AR345">
        <v>0.931288</v>
      </c>
      <c r="AS345">
        <v>2.55843</v>
      </c>
      <c r="AT345">
        <v>0.42994500000000002</v>
      </c>
      <c r="AU345">
        <v>2.5722299999999998</v>
      </c>
      <c r="AV345">
        <v>0.33937</v>
      </c>
      <c r="AX345">
        <v>17.383161000000001</v>
      </c>
      <c r="AY345">
        <v>0</v>
      </c>
      <c r="AZ345">
        <v>1.6809999999999999E-2</v>
      </c>
      <c r="BA345">
        <v>2.42E-4</v>
      </c>
      <c r="BB345">
        <v>4.9565999999999999E-2</v>
      </c>
      <c r="BC345">
        <v>1.0041E-2</v>
      </c>
      <c r="BD345">
        <v>0</v>
      </c>
      <c r="BG345">
        <v>47.710999999999999</v>
      </c>
      <c r="BH345">
        <v>0</v>
      </c>
      <c r="BI345">
        <v>33.599499999999999</v>
      </c>
      <c r="BJ345">
        <v>0</v>
      </c>
      <c r="BK345">
        <v>0</v>
      </c>
      <c r="BL345">
        <v>0</v>
      </c>
      <c r="BM345">
        <v>0</v>
      </c>
      <c r="BN345">
        <v>16.587199999999999</v>
      </c>
      <c r="BO345">
        <v>2.0717500000000002</v>
      </c>
      <c r="BP345">
        <v>3.05443E-2</v>
      </c>
      <c r="BQ345">
        <v>0</v>
      </c>
      <c r="BR345">
        <v>0</v>
      </c>
      <c r="BS345">
        <v>34.520099999999999</v>
      </c>
      <c r="BT345">
        <v>2.6793</v>
      </c>
      <c r="BU345">
        <v>1.0984000000000001E-4</v>
      </c>
      <c r="BV345">
        <v>2.9765900000000001E-2</v>
      </c>
      <c r="BW345">
        <v>2.6172299999999999E-2</v>
      </c>
      <c r="BX345">
        <v>0</v>
      </c>
      <c r="BY345">
        <v>0.79620599999999997</v>
      </c>
      <c r="BZ345">
        <v>6.8438100000000002E-2</v>
      </c>
      <c r="CA345">
        <v>3.2380800000000001</v>
      </c>
      <c r="CB345">
        <v>753.30899999999997</v>
      </c>
      <c r="CC345">
        <v>0</v>
      </c>
      <c r="CD345">
        <v>4.4451999999999998E-2</v>
      </c>
      <c r="CE345">
        <v>2.9280400000000002E-2</v>
      </c>
      <c r="CF345">
        <v>0</v>
      </c>
      <c r="CG345">
        <v>0.303925</v>
      </c>
      <c r="CH345">
        <v>1.17544</v>
      </c>
      <c r="CI345">
        <v>1.0741700000000001</v>
      </c>
      <c r="CJ345">
        <v>2.24057</v>
      </c>
      <c r="CK345">
        <v>0.26766000000000001</v>
      </c>
      <c r="CL345">
        <v>0.980769</v>
      </c>
      <c r="CM345">
        <v>0.18126500000000001</v>
      </c>
      <c r="CN345">
        <v>6.0934500000000003E-2</v>
      </c>
      <c r="CO345">
        <v>0.119759</v>
      </c>
      <c r="CP345">
        <v>1.5755499999999999E-2</v>
      </c>
      <c r="CQ345">
        <v>6.8896600000000002E-2</v>
      </c>
      <c r="CR345">
        <v>1.08308E-2</v>
      </c>
      <c r="CS345">
        <v>2.2673100000000002E-2</v>
      </c>
      <c r="CT345">
        <v>2.94977E-3</v>
      </c>
      <c r="CU345">
        <v>1.39182E-2</v>
      </c>
      <c r="CV345">
        <v>1.47887E-3</v>
      </c>
      <c r="CW345">
        <f t="shared" si="20"/>
        <v>81.565035798997727</v>
      </c>
      <c r="DH345" s="36"/>
      <c r="DJ345" s="37"/>
      <c r="DL345" s="36"/>
      <c r="DN345" s="36"/>
      <c r="DP345" s="36"/>
      <c r="DR345" s="36"/>
    </row>
    <row r="346" spans="1:124">
      <c r="A346">
        <f t="shared" si="18"/>
        <v>344</v>
      </c>
      <c r="B346">
        <v>2000</v>
      </c>
      <c r="C346">
        <v>978</v>
      </c>
      <c r="D346">
        <v>17.307547</v>
      </c>
      <c r="E346">
        <v>54.524799999999999</v>
      </c>
      <c r="F346">
        <v>0.431365</v>
      </c>
      <c r="G346">
        <v>20.389600000000002</v>
      </c>
      <c r="H346">
        <v>1.26471</v>
      </c>
      <c r="I346">
        <v>4.7481</v>
      </c>
      <c r="J346">
        <v>0.45842500000000003</v>
      </c>
      <c r="K346">
        <v>2.1428600000000002</v>
      </c>
      <c r="L346">
        <v>5.6144600000000002</v>
      </c>
      <c r="M346">
        <v>4.0359499999999997</v>
      </c>
      <c r="N346">
        <v>0.55410499999999996</v>
      </c>
      <c r="O346">
        <v>5.7778299999999998E-2</v>
      </c>
      <c r="P346">
        <v>5.7778299999999998</v>
      </c>
      <c r="Q346">
        <f t="shared" si="19"/>
        <v>6.5403766666666669</v>
      </c>
      <c r="S346">
        <v>107.836</v>
      </c>
      <c r="T346">
        <v>53.648299999999999</v>
      </c>
      <c r="U346">
        <v>0.98401899999999998</v>
      </c>
      <c r="V346">
        <v>2.9895100000000001</v>
      </c>
      <c r="W346">
        <v>2.6286100000000001</v>
      </c>
      <c r="X346">
        <v>0.12341299999999999</v>
      </c>
      <c r="Y346">
        <v>2.2191000000000001</v>
      </c>
      <c r="Z346">
        <v>8.0255700000000001</v>
      </c>
      <c r="AA346">
        <v>162.55199999999999</v>
      </c>
      <c r="AB346">
        <v>346.12400000000002</v>
      </c>
      <c r="AC346">
        <v>0.228243</v>
      </c>
      <c r="AD346">
        <v>0.89280800000000005</v>
      </c>
      <c r="AE346">
        <v>0.26726800000000001</v>
      </c>
      <c r="AF346">
        <v>289.36599999999999</v>
      </c>
      <c r="AG346">
        <v>23.837800000000001</v>
      </c>
      <c r="AH346">
        <v>118.05200000000001</v>
      </c>
      <c r="AI346">
        <v>7.6799200000000001</v>
      </c>
      <c r="AJ346">
        <v>19.103899999999999</v>
      </c>
      <c r="AK346">
        <v>2.8133400000000002</v>
      </c>
      <c r="AL346">
        <v>13.122299999999999</v>
      </c>
      <c r="AM346">
        <v>4.0018399999999996</v>
      </c>
      <c r="AN346">
        <v>1.71963</v>
      </c>
      <c r="AO346">
        <v>4.3922499999999998</v>
      </c>
      <c r="AP346">
        <v>0.76312899999999995</v>
      </c>
      <c r="AQ346">
        <v>4.47628</v>
      </c>
      <c r="AR346">
        <v>0.93530199999999997</v>
      </c>
      <c r="AS346">
        <v>2.5694699999999999</v>
      </c>
      <c r="AT346">
        <v>0.43179899999999999</v>
      </c>
      <c r="AU346">
        <v>2.5832999999999999</v>
      </c>
      <c r="AV346">
        <v>0.34082899999999999</v>
      </c>
      <c r="AX346">
        <v>17.307547</v>
      </c>
      <c r="AY346">
        <v>0</v>
      </c>
      <c r="AZ346">
        <v>1.6673E-2</v>
      </c>
      <c r="BA346">
        <v>6.8999999999999997E-5</v>
      </c>
      <c r="BB346">
        <v>4.9286999999999997E-2</v>
      </c>
      <c r="BC346">
        <v>9.9120000000000007E-3</v>
      </c>
      <c r="BD346">
        <v>0</v>
      </c>
      <c r="BG346">
        <v>47.734000000000002</v>
      </c>
      <c r="BH346">
        <v>0</v>
      </c>
      <c r="BI346">
        <v>33.584000000000003</v>
      </c>
      <c r="BJ346">
        <v>0</v>
      </c>
      <c r="BK346">
        <v>0</v>
      </c>
      <c r="BL346">
        <v>0</v>
      </c>
      <c r="BM346">
        <v>0</v>
      </c>
      <c r="BN346">
        <v>16.569099999999999</v>
      </c>
      <c r="BO346">
        <v>2.0822699999999998</v>
      </c>
      <c r="BP346">
        <v>3.0731700000000001E-2</v>
      </c>
      <c r="BQ346">
        <v>0</v>
      </c>
      <c r="BR346">
        <v>0</v>
      </c>
      <c r="BS346">
        <v>34.585799999999999</v>
      </c>
      <c r="BT346">
        <v>2.68242</v>
      </c>
      <c r="BU346">
        <v>1.09524E-4</v>
      </c>
      <c r="BV346">
        <v>2.9895100000000001E-2</v>
      </c>
      <c r="BW346">
        <v>2.62861E-2</v>
      </c>
      <c r="BX346">
        <v>0</v>
      </c>
      <c r="BY346">
        <v>0.798875</v>
      </c>
      <c r="BZ346">
        <v>6.8476800000000004E-2</v>
      </c>
      <c r="CA346">
        <v>3.2510500000000002</v>
      </c>
      <c r="CB346">
        <v>751.93600000000004</v>
      </c>
      <c r="CC346">
        <v>0</v>
      </c>
      <c r="CD346">
        <v>4.4640399999999997E-2</v>
      </c>
      <c r="CE346">
        <v>2.9399499999999999E-2</v>
      </c>
      <c r="CF346">
        <v>0</v>
      </c>
      <c r="CG346">
        <v>0.30457200000000001</v>
      </c>
      <c r="CH346">
        <v>1.18052</v>
      </c>
      <c r="CI346">
        <v>1.07813</v>
      </c>
      <c r="CJ346">
        <v>2.2486600000000001</v>
      </c>
      <c r="CK346">
        <v>0.268598</v>
      </c>
      <c r="CL346">
        <v>0.98407</v>
      </c>
      <c r="CM346">
        <v>0.18181700000000001</v>
      </c>
      <c r="CN346">
        <v>6.1109499999999997E-2</v>
      </c>
      <c r="CO346">
        <v>0.12008000000000001</v>
      </c>
      <c r="CP346">
        <v>1.57945E-2</v>
      </c>
      <c r="CQ346">
        <v>6.9051600000000005E-2</v>
      </c>
      <c r="CR346">
        <v>1.0852799999999999E-2</v>
      </c>
      <c r="CS346">
        <v>2.27143E-2</v>
      </c>
      <c r="CT346">
        <v>2.95451E-3</v>
      </c>
      <c r="CU346">
        <v>1.39379E-2</v>
      </c>
      <c r="CV346">
        <v>1.48069E-3</v>
      </c>
      <c r="CW346">
        <f t="shared" si="20"/>
        <v>81.472279458774551</v>
      </c>
      <c r="DH346" s="36"/>
      <c r="DJ346" s="37"/>
      <c r="DL346" s="36"/>
      <c r="DN346" s="36"/>
      <c r="DP346" s="36"/>
      <c r="DR346" s="36"/>
    </row>
    <row r="347" spans="1:124">
      <c r="A347">
        <f t="shared" si="18"/>
        <v>345</v>
      </c>
      <c r="B347">
        <v>2000</v>
      </c>
      <c r="C347">
        <v>977</v>
      </c>
      <c r="D347">
        <v>17.232661</v>
      </c>
      <c r="E347">
        <v>54.575499999999998</v>
      </c>
      <c r="F347">
        <v>0.42851899999999998</v>
      </c>
      <c r="G347">
        <v>20.375399999999999</v>
      </c>
      <c r="H347">
        <v>1.2593099999999999</v>
      </c>
      <c r="I347">
        <v>4.7205500000000002</v>
      </c>
      <c r="J347">
        <v>0.46041700000000002</v>
      </c>
      <c r="K347">
        <v>2.1248200000000002</v>
      </c>
      <c r="L347">
        <v>5.5905199999999997</v>
      </c>
      <c r="M347">
        <v>4.0475300000000001</v>
      </c>
      <c r="N347">
        <v>0.55642499999999995</v>
      </c>
      <c r="O347">
        <v>5.8029299999999999E-2</v>
      </c>
      <c r="P347">
        <v>5.8029299999999999</v>
      </c>
      <c r="Q347">
        <f t="shared" si="19"/>
        <v>6.5043655555555562</v>
      </c>
      <c r="S347">
        <v>108.20699999999999</v>
      </c>
      <c r="T347">
        <v>53.711100000000002</v>
      </c>
      <c r="U347">
        <v>0.98830600000000002</v>
      </c>
      <c r="V347">
        <v>3.0024299999999999</v>
      </c>
      <c r="W347">
        <v>2.6399699999999999</v>
      </c>
      <c r="X347">
        <v>0.122848</v>
      </c>
      <c r="Y347">
        <v>2.2264900000000001</v>
      </c>
      <c r="Z347">
        <v>8.0603400000000001</v>
      </c>
      <c r="AA347">
        <v>163.19999999999999</v>
      </c>
      <c r="AB347">
        <v>345.5</v>
      </c>
      <c r="AC347">
        <v>0.229236</v>
      </c>
      <c r="AD347">
        <v>0.89657100000000001</v>
      </c>
      <c r="AE347">
        <v>0.268349</v>
      </c>
      <c r="AF347">
        <v>290.37700000000001</v>
      </c>
      <c r="AG347">
        <v>23.9407</v>
      </c>
      <c r="AH347">
        <v>118.559</v>
      </c>
      <c r="AI347">
        <v>7.7102599999999999</v>
      </c>
      <c r="AJ347">
        <v>19.180599999999998</v>
      </c>
      <c r="AK347">
        <v>2.8248099999999998</v>
      </c>
      <c r="AL347">
        <v>13.176600000000001</v>
      </c>
      <c r="AM347">
        <v>4.0186999999999999</v>
      </c>
      <c r="AN347">
        <v>1.7269099999999999</v>
      </c>
      <c r="AO347">
        <v>4.4109600000000002</v>
      </c>
      <c r="AP347">
        <v>0.76639199999999996</v>
      </c>
      <c r="AQ347">
        <v>4.4954700000000001</v>
      </c>
      <c r="AR347">
        <v>0.93931900000000002</v>
      </c>
      <c r="AS347">
        <v>2.5805199999999999</v>
      </c>
      <c r="AT347">
        <v>0.43365300000000001</v>
      </c>
      <c r="AU347">
        <v>2.5943900000000002</v>
      </c>
      <c r="AV347">
        <v>0.34228900000000001</v>
      </c>
      <c r="AX347">
        <v>17.232661</v>
      </c>
      <c r="AY347">
        <v>0</v>
      </c>
      <c r="AZ347">
        <v>1.6487999999999999E-2</v>
      </c>
      <c r="BA347">
        <v>0</v>
      </c>
      <c r="BB347">
        <v>4.8938000000000002E-2</v>
      </c>
      <c r="BC347">
        <v>9.7839999999999993E-3</v>
      </c>
      <c r="BD347">
        <v>0</v>
      </c>
      <c r="BG347">
        <v>47.757100000000001</v>
      </c>
      <c r="BH347">
        <v>0</v>
      </c>
      <c r="BI347">
        <v>33.568300000000001</v>
      </c>
      <c r="BJ347">
        <v>0</v>
      </c>
      <c r="BK347">
        <v>0</v>
      </c>
      <c r="BL347">
        <v>0</v>
      </c>
      <c r="BM347">
        <v>0</v>
      </c>
      <c r="BN347">
        <v>16.550699999999999</v>
      </c>
      <c r="BO347">
        <v>2.0928800000000001</v>
      </c>
      <c r="BP347">
        <v>3.0920699999999999E-2</v>
      </c>
      <c r="BQ347">
        <v>0</v>
      </c>
      <c r="BR347">
        <v>0</v>
      </c>
      <c r="BS347">
        <v>34.651000000000003</v>
      </c>
      <c r="BT347">
        <v>2.6855600000000002</v>
      </c>
      <c r="BU347">
        <v>1.09206E-4</v>
      </c>
      <c r="BV347">
        <v>3.00243E-2</v>
      </c>
      <c r="BW347">
        <v>2.6399700000000002E-2</v>
      </c>
      <c r="BX347">
        <v>0</v>
      </c>
      <c r="BY347">
        <v>0.80153600000000003</v>
      </c>
      <c r="BZ347">
        <v>6.8513599999999994E-2</v>
      </c>
      <c r="CA347">
        <v>3.2639999999999998</v>
      </c>
      <c r="CB347">
        <v>750.56100000000004</v>
      </c>
      <c r="CC347">
        <v>0</v>
      </c>
      <c r="CD347">
        <v>4.4828600000000003E-2</v>
      </c>
      <c r="CE347">
        <v>2.95184E-2</v>
      </c>
      <c r="CF347">
        <v>0</v>
      </c>
      <c r="CG347">
        <v>0.30521500000000001</v>
      </c>
      <c r="CH347">
        <v>1.1855899999999999</v>
      </c>
      <c r="CI347">
        <v>1.08209</v>
      </c>
      <c r="CJ347">
        <v>2.2567300000000001</v>
      </c>
      <c r="CK347">
        <v>0.26953300000000002</v>
      </c>
      <c r="CL347">
        <v>0.98736100000000004</v>
      </c>
      <c r="CM347">
        <v>0.182367</v>
      </c>
      <c r="CN347">
        <v>6.1283700000000003E-2</v>
      </c>
      <c r="CO347">
        <v>0.12039999999999999</v>
      </c>
      <c r="CP347">
        <v>1.5833300000000002E-2</v>
      </c>
      <c r="CQ347">
        <v>6.9205699999999995E-2</v>
      </c>
      <c r="CR347">
        <v>1.08746E-2</v>
      </c>
      <c r="CS347">
        <v>2.27551E-2</v>
      </c>
      <c r="CT347">
        <v>2.9591999999999999E-3</v>
      </c>
      <c r="CU347">
        <v>1.3957300000000001E-2</v>
      </c>
      <c r="CV347">
        <v>1.4824899999999999E-3</v>
      </c>
      <c r="CW347">
        <f t="shared" si="20"/>
        <v>81.378605328568327</v>
      </c>
      <c r="DH347" s="36"/>
      <c r="DJ347" s="37"/>
      <c r="DL347" s="36"/>
      <c r="DN347" s="36"/>
      <c r="DP347" s="36"/>
      <c r="DR347" s="36"/>
    </row>
    <row r="348" spans="1:124">
      <c r="A348">
        <f t="shared" si="18"/>
        <v>346</v>
      </c>
      <c r="B348">
        <v>2000</v>
      </c>
      <c r="C348">
        <v>976</v>
      </c>
      <c r="D348">
        <v>17.158514</v>
      </c>
      <c r="E348">
        <v>54.626100000000001</v>
      </c>
      <c r="F348">
        <v>0.42568400000000001</v>
      </c>
      <c r="G348">
        <v>20.3611</v>
      </c>
      <c r="H348">
        <v>1.2539400000000001</v>
      </c>
      <c r="I348">
        <v>4.6931500000000002</v>
      </c>
      <c r="J348">
        <v>0.46240700000000001</v>
      </c>
      <c r="K348">
        <v>2.1069300000000002</v>
      </c>
      <c r="L348">
        <v>5.5665699999999996</v>
      </c>
      <c r="M348">
        <v>4.05905</v>
      </c>
      <c r="N348">
        <v>0.55874100000000004</v>
      </c>
      <c r="O348">
        <v>5.8280100000000001E-2</v>
      </c>
      <c r="P348">
        <v>5.8280099999999999</v>
      </c>
      <c r="Q348">
        <f t="shared" si="19"/>
        <v>6.4685511111111111</v>
      </c>
      <c r="S348">
        <v>108.578</v>
      </c>
      <c r="T348">
        <v>53.774099999999997</v>
      </c>
      <c r="U348">
        <v>0.992587</v>
      </c>
      <c r="V348">
        <v>3.01532</v>
      </c>
      <c r="W348">
        <v>2.6513200000000001</v>
      </c>
      <c r="X348">
        <v>0.122291</v>
      </c>
      <c r="Y348">
        <v>2.23386</v>
      </c>
      <c r="Z348">
        <v>8.0950699999999998</v>
      </c>
      <c r="AA348">
        <v>163.84700000000001</v>
      </c>
      <c r="AB348">
        <v>344.87799999999999</v>
      </c>
      <c r="AC348">
        <v>0.23022899999999999</v>
      </c>
      <c r="AD348">
        <v>0.90032900000000005</v>
      </c>
      <c r="AE348">
        <v>0.269428</v>
      </c>
      <c r="AF348">
        <v>291.38600000000002</v>
      </c>
      <c r="AG348">
        <v>24.043399999999998</v>
      </c>
      <c r="AH348">
        <v>119.066</v>
      </c>
      <c r="AI348">
        <v>7.7405400000000002</v>
      </c>
      <c r="AJ348">
        <v>19.257100000000001</v>
      </c>
      <c r="AK348">
        <v>2.8362599999999998</v>
      </c>
      <c r="AL348">
        <v>13.230700000000001</v>
      </c>
      <c r="AM348">
        <v>4.0355400000000001</v>
      </c>
      <c r="AN348">
        <v>1.7341899999999999</v>
      </c>
      <c r="AO348">
        <v>4.42964</v>
      </c>
      <c r="AP348">
        <v>0.76964999999999995</v>
      </c>
      <c r="AQ348">
        <v>4.51464</v>
      </c>
      <c r="AR348">
        <v>0.94332899999999997</v>
      </c>
      <c r="AS348">
        <v>2.5915499999999998</v>
      </c>
      <c r="AT348">
        <v>0.43550499999999998</v>
      </c>
      <c r="AU348">
        <v>2.6054499999999998</v>
      </c>
      <c r="AV348">
        <v>0.343746</v>
      </c>
      <c r="AX348">
        <v>17.158514</v>
      </c>
      <c r="AY348">
        <v>0</v>
      </c>
      <c r="AZ348">
        <v>1.6267E-2</v>
      </c>
      <c r="BA348">
        <v>0</v>
      </c>
      <c r="BB348">
        <v>4.8535000000000002E-2</v>
      </c>
      <c r="BC348">
        <v>9.6550000000000004E-3</v>
      </c>
      <c r="BD348">
        <v>0</v>
      </c>
      <c r="BG348">
        <v>47.780500000000004</v>
      </c>
      <c r="BH348">
        <v>0</v>
      </c>
      <c r="BI348">
        <v>33.552500000000002</v>
      </c>
      <c r="BJ348">
        <v>0</v>
      </c>
      <c r="BK348">
        <v>0</v>
      </c>
      <c r="BL348">
        <v>0</v>
      </c>
      <c r="BM348">
        <v>0</v>
      </c>
      <c r="BN348">
        <v>16.5322</v>
      </c>
      <c r="BO348">
        <v>2.1035900000000001</v>
      </c>
      <c r="BP348">
        <v>3.11115E-2</v>
      </c>
      <c r="BQ348">
        <v>0</v>
      </c>
      <c r="BR348">
        <v>0</v>
      </c>
      <c r="BS348">
        <v>34.715499999999999</v>
      </c>
      <c r="BT348">
        <v>2.6887099999999999</v>
      </c>
      <c r="BU348">
        <v>1.08885E-4</v>
      </c>
      <c r="BV348">
        <v>3.0153200000000002E-2</v>
      </c>
      <c r="BW348">
        <v>2.6513200000000001E-2</v>
      </c>
      <c r="BX348">
        <v>0</v>
      </c>
      <c r="BY348">
        <v>0.80418999999999996</v>
      </c>
      <c r="BZ348">
        <v>6.8548300000000006E-2</v>
      </c>
      <c r="CA348">
        <v>3.2769300000000001</v>
      </c>
      <c r="CB348">
        <v>749.18799999999999</v>
      </c>
      <c r="CC348">
        <v>0</v>
      </c>
      <c r="CD348">
        <v>4.5016399999999998E-2</v>
      </c>
      <c r="CE348">
        <v>2.96371E-2</v>
      </c>
      <c r="CF348">
        <v>0</v>
      </c>
      <c r="CG348">
        <v>0.30585000000000001</v>
      </c>
      <c r="CH348">
        <v>1.1906600000000001</v>
      </c>
      <c r="CI348">
        <v>1.0860300000000001</v>
      </c>
      <c r="CJ348">
        <v>2.2647699999999999</v>
      </c>
      <c r="CK348">
        <v>0.27046500000000001</v>
      </c>
      <c r="CL348">
        <v>0.99063800000000002</v>
      </c>
      <c r="CM348">
        <v>0.18291299999999999</v>
      </c>
      <c r="CN348">
        <v>6.1456900000000002E-2</v>
      </c>
      <c r="CO348">
        <v>0.120717</v>
      </c>
      <c r="CP348">
        <v>1.5871699999999999E-2</v>
      </c>
      <c r="CQ348">
        <v>6.9358199999999995E-2</v>
      </c>
      <c r="CR348">
        <v>1.08962E-2</v>
      </c>
      <c r="CS348">
        <v>2.2795300000000001E-2</v>
      </c>
      <c r="CT348">
        <v>2.9638099999999999E-3</v>
      </c>
      <c r="CU348">
        <v>1.3976300000000001E-2</v>
      </c>
      <c r="CV348">
        <v>1.48424E-3</v>
      </c>
      <c r="CW348">
        <f t="shared" si="20"/>
        <v>81.284123344806986</v>
      </c>
      <c r="DH348" s="36"/>
      <c r="DJ348" s="37"/>
      <c r="DL348" s="36"/>
      <c r="DN348" s="36"/>
      <c r="DP348" s="36"/>
      <c r="DR348" s="36"/>
    </row>
    <row r="349" spans="1:124">
      <c r="A349">
        <f t="shared" si="18"/>
        <v>347</v>
      </c>
      <c r="B349">
        <v>2000</v>
      </c>
      <c r="C349">
        <v>975</v>
      </c>
      <c r="D349">
        <v>17.085093000000001</v>
      </c>
      <c r="E349">
        <v>54.676499999999997</v>
      </c>
      <c r="F349">
        <v>0.42286099999999999</v>
      </c>
      <c r="G349">
        <v>20.346800000000002</v>
      </c>
      <c r="H349">
        <v>1.24858</v>
      </c>
      <c r="I349">
        <v>4.6658999999999997</v>
      </c>
      <c r="J349">
        <v>0.46439399999999997</v>
      </c>
      <c r="K349">
        <v>2.0891799999999998</v>
      </c>
      <c r="L349">
        <v>5.5426200000000003</v>
      </c>
      <c r="M349">
        <v>4.0705200000000001</v>
      </c>
      <c r="N349">
        <v>0.56105400000000005</v>
      </c>
      <c r="O349">
        <v>5.8530600000000002E-2</v>
      </c>
      <c r="P349">
        <v>5.8530600000000002</v>
      </c>
      <c r="Q349">
        <f t="shared" si="19"/>
        <v>6.4329133333333335</v>
      </c>
      <c r="S349">
        <v>108.94799999999999</v>
      </c>
      <c r="T349">
        <v>53.837400000000002</v>
      </c>
      <c r="U349">
        <v>0.99686399999999997</v>
      </c>
      <c r="V349">
        <v>3.0282</v>
      </c>
      <c r="W349">
        <v>2.6626599999999998</v>
      </c>
      <c r="X349">
        <v>0.121743</v>
      </c>
      <c r="Y349">
        <v>2.2412100000000001</v>
      </c>
      <c r="Z349">
        <v>8.1297499999999996</v>
      </c>
      <c r="AA349">
        <v>164.49199999999999</v>
      </c>
      <c r="AB349">
        <v>344.25700000000001</v>
      </c>
      <c r="AC349">
        <v>0.23121900000000001</v>
      </c>
      <c r="AD349">
        <v>0.90408100000000002</v>
      </c>
      <c r="AE349">
        <v>0.270505</v>
      </c>
      <c r="AF349">
        <v>292.39499999999998</v>
      </c>
      <c r="AG349">
        <v>24.146100000000001</v>
      </c>
      <c r="AH349">
        <v>119.572</v>
      </c>
      <c r="AI349">
        <v>7.7707699999999997</v>
      </c>
      <c r="AJ349">
        <v>19.333500000000001</v>
      </c>
      <c r="AK349">
        <v>2.84768</v>
      </c>
      <c r="AL349">
        <v>13.284700000000001</v>
      </c>
      <c r="AM349">
        <v>4.0523499999999997</v>
      </c>
      <c r="AN349">
        <v>1.74146</v>
      </c>
      <c r="AO349">
        <v>4.4482900000000001</v>
      </c>
      <c r="AP349">
        <v>0.77290300000000001</v>
      </c>
      <c r="AQ349">
        <v>4.5337699999999996</v>
      </c>
      <c r="AR349">
        <v>0.94733500000000004</v>
      </c>
      <c r="AS349">
        <v>2.60256</v>
      </c>
      <c r="AT349">
        <v>0.43735400000000002</v>
      </c>
      <c r="AU349">
        <v>2.6164999999999998</v>
      </c>
      <c r="AV349">
        <v>0.34520200000000001</v>
      </c>
      <c r="AX349">
        <v>17.085093000000001</v>
      </c>
      <c r="AY349">
        <v>0</v>
      </c>
      <c r="AZ349">
        <v>1.6053000000000001E-2</v>
      </c>
      <c r="BA349">
        <v>0</v>
      </c>
      <c r="BB349">
        <v>4.8145E-2</v>
      </c>
      <c r="BC349">
        <v>9.5289999999999993E-3</v>
      </c>
      <c r="BD349">
        <v>0</v>
      </c>
      <c r="BG349">
        <v>47.804099999999998</v>
      </c>
      <c r="BH349">
        <v>0</v>
      </c>
      <c r="BI349">
        <v>33.5366</v>
      </c>
      <c r="BJ349">
        <v>0</v>
      </c>
      <c r="BK349">
        <v>0</v>
      </c>
      <c r="BL349">
        <v>0</v>
      </c>
      <c r="BM349">
        <v>0</v>
      </c>
      <c r="BN349">
        <v>16.5136</v>
      </c>
      <c r="BO349">
        <v>2.1143900000000002</v>
      </c>
      <c r="BP349">
        <v>3.1303900000000003E-2</v>
      </c>
      <c r="BQ349">
        <v>0</v>
      </c>
      <c r="BR349">
        <v>0</v>
      </c>
      <c r="BS349">
        <v>34.779299999999999</v>
      </c>
      <c r="BT349">
        <v>2.6918700000000002</v>
      </c>
      <c r="BU349">
        <v>1.0856100000000001E-4</v>
      </c>
      <c r="BV349">
        <v>3.0282E-2</v>
      </c>
      <c r="BW349">
        <v>2.66266E-2</v>
      </c>
      <c r="BX349">
        <v>0</v>
      </c>
      <c r="BY349">
        <v>0.80683700000000003</v>
      </c>
      <c r="BZ349">
        <v>6.8581000000000003E-2</v>
      </c>
      <c r="CA349">
        <v>3.2898499999999999</v>
      </c>
      <c r="CB349">
        <v>747.81799999999998</v>
      </c>
      <c r="CC349">
        <v>0</v>
      </c>
      <c r="CD349">
        <v>4.5204000000000001E-2</v>
      </c>
      <c r="CE349">
        <v>2.97556E-2</v>
      </c>
      <c r="CF349">
        <v>0</v>
      </c>
      <c r="CG349">
        <v>0.30647799999999997</v>
      </c>
      <c r="CH349">
        <v>1.1957199999999999</v>
      </c>
      <c r="CI349">
        <v>1.08996</v>
      </c>
      <c r="CJ349">
        <v>2.2727900000000001</v>
      </c>
      <c r="CK349">
        <v>0.271393</v>
      </c>
      <c r="CL349">
        <v>0.99390299999999998</v>
      </c>
      <c r="CM349">
        <v>0.18345700000000001</v>
      </c>
      <c r="CN349">
        <v>6.16289E-2</v>
      </c>
      <c r="CO349">
        <v>0.121032</v>
      </c>
      <c r="CP349">
        <v>1.5909800000000002E-2</v>
      </c>
      <c r="CQ349">
        <v>6.9509100000000004E-2</v>
      </c>
      <c r="CR349">
        <v>1.09175E-2</v>
      </c>
      <c r="CS349">
        <v>2.2835000000000001E-2</v>
      </c>
      <c r="CT349">
        <v>2.9683399999999999E-3</v>
      </c>
      <c r="CU349">
        <v>1.3994899999999999E-2</v>
      </c>
      <c r="CV349">
        <v>1.48595E-3</v>
      </c>
      <c r="CW349">
        <f t="shared" si="20"/>
        <v>81.188906971840453</v>
      </c>
      <c r="DH349" s="36"/>
      <c r="DJ349" s="37"/>
      <c r="DL349" s="36"/>
      <c r="DN349" s="36"/>
      <c r="DP349" s="36"/>
      <c r="DR349" s="36"/>
    </row>
    <row r="350" spans="1:124">
      <c r="A350">
        <f t="shared" si="18"/>
        <v>348</v>
      </c>
      <c r="B350">
        <v>2000</v>
      </c>
      <c r="C350">
        <v>974</v>
      </c>
      <c r="D350">
        <v>17.012387</v>
      </c>
      <c r="E350">
        <v>54.726700000000001</v>
      </c>
      <c r="F350">
        <v>0.42004999999999998</v>
      </c>
      <c r="G350">
        <v>20.3325</v>
      </c>
      <c r="H350">
        <v>1.2432399999999999</v>
      </c>
      <c r="I350">
        <v>4.6387999999999998</v>
      </c>
      <c r="J350">
        <v>0.46637899999999999</v>
      </c>
      <c r="K350">
        <v>2.07159</v>
      </c>
      <c r="L350">
        <v>5.5186900000000003</v>
      </c>
      <c r="M350">
        <v>4.0819400000000003</v>
      </c>
      <c r="N350">
        <v>0.56336299999999995</v>
      </c>
      <c r="O350">
        <v>5.8780699999999998E-2</v>
      </c>
      <c r="P350">
        <v>5.8780700000000001</v>
      </c>
      <c r="Q350">
        <f t="shared" si="19"/>
        <v>6.3974622222222219</v>
      </c>
      <c r="S350">
        <v>109.31699999999999</v>
      </c>
      <c r="T350">
        <v>53.9009</v>
      </c>
      <c r="U350">
        <v>1.0011300000000001</v>
      </c>
      <c r="V350">
        <v>3.0410599999999999</v>
      </c>
      <c r="W350">
        <v>2.6739799999999998</v>
      </c>
      <c r="X350">
        <v>0.12120400000000001</v>
      </c>
      <c r="Y350">
        <v>2.2485400000000002</v>
      </c>
      <c r="Z350">
        <v>8.1643899999999991</v>
      </c>
      <c r="AA350">
        <v>165.137</v>
      </c>
      <c r="AB350">
        <v>343.637</v>
      </c>
      <c r="AC350">
        <v>0.232209</v>
      </c>
      <c r="AD350">
        <v>0.90782700000000005</v>
      </c>
      <c r="AE350">
        <v>0.27157999999999999</v>
      </c>
      <c r="AF350">
        <v>293.40199999999999</v>
      </c>
      <c r="AG350">
        <v>24.2485</v>
      </c>
      <c r="AH350">
        <v>120.078</v>
      </c>
      <c r="AI350">
        <v>7.8009399999999998</v>
      </c>
      <c r="AJ350">
        <v>19.409800000000001</v>
      </c>
      <c r="AK350">
        <v>2.8590900000000001</v>
      </c>
      <c r="AL350">
        <v>13.338699999999999</v>
      </c>
      <c r="AM350">
        <v>4.06914</v>
      </c>
      <c r="AN350">
        <v>1.7487200000000001</v>
      </c>
      <c r="AO350">
        <v>4.46692</v>
      </c>
      <c r="AP350">
        <v>0.77615199999999995</v>
      </c>
      <c r="AQ350">
        <v>4.5528899999999997</v>
      </c>
      <c r="AR350">
        <v>0.95133500000000004</v>
      </c>
      <c r="AS350">
        <v>2.6135600000000001</v>
      </c>
      <c r="AT350">
        <v>0.43920100000000001</v>
      </c>
      <c r="AU350">
        <v>2.6275400000000002</v>
      </c>
      <c r="AV350">
        <v>0.34665499999999999</v>
      </c>
      <c r="AX350">
        <v>17.012387</v>
      </c>
      <c r="AY350">
        <v>0</v>
      </c>
      <c r="AZ350">
        <v>1.5842999999999999E-2</v>
      </c>
      <c r="BA350">
        <v>0</v>
      </c>
      <c r="BB350">
        <v>4.7759000000000003E-2</v>
      </c>
      <c r="BC350">
        <v>9.4050000000000002E-3</v>
      </c>
      <c r="BD350">
        <v>0</v>
      </c>
      <c r="BG350">
        <v>47.8279</v>
      </c>
      <c r="BH350">
        <v>0</v>
      </c>
      <c r="BI350">
        <v>33.520499999999998</v>
      </c>
      <c r="BJ350">
        <v>0</v>
      </c>
      <c r="BK350">
        <v>0</v>
      </c>
      <c r="BL350">
        <v>0</v>
      </c>
      <c r="BM350">
        <v>0</v>
      </c>
      <c r="BN350">
        <v>16.494800000000001</v>
      </c>
      <c r="BO350">
        <v>2.1252900000000001</v>
      </c>
      <c r="BP350">
        <v>3.1498100000000001E-2</v>
      </c>
      <c r="BQ350">
        <v>0</v>
      </c>
      <c r="BR350">
        <v>0</v>
      </c>
      <c r="BS350">
        <v>34.842599999999997</v>
      </c>
      <c r="BT350">
        <v>2.6950400000000001</v>
      </c>
      <c r="BU350">
        <v>1.0823399999999999E-4</v>
      </c>
      <c r="BV350">
        <v>3.0410599999999999E-2</v>
      </c>
      <c r="BW350">
        <v>2.6739800000000001E-2</v>
      </c>
      <c r="BX350">
        <v>0</v>
      </c>
      <c r="BY350">
        <v>0.80947599999999997</v>
      </c>
      <c r="BZ350">
        <v>6.8611599999999995E-2</v>
      </c>
      <c r="CA350">
        <v>3.30274</v>
      </c>
      <c r="CB350">
        <v>746.45</v>
      </c>
      <c r="CC350">
        <v>0</v>
      </c>
      <c r="CD350">
        <v>4.5391399999999998E-2</v>
      </c>
      <c r="CE350">
        <v>2.9873799999999999E-2</v>
      </c>
      <c r="CF350">
        <v>0</v>
      </c>
      <c r="CG350">
        <v>0.30709900000000001</v>
      </c>
      <c r="CH350">
        <v>1.20078</v>
      </c>
      <c r="CI350">
        <v>1.09388</v>
      </c>
      <c r="CJ350">
        <v>2.2807900000000001</v>
      </c>
      <c r="CK350">
        <v>0.27231899999999998</v>
      </c>
      <c r="CL350">
        <v>0.99715399999999998</v>
      </c>
      <c r="CM350">
        <v>0.18399799999999999</v>
      </c>
      <c r="CN350">
        <v>6.1799899999999998E-2</v>
      </c>
      <c r="CO350">
        <v>0.12134399999999999</v>
      </c>
      <c r="CP350">
        <v>1.5947599999999999E-2</v>
      </c>
      <c r="CQ350">
        <v>6.9658499999999998E-2</v>
      </c>
      <c r="CR350">
        <v>1.09385E-2</v>
      </c>
      <c r="CS350">
        <v>2.2874100000000001E-2</v>
      </c>
      <c r="CT350">
        <v>2.9727999999999998E-3</v>
      </c>
      <c r="CU350">
        <v>1.40132E-2</v>
      </c>
      <c r="CV350">
        <v>1.48762E-3</v>
      </c>
      <c r="CW350">
        <f t="shared" si="20"/>
        <v>81.09279209990099</v>
      </c>
      <c r="DH350" s="36"/>
      <c r="DJ350" s="37"/>
      <c r="DL350" s="36"/>
      <c r="DN350" s="36"/>
      <c r="DP350" s="36"/>
      <c r="DR350" s="36"/>
    </row>
    <row r="351" spans="1:124">
      <c r="A351">
        <f t="shared" si="18"/>
        <v>349</v>
      </c>
      <c r="B351">
        <v>2000</v>
      </c>
      <c r="C351">
        <v>973</v>
      </c>
      <c r="D351">
        <v>16.940387000000001</v>
      </c>
      <c r="E351">
        <v>54.776600000000002</v>
      </c>
      <c r="F351">
        <v>0.41725200000000001</v>
      </c>
      <c r="G351">
        <v>20.318100000000001</v>
      </c>
      <c r="H351">
        <v>1.2379199999999999</v>
      </c>
      <c r="I351">
        <v>4.6118399999999999</v>
      </c>
      <c r="J351">
        <v>0.46836100000000003</v>
      </c>
      <c r="K351">
        <v>2.0541299999999998</v>
      </c>
      <c r="L351">
        <v>5.4947600000000003</v>
      </c>
      <c r="M351">
        <v>4.0933000000000002</v>
      </c>
      <c r="N351">
        <v>0.56566899999999998</v>
      </c>
      <c r="O351">
        <v>5.90305E-2</v>
      </c>
      <c r="P351">
        <v>5.9030500000000004</v>
      </c>
      <c r="Q351">
        <f t="shared" si="19"/>
        <v>6.3621866666666662</v>
      </c>
      <c r="S351">
        <v>109.68600000000001</v>
      </c>
      <c r="T351">
        <v>53.964599999999997</v>
      </c>
      <c r="U351">
        <v>1.0054000000000001</v>
      </c>
      <c r="V351">
        <v>3.0539100000000001</v>
      </c>
      <c r="W351">
        <v>2.6852900000000002</v>
      </c>
      <c r="X351">
        <v>0.120675</v>
      </c>
      <c r="Y351">
        <v>2.2558500000000001</v>
      </c>
      <c r="Z351">
        <v>8.1989800000000006</v>
      </c>
      <c r="AA351">
        <v>165.78100000000001</v>
      </c>
      <c r="AB351">
        <v>343.01799999999997</v>
      </c>
      <c r="AC351">
        <v>0.23319799999999999</v>
      </c>
      <c r="AD351">
        <v>0.91156800000000004</v>
      </c>
      <c r="AE351">
        <v>0.27265400000000001</v>
      </c>
      <c r="AF351">
        <v>294.40800000000002</v>
      </c>
      <c r="AG351">
        <v>24.350899999999999</v>
      </c>
      <c r="AH351">
        <v>120.583</v>
      </c>
      <c r="AI351">
        <v>7.8310599999999999</v>
      </c>
      <c r="AJ351">
        <v>19.486000000000001</v>
      </c>
      <c r="AK351">
        <v>2.8704900000000002</v>
      </c>
      <c r="AL351">
        <v>13.3926</v>
      </c>
      <c r="AM351">
        <v>4.0858999999999996</v>
      </c>
      <c r="AN351">
        <v>1.75597</v>
      </c>
      <c r="AO351">
        <v>4.4855299999999998</v>
      </c>
      <c r="AP351">
        <v>0.77939700000000001</v>
      </c>
      <c r="AQ351">
        <v>4.5719799999999999</v>
      </c>
      <c r="AR351">
        <v>0.95533000000000001</v>
      </c>
      <c r="AS351">
        <v>2.6245500000000002</v>
      </c>
      <c r="AT351">
        <v>0.44104500000000002</v>
      </c>
      <c r="AU351">
        <v>2.6385700000000001</v>
      </c>
      <c r="AV351">
        <v>0.348107</v>
      </c>
      <c r="AX351">
        <v>16.940387000000001</v>
      </c>
      <c r="AY351">
        <v>0</v>
      </c>
      <c r="AZ351">
        <v>1.5637000000000002E-2</v>
      </c>
      <c r="BA351">
        <v>0</v>
      </c>
      <c r="BB351">
        <v>4.7378000000000003E-2</v>
      </c>
      <c r="BC351">
        <v>9.2829999999999996E-3</v>
      </c>
      <c r="BD351">
        <v>0</v>
      </c>
      <c r="BG351">
        <v>47.851999999999997</v>
      </c>
      <c r="BH351">
        <v>0</v>
      </c>
      <c r="BI351">
        <v>33.504300000000001</v>
      </c>
      <c r="BJ351">
        <v>0</v>
      </c>
      <c r="BK351">
        <v>0</v>
      </c>
      <c r="BL351">
        <v>0</v>
      </c>
      <c r="BM351">
        <v>0</v>
      </c>
      <c r="BN351">
        <v>16.4758</v>
      </c>
      <c r="BO351">
        <v>2.1362800000000002</v>
      </c>
      <c r="BP351">
        <v>3.1694E-2</v>
      </c>
      <c r="BQ351">
        <v>0</v>
      </c>
      <c r="BR351">
        <v>0</v>
      </c>
      <c r="BS351">
        <v>34.905200000000001</v>
      </c>
      <c r="BT351">
        <v>2.6982300000000001</v>
      </c>
      <c r="BU351">
        <v>1.07904E-4</v>
      </c>
      <c r="BV351">
        <v>3.05391E-2</v>
      </c>
      <c r="BW351">
        <v>2.6852899999999999E-2</v>
      </c>
      <c r="BX351">
        <v>0</v>
      </c>
      <c r="BY351">
        <v>0.81210800000000005</v>
      </c>
      <c r="BZ351">
        <v>6.8640300000000001E-2</v>
      </c>
      <c r="CA351">
        <v>3.31562</v>
      </c>
      <c r="CB351">
        <v>745.08399999999995</v>
      </c>
      <c r="CC351">
        <v>0</v>
      </c>
      <c r="CD351">
        <v>4.5578399999999998E-2</v>
      </c>
      <c r="CE351">
        <v>2.9991899999999998E-2</v>
      </c>
      <c r="CF351">
        <v>0</v>
      </c>
      <c r="CG351">
        <v>0.30771300000000001</v>
      </c>
      <c r="CH351">
        <v>1.20583</v>
      </c>
      <c r="CI351">
        <v>1.09779</v>
      </c>
      <c r="CJ351">
        <v>2.2887599999999999</v>
      </c>
      <c r="CK351">
        <v>0.27324100000000001</v>
      </c>
      <c r="CL351">
        <v>1.0003899999999999</v>
      </c>
      <c r="CM351">
        <v>0.184535</v>
      </c>
      <c r="CN351">
        <v>6.1969799999999998E-2</v>
      </c>
      <c r="CO351">
        <v>0.121655</v>
      </c>
      <c r="CP351">
        <v>1.5984999999999999E-2</v>
      </c>
      <c r="CQ351">
        <v>6.9806499999999994E-2</v>
      </c>
      <c r="CR351">
        <v>1.09593E-2</v>
      </c>
      <c r="CS351">
        <v>2.2912600000000002E-2</v>
      </c>
      <c r="CT351">
        <v>2.9771899999999998E-3</v>
      </c>
      <c r="CU351">
        <v>1.4031200000000001E-2</v>
      </c>
      <c r="CV351">
        <v>1.4892499999999999E-3</v>
      </c>
      <c r="CW351">
        <f t="shared" si="20"/>
        <v>80.995850634612808</v>
      </c>
      <c r="DH351" s="36"/>
      <c r="DJ351" s="37"/>
      <c r="DL351" s="36"/>
      <c r="DN351" s="36"/>
      <c r="DP351" s="36"/>
      <c r="DR351" s="36"/>
    </row>
    <row r="352" spans="1:124">
      <c r="A352">
        <f t="shared" si="18"/>
        <v>350</v>
      </c>
      <c r="B352">
        <v>2000</v>
      </c>
      <c r="C352">
        <v>972</v>
      </c>
      <c r="D352">
        <v>16.822963000000001</v>
      </c>
      <c r="E352">
        <v>54.864400000000003</v>
      </c>
      <c r="F352">
        <v>0.41434399999999999</v>
      </c>
      <c r="G352">
        <v>20.293900000000001</v>
      </c>
      <c r="H352">
        <v>1.2321800000000001</v>
      </c>
      <c r="I352">
        <v>4.5830099999999998</v>
      </c>
      <c r="J352">
        <v>0.47162999999999999</v>
      </c>
      <c r="K352">
        <v>2.0310899999999998</v>
      </c>
      <c r="L352">
        <v>5.4543699999999999</v>
      </c>
      <c r="M352">
        <v>4.1117400000000002</v>
      </c>
      <c r="N352">
        <v>0.56946699999999995</v>
      </c>
      <c r="O352">
        <v>5.9442599999999998E-2</v>
      </c>
      <c r="P352">
        <v>5.91439</v>
      </c>
      <c r="Q352">
        <f t="shared" si="19"/>
        <v>6.3244133333333323</v>
      </c>
      <c r="S352">
        <v>110.289</v>
      </c>
      <c r="T352">
        <v>54.110500000000002</v>
      </c>
      <c r="U352">
        <v>1.0124299999999999</v>
      </c>
      <c r="V352">
        <v>3.0750799999999998</v>
      </c>
      <c r="W352">
        <v>2.7039300000000002</v>
      </c>
      <c r="X352">
        <v>0.120015</v>
      </c>
      <c r="Y352">
        <v>2.2678099999999999</v>
      </c>
      <c r="Z352">
        <v>8.2560000000000002</v>
      </c>
      <c r="AA352">
        <v>166.852</v>
      </c>
      <c r="AB352">
        <v>341.94299999999998</v>
      </c>
      <c r="AC352">
        <v>0.23482700000000001</v>
      </c>
      <c r="AD352">
        <v>0.91773000000000005</v>
      </c>
      <c r="AE352">
        <v>0.27442</v>
      </c>
      <c r="AF352">
        <v>296.11200000000002</v>
      </c>
      <c r="AG352">
        <v>24.519600000000001</v>
      </c>
      <c r="AH352">
        <v>121.416</v>
      </c>
      <c r="AI352">
        <v>7.8806000000000003</v>
      </c>
      <c r="AJ352">
        <v>19.6113</v>
      </c>
      <c r="AK352">
        <v>2.88924</v>
      </c>
      <c r="AL352">
        <v>13.481400000000001</v>
      </c>
      <c r="AM352">
        <v>4.1135299999999999</v>
      </c>
      <c r="AN352">
        <v>1.7679100000000001</v>
      </c>
      <c r="AO352">
        <v>4.5162000000000004</v>
      </c>
      <c r="AP352">
        <v>0.784748</v>
      </c>
      <c r="AQ352">
        <v>4.6034600000000001</v>
      </c>
      <c r="AR352">
        <v>0.96192100000000003</v>
      </c>
      <c r="AS352">
        <v>2.6426699999999999</v>
      </c>
      <c r="AT352">
        <v>0.44408999999999998</v>
      </c>
      <c r="AU352">
        <v>2.6567599999999998</v>
      </c>
      <c r="AV352">
        <v>0.35050500000000001</v>
      </c>
      <c r="AX352">
        <v>16.822963000000001</v>
      </c>
      <c r="AY352">
        <v>0</v>
      </c>
      <c r="AZ352">
        <v>2.2432000000000001E-2</v>
      </c>
      <c r="BA352">
        <v>0</v>
      </c>
      <c r="BB352">
        <v>7.8675999999999996E-2</v>
      </c>
      <c r="BC352">
        <v>1.1646E-2</v>
      </c>
      <c r="BD352">
        <v>5.0239999999999998E-3</v>
      </c>
      <c r="BG352">
        <v>47.905799999999999</v>
      </c>
      <c r="BH352">
        <v>0</v>
      </c>
      <c r="BI352">
        <v>33.4679</v>
      </c>
      <c r="BJ352">
        <v>0</v>
      </c>
      <c r="BK352">
        <v>0</v>
      </c>
      <c r="BL352">
        <v>0</v>
      </c>
      <c r="BM352">
        <v>0</v>
      </c>
      <c r="BN352">
        <v>16.433199999999999</v>
      </c>
      <c r="BO352">
        <v>2.1609600000000002</v>
      </c>
      <c r="BP352">
        <v>3.21134E-2</v>
      </c>
      <c r="BQ352">
        <v>0</v>
      </c>
      <c r="BR352">
        <v>0</v>
      </c>
      <c r="BS352">
        <v>35.042099999999998</v>
      </c>
      <c r="BT352">
        <v>2.70553</v>
      </c>
      <c r="BU352">
        <v>1.07867E-4</v>
      </c>
      <c r="BV352">
        <v>3.0750799999999998E-2</v>
      </c>
      <c r="BW352">
        <v>2.7039299999999999E-2</v>
      </c>
      <c r="BX352">
        <v>0</v>
      </c>
      <c r="BY352">
        <v>0.81641300000000006</v>
      </c>
      <c r="BZ352">
        <v>6.8854399999999996E-2</v>
      </c>
      <c r="CA352">
        <v>3.3370299999999999</v>
      </c>
      <c r="CB352">
        <v>742.72699999999998</v>
      </c>
      <c r="CC352">
        <v>0</v>
      </c>
      <c r="CD352">
        <v>4.5886499999999997E-2</v>
      </c>
      <c r="CE352">
        <v>3.01862E-2</v>
      </c>
      <c r="CF352">
        <v>0</v>
      </c>
      <c r="CG352">
        <v>0.30915900000000002</v>
      </c>
      <c r="CH352">
        <v>1.2141599999999999</v>
      </c>
      <c r="CI352">
        <v>1.10442</v>
      </c>
      <c r="CJ352">
        <v>2.3024900000000001</v>
      </c>
      <c r="CK352">
        <v>0.274862</v>
      </c>
      <c r="CL352">
        <v>1.00623</v>
      </c>
      <c r="CM352">
        <v>0.185561</v>
      </c>
      <c r="CN352">
        <v>6.2304600000000002E-2</v>
      </c>
      <c r="CO352">
        <v>0.12229</v>
      </c>
      <c r="CP352">
        <v>1.6065400000000001E-2</v>
      </c>
      <c r="CQ352">
        <v>7.0142099999999999E-2</v>
      </c>
      <c r="CR352">
        <v>1.10096E-2</v>
      </c>
      <c r="CS352">
        <v>2.3012899999999999E-2</v>
      </c>
      <c r="CT352">
        <v>2.9895899999999999E-3</v>
      </c>
      <c r="CU352">
        <v>1.40868E-2</v>
      </c>
      <c r="CV352">
        <v>1.49489E-3</v>
      </c>
      <c r="CW352">
        <f t="shared" si="20"/>
        <v>80.778246277961458</v>
      </c>
      <c r="DH352" s="36"/>
      <c r="DJ352" s="37"/>
      <c r="DL352" s="36"/>
      <c r="DN352" s="36"/>
      <c r="DP352" s="36"/>
      <c r="DR352" s="36"/>
    </row>
    <row r="353" spans="1:122">
      <c r="A353">
        <f t="shared" si="18"/>
        <v>351</v>
      </c>
      <c r="B353">
        <v>2000</v>
      </c>
      <c r="C353">
        <v>971</v>
      </c>
      <c r="D353">
        <v>16.698609999999999</v>
      </c>
      <c r="E353">
        <v>54.959200000000003</v>
      </c>
      <c r="F353">
        <v>0.41142400000000001</v>
      </c>
      <c r="G353">
        <v>20.267900000000001</v>
      </c>
      <c r="H353">
        <v>1.2263599999999999</v>
      </c>
      <c r="I353">
        <v>4.5539199999999997</v>
      </c>
      <c r="J353">
        <v>0.47514200000000001</v>
      </c>
      <c r="K353">
        <v>2.00726</v>
      </c>
      <c r="L353">
        <v>5.4109999999999996</v>
      </c>
      <c r="M353">
        <v>4.1313800000000001</v>
      </c>
      <c r="N353">
        <v>0.57354499999999997</v>
      </c>
      <c r="O353">
        <v>5.98852E-2</v>
      </c>
      <c r="P353">
        <v>5.9229799999999999</v>
      </c>
      <c r="Q353">
        <f t="shared" si="19"/>
        <v>6.2862711111111107</v>
      </c>
      <c r="S353">
        <v>110.935</v>
      </c>
      <c r="T353">
        <v>54.272199999999998</v>
      </c>
      <c r="U353">
        <v>1.0199800000000001</v>
      </c>
      <c r="V353">
        <v>3.09781</v>
      </c>
      <c r="W353">
        <v>2.7239300000000002</v>
      </c>
      <c r="X353">
        <v>0.11934599999999999</v>
      </c>
      <c r="Y353">
        <v>2.2806099999999998</v>
      </c>
      <c r="Z353">
        <v>8.3172099999999993</v>
      </c>
      <c r="AA353">
        <v>168.00200000000001</v>
      </c>
      <c r="AB353">
        <v>340.78899999999999</v>
      </c>
      <c r="AC353">
        <v>0.23657600000000001</v>
      </c>
      <c r="AD353">
        <v>0.924342</v>
      </c>
      <c r="AE353">
        <v>0.276314</v>
      </c>
      <c r="AF353">
        <v>297.94600000000003</v>
      </c>
      <c r="AG353">
        <v>24.700700000000001</v>
      </c>
      <c r="AH353">
        <v>122.31</v>
      </c>
      <c r="AI353">
        <v>7.9337200000000001</v>
      </c>
      <c r="AJ353">
        <v>19.745699999999999</v>
      </c>
      <c r="AK353">
        <v>2.9093599999999999</v>
      </c>
      <c r="AL353">
        <v>13.576599999999999</v>
      </c>
      <c r="AM353">
        <v>4.1431800000000001</v>
      </c>
      <c r="AN353">
        <v>1.78074</v>
      </c>
      <c r="AO353">
        <v>4.5491299999999999</v>
      </c>
      <c r="AP353">
        <v>0.79049199999999997</v>
      </c>
      <c r="AQ353">
        <v>4.6372600000000004</v>
      </c>
      <c r="AR353">
        <v>0.96899599999999997</v>
      </c>
      <c r="AS353">
        <v>2.6621299999999999</v>
      </c>
      <c r="AT353">
        <v>0.44735799999999998</v>
      </c>
      <c r="AU353">
        <v>2.6762999999999999</v>
      </c>
      <c r="AV353">
        <v>0.35307899999999998</v>
      </c>
      <c r="AX353">
        <v>16.698609999999999</v>
      </c>
      <c r="AY353">
        <v>0</v>
      </c>
      <c r="AZ353">
        <v>2.3285E-2</v>
      </c>
      <c r="BA353">
        <v>0</v>
      </c>
      <c r="BB353">
        <v>8.3595000000000003E-2</v>
      </c>
      <c r="BC353">
        <v>1.191E-2</v>
      </c>
      <c r="BD353">
        <v>1.0945E-2</v>
      </c>
      <c r="BG353">
        <v>47.966099999999997</v>
      </c>
      <c r="BH353">
        <v>0</v>
      </c>
      <c r="BI353">
        <v>33.427199999999999</v>
      </c>
      <c r="BJ353">
        <v>0</v>
      </c>
      <c r="BK353">
        <v>0</v>
      </c>
      <c r="BL353">
        <v>0</v>
      </c>
      <c r="BM353">
        <v>0</v>
      </c>
      <c r="BN353">
        <v>16.3855</v>
      </c>
      <c r="BO353">
        <v>2.18858</v>
      </c>
      <c r="BP353">
        <v>3.2582100000000003E-2</v>
      </c>
      <c r="BQ353">
        <v>0</v>
      </c>
      <c r="BR353">
        <v>0</v>
      </c>
      <c r="BS353">
        <v>35.192100000000003</v>
      </c>
      <c r="BT353">
        <v>2.7136100000000001</v>
      </c>
      <c r="BU353">
        <v>1.07877E-4</v>
      </c>
      <c r="BV353">
        <v>3.0978100000000001E-2</v>
      </c>
      <c r="BW353">
        <v>2.7239300000000001E-2</v>
      </c>
      <c r="BX353">
        <v>0</v>
      </c>
      <c r="BY353">
        <v>0.821021</v>
      </c>
      <c r="BZ353">
        <v>6.9100099999999998E-2</v>
      </c>
      <c r="CA353">
        <v>3.3600300000000001</v>
      </c>
      <c r="CB353">
        <v>740.19899999999996</v>
      </c>
      <c r="CC353">
        <v>0</v>
      </c>
      <c r="CD353">
        <v>4.6217099999999997E-2</v>
      </c>
      <c r="CE353">
        <v>3.0394500000000001E-2</v>
      </c>
      <c r="CF353">
        <v>0</v>
      </c>
      <c r="CG353">
        <v>0.310751</v>
      </c>
      <c r="CH353">
        <v>1.2231000000000001</v>
      </c>
      <c r="CI353">
        <v>1.11155</v>
      </c>
      <c r="CJ353">
        <v>2.3172799999999998</v>
      </c>
      <c r="CK353">
        <v>0.276611</v>
      </c>
      <c r="CL353">
        <v>1.0125299999999999</v>
      </c>
      <c r="CM353">
        <v>0.18667500000000001</v>
      </c>
      <c r="CN353">
        <v>6.2669000000000002E-2</v>
      </c>
      <c r="CO353">
        <v>0.122984</v>
      </c>
      <c r="CP353">
        <v>1.6153299999999999E-2</v>
      </c>
      <c r="CQ353">
        <v>7.0511000000000004E-2</v>
      </c>
      <c r="CR353">
        <v>1.10651E-2</v>
      </c>
      <c r="CS353">
        <v>2.3123999999999999E-2</v>
      </c>
      <c r="CT353">
        <v>3.0033899999999999E-3</v>
      </c>
      <c r="CU353">
        <v>1.41491E-2</v>
      </c>
      <c r="CV353">
        <v>1.50121E-3</v>
      </c>
      <c r="CW353">
        <f t="shared" si="20"/>
        <v>80.534747909091379</v>
      </c>
      <c r="DH353" s="36"/>
      <c r="DJ353" s="37"/>
      <c r="DL353" s="36"/>
      <c r="DN353" s="36"/>
      <c r="DP353" s="36"/>
      <c r="DR353" s="36"/>
    </row>
    <row r="354" spans="1:122">
      <c r="A354">
        <f t="shared" si="18"/>
        <v>352</v>
      </c>
      <c r="B354">
        <v>2000</v>
      </c>
      <c r="C354">
        <v>970</v>
      </c>
      <c r="D354">
        <v>16.576485000000002</v>
      </c>
      <c r="E354">
        <v>55.0533</v>
      </c>
      <c r="F354">
        <v>0.40851500000000002</v>
      </c>
      <c r="G354">
        <v>20.242100000000001</v>
      </c>
      <c r="H354">
        <v>1.2205600000000001</v>
      </c>
      <c r="I354">
        <v>4.5249800000000002</v>
      </c>
      <c r="J354">
        <v>0.47864299999999999</v>
      </c>
      <c r="K354">
        <v>1.9837800000000001</v>
      </c>
      <c r="L354">
        <v>5.3678999999999997</v>
      </c>
      <c r="M354">
        <v>4.1508000000000003</v>
      </c>
      <c r="N354">
        <v>0.57760699999999998</v>
      </c>
      <c r="O354">
        <v>6.0326400000000002E-2</v>
      </c>
      <c r="P354">
        <v>5.9314799999999996</v>
      </c>
      <c r="Q354">
        <f t="shared" si="19"/>
        <v>6.2483155555555552</v>
      </c>
      <c r="S354">
        <v>111.578</v>
      </c>
      <c r="T354">
        <v>54.433500000000002</v>
      </c>
      <c r="U354">
        <v>1.0275000000000001</v>
      </c>
      <c r="V354">
        <v>3.12046</v>
      </c>
      <c r="W354">
        <v>2.7438699999999998</v>
      </c>
      <c r="X354">
        <v>0.118696</v>
      </c>
      <c r="Y354">
        <v>2.2933400000000002</v>
      </c>
      <c r="Z354">
        <v>8.3781999999999996</v>
      </c>
      <c r="AA354">
        <v>169.14699999999999</v>
      </c>
      <c r="AB354">
        <v>339.64499999999998</v>
      </c>
      <c r="AC354">
        <v>0.23832</v>
      </c>
      <c r="AD354">
        <v>0.93092799999999998</v>
      </c>
      <c r="AE354">
        <v>0.2782</v>
      </c>
      <c r="AF354">
        <v>299.77300000000002</v>
      </c>
      <c r="AG354">
        <v>24.8812</v>
      </c>
      <c r="AH354">
        <v>123.20099999999999</v>
      </c>
      <c r="AI354">
        <v>7.9866200000000003</v>
      </c>
      <c r="AJ354">
        <v>19.8796</v>
      </c>
      <c r="AK354">
        <v>2.9293999999999998</v>
      </c>
      <c r="AL354">
        <v>13.6715</v>
      </c>
      <c r="AM354">
        <v>4.17272</v>
      </c>
      <c r="AN354">
        <v>1.7935099999999999</v>
      </c>
      <c r="AO354">
        <v>4.5819299999999998</v>
      </c>
      <c r="AP354">
        <v>0.79621500000000001</v>
      </c>
      <c r="AQ354">
        <v>4.6709300000000002</v>
      </c>
      <c r="AR354">
        <v>0.97604599999999997</v>
      </c>
      <c r="AS354">
        <v>2.6815199999999999</v>
      </c>
      <c r="AT354">
        <v>0.45061400000000001</v>
      </c>
      <c r="AU354">
        <v>2.69577</v>
      </c>
      <c r="AV354">
        <v>0.35564299999999999</v>
      </c>
      <c r="AX354">
        <v>16.576485000000002</v>
      </c>
      <c r="AY354">
        <v>0</v>
      </c>
      <c r="AZ354">
        <v>2.2745000000000001E-2</v>
      </c>
      <c r="BA354">
        <v>0</v>
      </c>
      <c r="BB354">
        <v>8.2224000000000005E-2</v>
      </c>
      <c r="BC354">
        <v>1.1683000000000001E-2</v>
      </c>
      <c r="BD354">
        <v>1.677E-2</v>
      </c>
      <c r="BG354">
        <v>48.027000000000001</v>
      </c>
      <c r="BH354">
        <v>0</v>
      </c>
      <c r="BI354">
        <v>33.386099999999999</v>
      </c>
      <c r="BJ354">
        <v>0</v>
      </c>
      <c r="BK354">
        <v>0</v>
      </c>
      <c r="BL354">
        <v>0</v>
      </c>
      <c r="BM354">
        <v>0</v>
      </c>
      <c r="BN354">
        <v>16.337399999999999</v>
      </c>
      <c r="BO354">
        <v>2.2164700000000002</v>
      </c>
      <c r="BP354">
        <v>3.3056700000000001E-2</v>
      </c>
      <c r="BQ354">
        <v>0</v>
      </c>
      <c r="BR354">
        <v>0</v>
      </c>
      <c r="BS354">
        <v>35.340299999999999</v>
      </c>
      <c r="BT354">
        <v>2.7216800000000001</v>
      </c>
      <c r="BU354">
        <v>1.07878E-4</v>
      </c>
      <c r="BV354">
        <v>3.1204599999999999E-2</v>
      </c>
      <c r="BW354">
        <v>2.74387E-2</v>
      </c>
      <c r="BX354">
        <v>0</v>
      </c>
      <c r="BY354">
        <v>0.82560299999999998</v>
      </c>
      <c r="BZ354">
        <v>6.9340799999999994E-2</v>
      </c>
      <c r="CA354">
        <v>3.3829500000000001</v>
      </c>
      <c r="CB354">
        <v>737.69500000000005</v>
      </c>
      <c r="CC354">
        <v>0</v>
      </c>
      <c r="CD354">
        <v>4.6546400000000002E-2</v>
      </c>
      <c r="CE354">
        <v>3.0602000000000001E-2</v>
      </c>
      <c r="CF354">
        <v>0</v>
      </c>
      <c r="CG354">
        <v>0.31232599999999999</v>
      </c>
      <c r="CH354">
        <v>1.23201</v>
      </c>
      <c r="CI354">
        <v>1.1186400000000001</v>
      </c>
      <c r="CJ354">
        <v>2.3319899999999998</v>
      </c>
      <c r="CK354">
        <v>0.27834999999999999</v>
      </c>
      <c r="CL354">
        <v>1.0187999999999999</v>
      </c>
      <c r="CM354">
        <v>0.187781</v>
      </c>
      <c r="CN354">
        <v>6.3030500000000003E-2</v>
      </c>
      <c r="CO354">
        <v>0.123672</v>
      </c>
      <c r="CP354">
        <v>1.6240500000000001E-2</v>
      </c>
      <c r="CQ354">
        <v>7.0875999999999995E-2</v>
      </c>
      <c r="CR354">
        <v>1.112E-2</v>
      </c>
      <c r="CS354">
        <v>2.3233799999999999E-2</v>
      </c>
      <c r="CT354">
        <v>3.0170100000000001E-3</v>
      </c>
      <c r="CU354">
        <v>1.42104E-2</v>
      </c>
      <c r="CV354">
        <v>1.5074400000000001E-3</v>
      </c>
      <c r="CW354">
        <f t="shared" si="20"/>
        <v>80.288988806931911</v>
      </c>
      <c r="DH354" s="36"/>
      <c r="DJ354" s="37"/>
      <c r="DL354" s="36"/>
      <c r="DN354" s="36"/>
      <c r="DP354" s="36"/>
      <c r="DR354" s="36"/>
    </row>
    <row r="355" spans="1:122">
      <c r="A355">
        <f t="shared" si="18"/>
        <v>353</v>
      </c>
      <c r="B355">
        <v>2000</v>
      </c>
      <c r="C355">
        <v>969</v>
      </c>
      <c r="D355">
        <v>16.456522</v>
      </c>
      <c r="E355">
        <v>55.146900000000002</v>
      </c>
      <c r="F355">
        <v>0.40561900000000001</v>
      </c>
      <c r="G355">
        <v>20.2163</v>
      </c>
      <c r="H355">
        <v>1.2147699999999999</v>
      </c>
      <c r="I355">
        <v>4.4961900000000004</v>
      </c>
      <c r="J355">
        <v>0.48213200000000001</v>
      </c>
      <c r="K355">
        <v>1.96065</v>
      </c>
      <c r="L355">
        <v>5.3250700000000002</v>
      </c>
      <c r="M355">
        <v>4.17</v>
      </c>
      <c r="N355">
        <v>0.58165199999999995</v>
      </c>
      <c r="O355">
        <v>6.0766199999999999E-2</v>
      </c>
      <c r="P355">
        <v>5.9398900000000001</v>
      </c>
      <c r="Q355">
        <f t="shared" si="19"/>
        <v>6.210536666666667</v>
      </c>
      <c r="S355">
        <v>112.21899999999999</v>
      </c>
      <c r="T355">
        <v>54.594499999999996</v>
      </c>
      <c r="U355">
        <v>1.0349999999999999</v>
      </c>
      <c r="V355">
        <v>3.1430400000000001</v>
      </c>
      <c r="W355">
        <v>2.7637399999999999</v>
      </c>
      <c r="X355">
        <v>0.118064</v>
      </c>
      <c r="Y355">
        <v>2.306</v>
      </c>
      <c r="Z355">
        <v>8.4389900000000004</v>
      </c>
      <c r="AA355">
        <v>170.28899999999999</v>
      </c>
      <c r="AB355">
        <v>338.512</v>
      </c>
      <c r="AC355">
        <v>0.24005699999999999</v>
      </c>
      <c r="AD355">
        <v>0.93749199999999999</v>
      </c>
      <c r="AE355">
        <v>0.28007900000000002</v>
      </c>
      <c r="AF355">
        <v>301.59500000000003</v>
      </c>
      <c r="AG355">
        <v>25.061</v>
      </c>
      <c r="AH355">
        <v>124.089</v>
      </c>
      <c r="AI355">
        <v>8.0393000000000008</v>
      </c>
      <c r="AJ355">
        <v>20.012899999999998</v>
      </c>
      <c r="AK355">
        <v>2.94936</v>
      </c>
      <c r="AL355">
        <v>13.766</v>
      </c>
      <c r="AM355">
        <v>4.2021600000000001</v>
      </c>
      <c r="AN355">
        <v>1.8062499999999999</v>
      </c>
      <c r="AO355">
        <v>4.61463</v>
      </c>
      <c r="AP355">
        <v>0.80191999999999997</v>
      </c>
      <c r="AQ355">
        <v>4.7045000000000003</v>
      </c>
      <c r="AR355">
        <v>0.98307299999999997</v>
      </c>
      <c r="AS355">
        <v>2.70085</v>
      </c>
      <c r="AT355">
        <v>0.45385999999999999</v>
      </c>
      <c r="AU355">
        <v>2.7151700000000001</v>
      </c>
      <c r="AV355">
        <v>0.35820000000000002</v>
      </c>
      <c r="AX355">
        <v>16.456522</v>
      </c>
      <c r="AY355">
        <v>0</v>
      </c>
      <c r="AZ355">
        <v>2.2223E-2</v>
      </c>
      <c r="BA355">
        <v>0</v>
      </c>
      <c r="BB355">
        <v>8.0893999999999994E-2</v>
      </c>
      <c r="BC355">
        <v>1.1461000000000001E-2</v>
      </c>
      <c r="BD355">
        <v>2.2499999999999999E-2</v>
      </c>
      <c r="BG355">
        <v>48.0886</v>
      </c>
      <c r="BH355">
        <v>0</v>
      </c>
      <c r="BI355">
        <v>33.344499999999996</v>
      </c>
      <c r="BJ355">
        <v>0</v>
      </c>
      <c r="BK355">
        <v>0</v>
      </c>
      <c r="BL355">
        <v>0</v>
      </c>
      <c r="BM355">
        <v>0</v>
      </c>
      <c r="BN355">
        <v>16.288799999999998</v>
      </c>
      <c r="BO355">
        <v>2.24465</v>
      </c>
      <c r="BP355">
        <v>3.3537400000000002E-2</v>
      </c>
      <c r="BQ355">
        <v>0</v>
      </c>
      <c r="BR355">
        <v>0</v>
      </c>
      <c r="BS355">
        <v>35.487000000000002</v>
      </c>
      <c r="BT355">
        <v>2.7297199999999999</v>
      </c>
      <c r="BU355">
        <v>1.0787E-4</v>
      </c>
      <c r="BV355">
        <v>3.1430399999999997E-2</v>
      </c>
      <c r="BW355">
        <v>2.7637399999999999E-2</v>
      </c>
      <c r="BX355">
        <v>0</v>
      </c>
      <c r="BY355">
        <v>0.83015899999999998</v>
      </c>
      <c r="BZ355">
        <v>6.9576600000000002E-2</v>
      </c>
      <c r="CA355">
        <v>3.4057900000000001</v>
      </c>
      <c r="CB355">
        <v>735.21299999999997</v>
      </c>
      <c r="CC355">
        <v>0</v>
      </c>
      <c r="CD355">
        <v>4.6874600000000002E-2</v>
      </c>
      <c r="CE355">
        <v>3.0808700000000001E-2</v>
      </c>
      <c r="CF355">
        <v>0</v>
      </c>
      <c r="CG355">
        <v>0.31388300000000002</v>
      </c>
      <c r="CH355">
        <v>1.24089</v>
      </c>
      <c r="CI355">
        <v>1.1256900000000001</v>
      </c>
      <c r="CJ355">
        <v>2.3466200000000002</v>
      </c>
      <c r="CK355">
        <v>0.28007900000000002</v>
      </c>
      <c r="CL355">
        <v>1.0250300000000001</v>
      </c>
      <c r="CM355">
        <v>0.18887899999999999</v>
      </c>
      <c r="CN355">
        <v>6.3389200000000007E-2</v>
      </c>
      <c r="CO355">
        <v>0.12435300000000001</v>
      </c>
      <c r="CP355">
        <v>1.6326799999999999E-2</v>
      </c>
      <c r="CQ355">
        <v>7.1237300000000003E-2</v>
      </c>
      <c r="CR355">
        <v>1.11742E-2</v>
      </c>
      <c r="CS355">
        <v>2.3342100000000001E-2</v>
      </c>
      <c r="CT355">
        <v>3.0304400000000001E-3</v>
      </c>
      <c r="CU355">
        <v>1.42709E-2</v>
      </c>
      <c r="CV355">
        <v>1.5135700000000001E-3</v>
      </c>
      <c r="CW355">
        <f t="shared" si="20"/>
        <v>80.040732550716257</v>
      </c>
      <c r="DH355" s="36"/>
      <c r="DJ355" s="37"/>
      <c r="DL355" s="36"/>
      <c r="DN355" s="36"/>
      <c r="DP355" s="36"/>
      <c r="DR355" s="36"/>
    </row>
    <row r="356" spans="1:122">
      <c r="A356">
        <f t="shared" si="18"/>
        <v>354</v>
      </c>
      <c r="B356">
        <v>2000</v>
      </c>
      <c r="C356">
        <v>968</v>
      </c>
      <c r="D356">
        <v>16.338654999999999</v>
      </c>
      <c r="E356">
        <v>55.239899999999999</v>
      </c>
      <c r="F356">
        <v>0.40273599999999998</v>
      </c>
      <c r="G356">
        <v>20.1907</v>
      </c>
      <c r="H356">
        <v>1.2090000000000001</v>
      </c>
      <c r="I356">
        <v>4.4675500000000001</v>
      </c>
      <c r="J356">
        <v>0.48560999999999999</v>
      </c>
      <c r="K356">
        <v>1.9378500000000001</v>
      </c>
      <c r="L356">
        <v>5.2825100000000003</v>
      </c>
      <c r="M356">
        <v>4.1889799999999999</v>
      </c>
      <c r="N356">
        <v>0.58568299999999995</v>
      </c>
      <c r="O356">
        <v>6.1204500000000002E-2</v>
      </c>
      <c r="P356">
        <v>5.9482299999999997</v>
      </c>
      <c r="Q356">
        <f t="shared" si="19"/>
        <v>6.172944444444445</v>
      </c>
      <c r="S356">
        <v>112.85599999999999</v>
      </c>
      <c r="T356">
        <v>54.755099999999999</v>
      </c>
      <c r="U356">
        <v>1.04247</v>
      </c>
      <c r="V356">
        <v>3.16554</v>
      </c>
      <c r="W356">
        <v>2.7835399999999999</v>
      </c>
      <c r="X356">
        <v>0.11745</v>
      </c>
      <c r="Y356">
        <v>2.3185899999999999</v>
      </c>
      <c r="Z356">
        <v>8.4995899999999995</v>
      </c>
      <c r="AA356">
        <v>171.42699999999999</v>
      </c>
      <c r="AB356">
        <v>337.38900000000001</v>
      </c>
      <c r="AC356">
        <v>0.241789</v>
      </c>
      <c r="AD356">
        <v>0.94403300000000001</v>
      </c>
      <c r="AE356">
        <v>0.28195100000000001</v>
      </c>
      <c r="AF356">
        <v>303.41000000000003</v>
      </c>
      <c r="AG356">
        <v>25.240300000000001</v>
      </c>
      <c r="AH356">
        <v>124.974</v>
      </c>
      <c r="AI356">
        <v>8.0917700000000004</v>
      </c>
      <c r="AJ356">
        <v>20.145800000000001</v>
      </c>
      <c r="AK356">
        <v>2.9692500000000002</v>
      </c>
      <c r="AL356">
        <v>13.860099999999999</v>
      </c>
      <c r="AM356">
        <v>4.2314999999999996</v>
      </c>
      <c r="AN356">
        <v>1.81894</v>
      </c>
      <c r="AO356">
        <v>4.6472199999999999</v>
      </c>
      <c r="AP356">
        <v>0.80760500000000002</v>
      </c>
      <c r="AQ356">
        <v>4.7379499999999997</v>
      </c>
      <c r="AR356">
        <v>0.99007699999999998</v>
      </c>
      <c r="AS356">
        <v>2.72011</v>
      </c>
      <c r="AT356">
        <v>0.457096</v>
      </c>
      <c r="AU356">
        <v>2.7345199999999998</v>
      </c>
      <c r="AV356">
        <v>0.36074800000000001</v>
      </c>
      <c r="AX356">
        <v>16.338654999999999</v>
      </c>
      <c r="AY356">
        <v>0</v>
      </c>
      <c r="AZ356">
        <v>2.1718000000000001E-2</v>
      </c>
      <c r="BA356">
        <v>0</v>
      </c>
      <c r="BB356">
        <v>7.9603999999999994E-2</v>
      </c>
      <c r="BC356">
        <v>1.1246000000000001E-2</v>
      </c>
      <c r="BD356">
        <v>2.8139000000000001E-2</v>
      </c>
      <c r="BG356">
        <v>48.150700000000001</v>
      </c>
      <c r="BH356">
        <v>0</v>
      </c>
      <c r="BI356">
        <v>33.302500000000002</v>
      </c>
      <c r="BJ356">
        <v>0</v>
      </c>
      <c r="BK356">
        <v>0</v>
      </c>
      <c r="BL356">
        <v>0</v>
      </c>
      <c r="BM356">
        <v>0</v>
      </c>
      <c r="BN356">
        <v>16.239599999999999</v>
      </c>
      <c r="BO356">
        <v>2.2730999999999999</v>
      </c>
      <c r="BP356">
        <v>3.4024400000000003E-2</v>
      </c>
      <c r="BQ356">
        <v>0</v>
      </c>
      <c r="BR356">
        <v>0</v>
      </c>
      <c r="BS356">
        <v>35.632100000000001</v>
      </c>
      <c r="BT356">
        <v>2.7377600000000002</v>
      </c>
      <c r="BU356">
        <v>1.0785099999999999E-4</v>
      </c>
      <c r="BV356">
        <v>3.16554E-2</v>
      </c>
      <c r="BW356">
        <v>2.78354E-2</v>
      </c>
      <c r="BX356">
        <v>0</v>
      </c>
      <c r="BY356">
        <v>0.83469099999999996</v>
      </c>
      <c r="BZ356">
        <v>6.9807599999999997E-2</v>
      </c>
      <c r="CA356">
        <v>3.4285399999999999</v>
      </c>
      <c r="CB356">
        <v>732.75300000000004</v>
      </c>
      <c r="CC356">
        <v>0</v>
      </c>
      <c r="CD356">
        <v>4.7201600000000003E-2</v>
      </c>
      <c r="CE356">
        <v>3.10146E-2</v>
      </c>
      <c r="CF356">
        <v>0</v>
      </c>
      <c r="CG356">
        <v>0.31542399999999998</v>
      </c>
      <c r="CH356">
        <v>1.2497400000000001</v>
      </c>
      <c r="CI356">
        <v>1.1327100000000001</v>
      </c>
      <c r="CJ356">
        <v>2.3611800000000001</v>
      </c>
      <c r="CK356">
        <v>0.28179900000000002</v>
      </c>
      <c r="CL356">
        <v>1.03122</v>
      </c>
      <c r="CM356">
        <v>0.189969</v>
      </c>
      <c r="CN356">
        <v>6.3745099999999999E-2</v>
      </c>
      <c r="CO356">
        <v>0.125029</v>
      </c>
      <c r="CP356">
        <v>1.6412300000000001E-2</v>
      </c>
      <c r="CQ356">
        <v>7.15948E-2</v>
      </c>
      <c r="CR356">
        <v>1.1227900000000001E-2</v>
      </c>
      <c r="CS356">
        <v>2.34492E-2</v>
      </c>
      <c r="CT356">
        <v>3.0436999999999999E-3</v>
      </c>
      <c r="CU356">
        <v>1.43304E-2</v>
      </c>
      <c r="CV356">
        <v>1.51961E-3</v>
      </c>
      <c r="CW356">
        <f t="shared" si="20"/>
        <v>79.790023511537598</v>
      </c>
      <c r="DH356" s="36"/>
      <c r="DJ356" s="37"/>
      <c r="DL356" s="36"/>
      <c r="DN356" s="36"/>
      <c r="DP356" s="36"/>
      <c r="DR356" s="36"/>
    </row>
    <row r="357" spans="1:122">
      <c r="A357">
        <f t="shared" ref="A357:A420" si="21">A356+1</f>
        <v>355</v>
      </c>
      <c r="B357">
        <v>2000</v>
      </c>
      <c r="C357">
        <v>967</v>
      </c>
      <c r="D357">
        <v>16.222819999999999</v>
      </c>
      <c r="E357">
        <v>55.3324</v>
      </c>
      <c r="F357">
        <v>0.39986500000000003</v>
      </c>
      <c r="G357">
        <v>20.165199999999999</v>
      </c>
      <c r="H357">
        <v>1.2032400000000001</v>
      </c>
      <c r="I357">
        <v>4.4390499999999999</v>
      </c>
      <c r="J357">
        <v>0.48907699999999998</v>
      </c>
      <c r="K357">
        <v>1.9153899999999999</v>
      </c>
      <c r="L357">
        <v>5.2402199999999999</v>
      </c>
      <c r="M357">
        <v>4.2077499999999999</v>
      </c>
      <c r="N357">
        <v>0.58969800000000006</v>
      </c>
      <c r="O357">
        <v>6.1641599999999998E-2</v>
      </c>
      <c r="P357">
        <v>5.9564899999999996</v>
      </c>
      <c r="Q357">
        <f t="shared" si="19"/>
        <v>6.1355177777777774</v>
      </c>
      <c r="S357">
        <v>113.49</v>
      </c>
      <c r="T357">
        <v>54.915399999999998</v>
      </c>
      <c r="U357">
        <v>1.04992</v>
      </c>
      <c r="V357">
        <v>3.18797</v>
      </c>
      <c r="W357">
        <v>2.8032900000000001</v>
      </c>
      <c r="X357">
        <v>0.116853</v>
      </c>
      <c r="Y357">
        <v>2.3311099999999998</v>
      </c>
      <c r="Z357">
        <v>8.56</v>
      </c>
      <c r="AA357">
        <v>172.56200000000001</v>
      </c>
      <c r="AB357">
        <v>336.27499999999998</v>
      </c>
      <c r="AC357">
        <v>0.24351600000000001</v>
      </c>
      <c r="AD357">
        <v>0.95055199999999995</v>
      </c>
      <c r="AE357">
        <v>0.28381600000000001</v>
      </c>
      <c r="AF357">
        <v>305.21899999999999</v>
      </c>
      <c r="AG357">
        <v>25.4191</v>
      </c>
      <c r="AH357">
        <v>125.85599999999999</v>
      </c>
      <c r="AI357">
        <v>8.1440400000000004</v>
      </c>
      <c r="AJ357">
        <v>20.278099999999998</v>
      </c>
      <c r="AK357">
        <v>2.9890699999999999</v>
      </c>
      <c r="AL357">
        <v>13.954000000000001</v>
      </c>
      <c r="AM357">
        <v>4.2607400000000002</v>
      </c>
      <c r="AN357">
        <v>1.8315900000000001</v>
      </c>
      <c r="AO357">
        <v>4.6797000000000004</v>
      </c>
      <c r="AP357">
        <v>0.81327300000000002</v>
      </c>
      <c r="AQ357">
        <v>4.7713099999999997</v>
      </c>
      <c r="AR357">
        <v>0.99705900000000003</v>
      </c>
      <c r="AS357">
        <v>2.7393200000000002</v>
      </c>
      <c r="AT357">
        <v>0.46032099999999998</v>
      </c>
      <c r="AU357">
        <v>2.7538</v>
      </c>
      <c r="AV357">
        <v>0.36328899999999997</v>
      </c>
      <c r="AX357">
        <v>16.222819999999999</v>
      </c>
      <c r="AY357">
        <v>0</v>
      </c>
      <c r="AZ357">
        <v>2.1228E-2</v>
      </c>
      <c r="BA357">
        <v>0</v>
      </c>
      <c r="BB357">
        <v>7.8353000000000006E-2</v>
      </c>
      <c r="BC357">
        <v>1.1037E-2</v>
      </c>
      <c r="BD357">
        <v>3.3688999999999997E-2</v>
      </c>
      <c r="BG357">
        <v>48.2134</v>
      </c>
      <c r="BH357">
        <v>0</v>
      </c>
      <c r="BI357">
        <v>33.260199999999998</v>
      </c>
      <c r="BJ357">
        <v>0</v>
      </c>
      <c r="BK357">
        <v>0</v>
      </c>
      <c r="BL357">
        <v>0</v>
      </c>
      <c r="BM357">
        <v>0</v>
      </c>
      <c r="BN357">
        <v>16.190000000000001</v>
      </c>
      <c r="BO357">
        <v>2.30185</v>
      </c>
      <c r="BP357">
        <v>3.4517699999999998E-2</v>
      </c>
      <c r="BQ357">
        <v>0</v>
      </c>
      <c r="BR357">
        <v>0</v>
      </c>
      <c r="BS357">
        <v>35.775599999999997</v>
      </c>
      <c r="BT357">
        <v>2.7457699999999998</v>
      </c>
      <c r="BU357">
        <v>1.07824E-4</v>
      </c>
      <c r="BV357">
        <v>3.1879699999999997E-2</v>
      </c>
      <c r="BW357">
        <v>2.8032899999999999E-2</v>
      </c>
      <c r="BX357">
        <v>0</v>
      </c>
      <c r="BY357">
        <v>0.83919999999999995</v>
      </c>
      <c r="BZ357">
        <v>7.0033799999999993E-2</v>
      </c>
      <c r="CA357">
        <v>3.4512299999999998</v>
      </c>
      <c r="CB357">
        <v>730.31399999999996</v>
      </c>
      <c r="CC357">
        <v>0</v>
      </c>
      <c r="CD357">
        <v>4.7527600000000003E-2</v>
      </c>
      <c r="CE357">
        <v>3.1219799999999999E-2</v>
      </c>
      <c r="CF357">
        <v>0</v>
      </c>
      <c r="CG357">
        <v>0.31694800000000001</v>
      </c>
      <c r="CH357">
        <v>1.2585599999999999</v>
      </c>
      <c r="CI357">
        <v>1.1396999999999999</v>
      </c>
      <c r="CJ357">
        <v>2.3756699999999999</v>
      </c>
      <c r="CK357">
        <v>0.28350900000000001</v>
      </c>
      <c r="CL357">
        <v>1.0373699999999999</v>
      </c>
      <c r="CM357">
        <v>0.191051</v>
      </c>
      <c r="CN357">
        <v>6.4098299999999997E-2</v>
      </c>
      <c r="CO357">
        <v>0.12570000000000001</v>
      </c>
      <c r="CP357">
        <v>1.6497000000000001E-2</v>
      </c>
      <c r="CQ357">
        <v>7.1948799999999993E-2</v>
      </c>
      <c r="CR357">
        <v>1.12809E-2</v>
      </c>
      <c r="CS357">
        <v>2.3555E-2</v>
      </c>
      <c r="CT357">
        <v>3.0567799999999998E-3</v>
      </c>
      <c r="CU357">
        <v>1.43892E-2</v>
      </c>
      <c r="CV357">
        <v>1.52556E-3</v>
      </c>
      <c r="CW357">
        <f t="shared" si="20"/>
        <v>79.536847334844367</v>
      </c>
      <c r="DH357" s="36"/>
      <c r="DJ357" s="37"/>
      <c r="DL357" s="36"/>
      <c r="DN357" s="36"/>
      <c r="DP357" s="36"/>
      <c r="DR357" s="36"/>
    </row>
    <row r="358" spans="1:122">
      <c r="A358">
        <f t="shared" si="21"/>
        <v>356</v>
      </c>
      <c r="B358">
        <v>2000</v>
      </c>
      <c r="C358">
        <v>966</v>
      </c>
      <c r="D358">
        <v>16.108958000000001</v>
      </c>
      <c r="E358">
        <v>55.424300000000002</v>
      </c>
      <c r="F358">
        <v>0.39700800000000003</v>
      </c>
      <c r="G358">
        <v>20.139800000000001</v>
      </c>
      <c r="H358">
        <v>1.1975</v>
      </c>
      <c r="I358">
        <v>4.4107099999999999</v>
      </c>
      <c r="J358">
        <v>0.49253400000000003</v>
      </c>
      <c r="K358">
        <v>1.8932500000000001</v>
      </c>
      <c r="L358">
        <v>5.1981900000000003</v>
      </c>
      <c r="M358">
        <v>4.2263099999999998</v>
      </c>
      <c r="N358">
        <v>0.59369799999999995</v>
      </c>
      <c r="O358">
        <v>6.2077300000000002E-2</v>
      </c>
      <c r="P358">
        <v>5.9646699999999999</v>
      </c>
      <c r="Q358">
        <f t="shared" si="19"/>
        <v>6.0982888888888889</v>
      </c>
      <c r="S358">
        <v>114.121</v>
      </c>
      <c r="T358">
        <v>55.075499999999998</v>
      </c>
      <c r="U358">
        <v>1.05735</v>
      </c>
      <c r="V358">
        <v>3.21034</v>
      </c>
      <c r="W358">
        <v>2.8229700000000002</v>
      </c>
      <c r="X358">
        <v>0.116272</v>
      </c>
      <c r="Y358">
        <v>2.3435700000000002</v>
      </c>
      <c r="Z358">
        <v>8.6202299999999994</v>
      </c>
      <c r="AA358">
        <v>173.69200000000001</v>
      </c>
      <c r="AB358">
        <v>335.17099999999999</v>
      </c>
      <c r="AC358">
        <v>0.24523800000000001</v>
      </c>
      <c r="AD358">
        <v>0.95704900000000004</v>
      </c>
      <c r="AE358">
        <v>0.28567399999999998</v>
      </c>
      <c r="AF358">
        <v>307.02300000000002</v>
      </c>
      <c r="AG358">
        <v>25.597200000000001</v>
      </c>
      <c r="AH358">
        <v>126.736</v>
      </c>
      <c r="AI358">
        <v>8.1961099999999991</v>
      </c>
      <c r="AJ358">
        <v>20.4099</v>
      </c>
      <c r="AK358">
        <v>3.0088200000000001</v>
      </c>
      <c r="AL358">
        <v>14.047499999999999</v>
      </c>
      <c r="AM358">
        <v>4.2898899999999998</v>
      </c>
      <c r="AN358">
        <v>1.8442000000000001</v>
      </c>
      <c r="AO358">
        <v>4.7120800000000003</v>
      </c>
      <c r="AP358">
        <v>0.81892299999999996</v>
      </c>
      <c r="AQ358">
        <v>4.8045600000000004</v>
      </c>
      <c r="AR358">
        <v>1.0040199999999999</v>
      </c>
      <c r="AS358">
        <v>2.7584599999999999</v>
      </c>
      <c r="AT358">
        <v>0.46353699999999998</v>
      </c>
      <c r="AU358">
        <v>2.7730199999999998</v>
      </c>
      <c r="AV358">
        <v>0.36582100000000001</v>
      </c>
      <c r="AX358">
        <v>16.108958000000001</v>
      </c>
      <c r="AY358">
        <v>0</v>
      </c>
      <c r="AZ358">
        <v>2.0754000000000002E-2</v>
      </c>
      <c r="BA358">
        <v>0</v>
      </c>
      <c r="BB358">
        <v>7.7138999999999999E-2</v>
      </c>
      <c r="BC358">
        <v>1.0833000000000001E-2</v>
      </c>
      <c r="BD358">
        <v>3.9154000000000001E-2</v>
      </c>
      <c r="BG358">
        <v>48.276800000000001</v>
      </c>
      <c r="BH358">
        <v>0</v>
      </c>
      <c r="BI358">
        <v>33.217399999999998</v>
      </c>
      <c r="BJ358">
        <v>0</v>
      </c>
      <c r="BK358">
        <v>0</v>
      </c>
      <c r="BL358">
        <v>0</v>
      </c>
      <c r="BM358">
        <v>0</v>
      </c>
      <c r="BN358">
        <v>16.139900000000001</v>
      </c>
      <c r="BO358">
        <v>2.3308800000000001</v>
      </c>
      <c r="BP358">
        <v>3.5017600000000003E-2</v>
      </c>
      <c r="BQ358">
        <v>0</v>
      </c>
      <c r="BR358">
        <v>0</v>
      </c>
      <c r="BS358">
        <v>35.9176</v>
      </c>
      <c r="BT358">
        <v>2.7537699999999998</v>
      </c>
      <c r="BU358">
        <v>1.0778800000000001E-4</v>
      </c>
      <c r="BV358">
        <v>3.2103399999999997E-2</v>
      </c>
      <c r="BW358">
        <v>2.82297E-2</v>
      </c>
      <c r="BX358">
        <v>0</v>
      </c>
      <c r="BY358">
        <v>0.84368399999999999</v>
      </c>
      <c r="BZ358">
        <v>7.0255300000000007E-2</v>
      </c>
      <c r="CA358">
        <v>3.47384</v>
      </c>
      <c r="CB358">
        <v>727.89499999999998</v>
      </c>
      <c r="CC358">
        <v>0</v>
      </c>
      <c r="CD358">
        <v>4.7852499999999999E-2</v>
      </c>
      <c r="CE358">
        <v>3.1424199999999999E-2</v>
      </c>
      <c r="CF358">
        <v>0</v>
      </c>
      <c r="CG358">
        <v>0.31845600000000002</v>
      </c>
      <c r="CH358">
        <v>1.26736</v>
      </c>
      <c r="CI358">
        <v>1.14666</v>
      </c>
      <c r="CJ358">
        <v>2.3900800000000002</v>
      </c>
      <c r="CK358">
        <v>0.28521000000000002</v>
      </c>
      <c r="CL358">
        <v>1.04349</v>
      </c>
      <c r="CM358">
        <v>0.19212599999999999</v>
      </c>
      <c r="CN358">
        <v>6.4448900000000003E-2</v>
      </c>
      <c r="CO358">
        <v>0.12636500000000001</v>
      </c>
      <c r="CP358">
        <v>1.6580999999999999E-2</v>
      </c>
      <c r="CQ358">
        <v>7.2299199999999994E-2</v>
      </c>
      <c r="CR358">
        <v>1.13334E-2</v>
      </c>
      <c r="CS358">
        <v>2.3659400000000001E-2</v>
      </c>
      <c r="CT358">
        <v>3.06968E-3</v>
      </c>
      <c r="CU358">
        <v>1.4447099999999999E-2</v>
      </c>
      <c r="CV358">
        <v>1.53141E-3</v>
      </c>
      <c r="CW358">
        <f t="shared" si="20"/>
        <v>79.281249402335362</v>
      </c>
      <c r="DH358" s="36"/>
      <c r="DJ358" s="37"/>
      <c r="DL358" s="36"/>
      <c r="DN358" s="36"/>
      <c r="DP358" s="36"/>
      <c r="DR358" s="36"/>
    </row>
    <row r="359" spans="1:122">
      <c r="A359">
        <f t="shared" si="21"/>
        <v>357</v>
      </c>
      <c r="B359">
        <v>2000</v>
      </c>
      <c r="C359">
        <v>965</v>
      </c>
      <c r="D359">
        <v>15.997009</v>
      </c>
      <c r="E359">
        <v>55.515599999999999</v>
      </c>
      <c r="F359">
        <v>0.39416400000000001</v>
      </c>
      <c r="G359">
        <v>20.1145</v>
      </c>
      <c r="H359">
        <v>1.19177</v>
      </c>
      <c r="I359">
        <v>4.3825099999999999</v>
      </c>
      <c r="J359">
        <v>0.49598100000000001</v>
      </c>
      <c r="K359">
        <v>1.87144</v>
      </c>
      <c r="L359">
        <v>5.1564199999999998</v>
      </c>
      <c r="M359">
        <v>4.24465</v>
      </c>
      <c r="N359">
        <v>0.59768500000000002</v>
      </c>
      <c r="O359">
        <v>6.2511700000000003E-2</v>
      </c>
      <c r="P359">
        <v>5.9727800000000002</v>
      </c>
      <c r="Q359">
        <f t="shared" si="19"/>
        <v>6.0612255555555556</v>
      </c>
      <c r="S359">
        <v>114.75</v>
      </c>
      <c r="T359">
        <v>55.235199999999999</v>
      </c>
      <c r="U359">
        <v>1.0647599999999999</v>
      </c>
      <c r="V359">
        <v>3.2326299999999999</v>
      </c>
      <c r="W359">
        <v>2.8426</v>
      </c>
      <c r="X359">
        <v>0.11570800000000001</v>
      </c>
      <c r="Y359">
        <v>2.3559600000000001</v>
      </c>
      <c r="Z359">
        <v>8.6802799999999998</v>
      </c>
      <c r="AA359">
        <v>174.81899999999999</v>
      </c>
      <c r="AB359">
        <v>334.077</v>
      </c>
      <c r="AC359">
        <v>0.24695400000000001</v>
      </c>
      <c r="AD359">
        <v>0.96352599999999999</v>
      </c>
      <c r="AE359">
        <v>0.287526</v>
      </c>
      <c r="AF359">
        <v>308.822</v>
      </c>
      <c r="AG359">
        <v>25.774899999999999</v>
      </c>
      <c r="AH359">
        <v>127.613</v>
      </c>
      <c r="AI359">
        <v>8.2479800000000001</v>
      </c>
      <c r="AJ359">
        <v>20.5413</v>
      </c>
      <c r="AK359">
        <v>3.0285000000000002</v>
      </c>
      <c r="AL359">
        <v>14.1408</v>
      </c>
      <c r="AM359">
        <v>4.3189399999999996</v>
      </c>
      <c r="AN359">
        <v>1.85677</v>
      </c>
      <c r="AO359">
        <v>4.7443600000000004</v>
      </c>
      <c r="AP359">
        <v>0.82455599999999996</v>
      </c>
      <c r="AQ359">
        <v>4.8377100000000004</v>
      </c>
      <c r="AR359">
        <v>1.0109600000000001</v>
      </c>
      <c r="AS359">
        <v>2.7775500000000002</v>
      </c>
      <c r="AT359">
        <v>0.46674300000000002</v>
      </c>
      <c r="AU359">
        <v>2.7921900000000002</v>
      </c>
      <c r="AV359">
        <v>0.36834699999999998</v>
      </c>
      <c r="AX359">
        <v>15.997009</v>
      </c>
      <c r="AY359">
        <v>0</v>
      </c>
      <c r="AZ359">
        <v>2.0294E-2</v>
      </c>
      <c r="BA359">
        <v>0</v>
      </c>
      <c r="BB359">
        <v>7.596E-2</v>
      </c>
      <c r="BC359">
        <v>1.0635E-2</v>
      </c>
      <c r="BD359">
        <v>4.4534999999999998E-2</v>
      </c>
      <c r="BG359">
        <v>48.340899999999998</v>
      </c>
      <c r="BH359">
        <v>0</v>
      </c>
      <c r="BI359">
        <v>33.174100000000003</v>
      </c>
      <c r="BJ359">
        <v>0</v>
      </c>
      <c r="BK359">
        <v>0</v>
      </c>
      <c r="BL359">
        <v>0</v>
      </c>
      <c r="BM359">
        <v>0</v>
      </c>
      <c r="BN359">
        <v>16.089300000000001</v>
      </c>
      <c r="BO359">
        <v>2.3601899999999998</v>
      </c>
      <c r="BP359">
        <v>3.5524199999999999E-2</v>
      </c>
      <c r="BQ359">
        <v>0</v>
      </c>
      <c r="BR359">
        <v>0</v>
      </c>
      <c r="BS359">
        <v>36.058100000000003</v>
      </c>
      <c r="BT359">
        <v>2.7617600000000002</v>
      </c>
      <c r="BU359">
        <v>1.07743E-4</v>
      </c>
      <c r="BV359">
        <v>3.2326300000000002E-2</v>
      </c>
      <c r="BW359">
        <v>2.8426E-2</v>
      </c>
      <c r="BX359">
        <v>0</v>
      </c>
      <c r="BY359">
        <v>0.84814599999999996</v>
      </c>
      <c r="BZ359">
        <v>7.0472099999999996E-2</v>
      </c>
      <c r="CA359">
        <v>3.4963899999999999</v>
      </c>
      <c r="CB359">
        <v>725.49699999999996</v>
      </c>
      <c r="CC359">
        <v>0</v>
      </c>
      <c r="CD359">
        <v>4.8176299999999998E-2</v>
      </c>
      <c r="CE359">
        <v>3.1627799999999998E-2</v>
      </c>
      <c r="CF359">
        <v>0</v>
      </c>
      <c r="CG359">
        <v>0.31994699999999998</v>
      </c>
      <c r="CH359">
        <v>1.27613</v>
      </c>
      <c r="CI359">
        <v>1.15358</v>
      </c>
      <c r="CJ359">
        <v>2.4044300000000001</v>
      </c>
      <c r="CK359">
        <v>0.28690300000000002</v>
      </c>
      <c r="CL359">
        <v>1.04958</v>
      </c>
      <c r="CM359">
        <v>0.193194</v>
      </c>
      <c r="CN359">
        <v>6.4796800000000002E-2</v>
      </c>
      <c r="CO359">
        <v>0.127024</v>
      </c>
      <c r="CP359">
        <v>1.6664200000000001E-2</v>
      </c>
      <c r="CQ359">
        <v>7.2646100000000005E-2</v>
      </c>
      <c r="CR359">
        <v>1.1385299999999999E-2</v>
      </c>
      <c r="CS359">
        <v>2.3762700000000001E-2</v>
      </c>
      <c r="CT359">
        <v>3.0824200000000002E-3</v>
      </c>
      <c r="CU359">
        <v>1.4504100000000001E-2</v>
      </c>
      <c r="CV359">
        <v>1.53717E-3</v>
      </c>
      <c r="CW359">
        <f t="shared" si="20"/>
        <v>79.023230833213773</v>
      </c>
      <c r="DH359" s="36"/>
      <c r="DJ359" s="37"/>
      <c r="DL359" s="36"/>
      <c r="DN359" s="36"/>
      <c r="DP359" s="36"/>
      <c r="DR359" s="36"/>
    </row>
    <row r="360" spans="1:122">
      <c r="A360">
        <f t="shared" si="21"/>
        <v>358</v>
      </c>
      <c r="B360">
        <v>2000</v>
      </c>
      <c r="C360">
        <v>964</v>
      </c>
      <c r="D360">
        <v>15.886917</v>
      </c>
      <c r="E360">
        <v>55.606400000000001</v>
      </c>
      <c r="F360">
        <v>0.39133499999999999</v>
      </c>
      <c r="G360">
        <v>20.089300000000001</v>
      </c>
      <c r="H360">
        <v>1.18605</v>
      </c>
      <c r="I360">
        <v>4.3544600000000004</v>
      </c>
      <c r="J360">
        <v>0.49941799999999997</v>
      </c>
      <c r="K360">
        <v>1.8499300000000001</v>
      </c>
      <c r="L360">
        <v>5.1148999999999996</v>
      </c>
      <c r="M360">
        <v>4.2627899999999999</v>
      </c>
      <c r="N360">
        <v>0.601657</v>
      </c>
      <c r="O360">
        <v>6.2944899999999998E-2</v>
      </c>
      <c r="P360">
        <v>5.9808000000000003</v>
      </c>
      <c r="Q360">
        <f t="shared" si="19"/>
        <v>6.0243388888888889</v>
      </c>
      <c r="S360">
        <v>115.375</v>
      </c>
      <c r="T360">
        <v>55.394799999999996</v>
      </c>
      <c r="U360">
        <v>1.0721499999999999</v>
      </c>
      <c r="V360">
        <v>3.2548699999999999</v>
      </c>
      <c r="W360">
        <v>2.8621699999999999</v>
      </c>
      <c r="X360">
        <v>0.115159</v>
      </c>
      <c r="Y360">
        <v>2.36829</v>
      </c>
      <c r="Z360">
        <v>8.7401599999999995</v>
      </c>
      <c r="AA360">
        <v>175.94300000000001</v>
      </c>
      <c r="AB360">
        <v>332.99099999999999</v>
      </c>
      <c r="AC360">
        <v>0.248666</v>
      </c>
      <c r="AD360">
        <v>0.96998200000000001</v>
      </c>
      <c r="AE360">
        <v>0.28937099999999999</v>
      </c>
      <c r="AF360">
        <v>310.61500000000001</v>
      </c>
      <c r="AG360">
        <v>25.952000000000002</v>
      </c>
      <c r="AH360">
        <v>128.48699999999999</v>
      </c>
      <c r="AI360">
        <v>8.2996700000000008</v>
      </c>
      <c r="AJ360">
        <v>20.6722</v>
      </c>
      <c r="AK360">
        <v>3.0481199999999999</v>
      </c>
      <c r="AL360">
        <v>14.233700000000001</v>
      </c>
      <c r="AM360">
        <v>4.3479099999999997</v>
      </c>
      <c r="AN360">
        <v>1.8693</v>
      </c>
      <c r="AO360">
        <v>4.7765500000000003</v>
      </c>
      <c r="AP360">
        <v>0.83017300000000005</v>
      </c>
      <c r="AQ360">
        <v>4.8707599999999998</v>
      </c>
      <c r="AR360">
        <v>1.0178799999999999</v>
      </c>
      <c r="AS360">
        <v>2.7965900000000001</v>
      </c>
      <c r="AT360">
        <v>0.46994000000000002</v>
      </c>
      <c r="AU360">
        <v>2.8113000000000001</v>
      </c>
      <c r="AV360">
        <v>0.370865</v>
      </c>
      <c r="AX360">
        <v>15.886917</v>
      </c>
      <c r="AY360">
        <v>0</v>
      </c>
      <c r="AZ360">
        <v>1.9848000000000001E-2</v>
      </c>
      <c r="BA360">
        <v>0</v>
      </c>
      <c r="BB360">
        <v>7.4816999999999995E-2</v>
      </c>
      <c r="BC360">
        <v>1.0442999999999999E-2</v>
      </c>
      <c r="BD360">
        <v>4.9834999999999997E-2</v>
      </c>
      <c r="BG360">
        <v>48.405500000000004</v>
      </c>
      <c r="BH360">
        <v>0</v>
      </c>
      <c r="BI360">
        <v>33.130400000000002</v>
      </c>
      <c r="BJ360">
        <v>0</v>
      </c>
      <c r="BK360">
        <v>0</v>
      </c>
      <c r="BL360">
        <v>0</v>
      </c>
      <c r="BM360">
        <v>0</v>
      </c>
      <c r="BN360">
        <v>16.0382</v>
      </c>
      <c r="BO360">
        <v>2.3898100000000002</v>
      </c>
      <c r="BP360">
        <v>3.6037600000000003E-2</v>
      </c>
      <c r="BQ360">
        <v>0</v>
      </c>
      <c r="BR360">
        <v>0</v>
      </c>
      <c r="BS360">
        <v>36.197099999999999</v>
      </c>
      <c r="BT360">
        <v>2.7697400000000001</v>
      </c>
      <c r="BU360">
        <v>1.0768900000000001E-4</v>
      </c>
      <c r="BV360">
        <v>3.25487E-2</v>
      </c>
      <c r="BW360">
        <v>2.86217E-2</v>
      </c>
      <c r="BX360">
        <v>0</v>
      </c>
      <c r="BY360">
        <v>0.85258500000000004</v>
      </c>
      <c r="BZ360">
        <v>7.0684499999999997E-2</v>
      </c>
      <c r="CA360">
        <v>3.5188600000000001</v>
      </c>
      <c r="CB360">
        <v>723.11900000000003</v>
      </c>
      <c r="CC360">
        <v>0</v>
      </c>
      <c r="CD360">
        <v>4.8499100000000003E-2</v>
      </c>
      <c r="CE360">
        <v>3.1830799999999999E-2</v>
      </c>
      <c r="CF360">
        <v>0</v>
      </c>
      <c r="CG360">
        <v>0.32142300000000001</v>
      </c>
      <c r="CH360">
        <v>1.28487</v>
      </c>
      <c r="CI360">
        <v>1.16048</v>
      </c>
      <c r="CJ360">
        <v>2.4187099999999999</v>
      </c>
      <c r="CK360">
        <v>0.28858699999999998</v>
      </c>
      <c r="CL360">
        <v>1.0556300000000001</v>
      </c>
      <c r="CM360">
        <v>0.19425500000000001</v>
      </c>
      <c r="CN360">
        <v>6.5142199999999997E-2</v>
      </c>
      <c r="CO360">
        <v>0.12767800000000001</v>
      </c>
      <c r="CP360">
        <v>1.67467E-2</v>
      </c>
      <c r="CQ360">
        <v>7.2989499999999999E-2</v>
      </c>
      <c r="CR360">
        <v>1.14366E-2</v>
      </c>
      <c r="CS360">
        <v>2.38646E-2</v>
      </c>
      <c r="CT360">
        <v>3.0949900000000002E-3</v>
      </c>
      <c r="CU360">
        <v>1.4560399999999999E-2</v>
      </c>
      <c r="CV360">
        <v>1.5428499999999999E-3</v>
      </c>
      <c r="CW360">
        <f t="shared" si="20"/>
        <v>78.762582769578387</v>
      </c>
      <c r="DH360" s="36"/>
      <c r="DJ360" s="37"/>
      <c r="DL360" s="36"/>
      <c r="DN360" s="36"/>
      <c r="DP360" s="36"/>
      <c r="DR360" s="36"/>
    </row>
    <row r="361" spans="1:122">
      <c r="A361">
        <f t="shared" si="21"/>
        <v>359</v>
      </c>
      <c r="B361">
        <v>2000</v>
      </c>
      <c r="C361">
        <v>963</v>
      </c>
      <c r="D361">
        <v>15.778629</v>
      </c>
      <c r="E361">
        <v>55.6967</v>
      </c>
      <c r="F361">
        <v>0.38851999999999998</v>
      </c>
      <c r="G361">
        <v>20.0642</v>
      </c>
      <c r="H361">
        <v>1.18035</v>
      </c>
      <c r="I361">
        <v>4.3265599999999997</v>
      </c>
      <c r="J361">
        <v>0.50284600000000002</v>
      </c>
      <c r="K361">
        <v>1.82874</v>
      </c>
      <c r="L361">
        <v>5.0736499999999998</v>
      </c>
      <c r="M361">
        <v>4.2807199999999996</v>
      </c>
      <c r="N361">
        <v>0.60561500000000001</v>
      </c>
      <c r="O361">
        <v>6.33769E-2</v>
      </c>
      <c r="P361">
        <v>5.9887600000000001</v>
      </c>
      <c r="Q361">
        <f t="shared" si="19"/>
        <v>5.9876388888888883</v>
      </c>
      <c r="S361">
        <v>115.999</v>
      </c>
      <c r="T361">
        <v>55.554099999999998</v>
      </c>
      <c r="U361">
        <v>1.07951</v>
      </c>
      <c r="V361">
        <v>3.27704</v>
      </c>
      <c r="W361">
        <v>2.8816799999999998</v>
      </c>
      <c r="X361">
        <v>0.114625</v>
      </c>
      <c r="Y361">
        <v>2.38056</v>
      </c>
      <c r="Z361">
        <v>8.7998799999999999</v>
      </c>
      <c r="AA361">
        <v>177.06399999999999</v>
      </c>
      <c r="AB361">
        <v>331.91399999999999</v>
      </c>
      <c r="AC361">
        <v>0.25037300000000001</v>
      </c>
      <c r="AD361">
        <v>0.97641900000000004</v>
      </c>
      <c r="AE361">
        <v>0.29121000000000002</v>
      </c>
      <c r="AF361">
        <v>312.404</v>
      </c>
      <c r="AG361">
        <v>26.128699999999998</v>
      </c>
      <c r="AH361">
        <v>129.36000000000001</v>
      </c>
      <c r="AI361">
        <v>8.3511799999999994</v>
      </c>
      <c r="AJ361">
        <v>20.802700000000002</v>
      </c>
      <c r="AK361">
        <v>3.0676700000000001</v>
      </c>
      <c r="AL361">
        <v>14.3263</v>
      </c>
      <c r="AM361">
        <v>4.3767899999999997</v>
      </c>
      <c r="AN361">
        <v>1.8817999999999999</v>
      </c>
      <c r="AO361">
        <v>4.8086500000000001</v>
      </c>
      <c r="AP361">
        <v>0.83577299999999999</v>
      </c>
      <c r="AQ361">
        <v>4.9037199999999999</v>
      </c>
      <c r="AR361">
        <v>1.02478</v>
      </c>
      <c r="AS361">
        <v>2.8155700000000001</v>
      </c>
      <c r="AT361">
        <v>0.47312799999999999</v>
      </c>
      <c r="AU361">
        <v>2.8303600000000002</v>
      </c>
      <c r="AV361">
        <v>0.37337599999999999</v>
      </c>
      <c r="AX361">
        <v>15.778629</v>
      </c>
      <c r="AY361">
        <v>0</v>
      </c>
      <c r="AZ361">
        <v>1.9415999999999999E-2</v>
      </c>
      <c r="BA361">
        <v>0</v>
      </c>
      <c r="BB361">
        <v>7.3705999999999994E-2</v>
      </c>
      <c r="BC361">
        <v>1.0255E-2</v>
      </c>
      <c r="BD361">
        <v>5.5056000000000001E-2</v>
      </c>
      <c r="BG361">
        <v>48.470799999999997</v>
      </c>
      <c r="BH361">
        <v>0</v>
      </c>
      <c r="BI361">
        <v>33.086300000000001</v>
      </c>
      <c r="BJ361">
        <v>0</v>
      </c>
      <c r="BK361">
        <v>0</v>
      </c>
      <c r="BL361">
        <v>0</v>
      </c>
      <c r="BM361">
        <v>0</v>
      </c>
      <c r="BN361">
        <v>15.986599999999999</v>
      </c>
      <c r="BO361">
        <v>2.4197099999999998</v>
      </c>
      <c r="BP361">
        <v>3.6557899999999997E-2</v>
      </c>
      <c r="BQ361">
        <v>0</v>
      </c>
      <c r="BR361">
        <v>0</v>
      </c>
      <c r="BS361">
        <v>36.334699999999998</v>
      </c>
      <c r="BT361">
        <v>2.7776999999999998</v>
      </c>
      <c r="BU361">
        <v>1.07627E-4</v>
      </c>
      <c r="BV361">
        <v>3.2770399999999998E-2</v>
      </c>
      <c r="BW361">
        <v>2.88168E-2</v>
      </c>
      <c r="BX361">
        <v>0</v>
      </c>
      <c r="BY361">
        <v>0.85700299999999996</v>
      </c>
      <c r="BZ361">
        <v>7.0892399999999994E-2</v>
      </c>
      <c r="CA361">
        <v>3.5412699999999999</v>
      </c>
      <c r="CB361">
        <v>720.75900000000001</v>
      </c>
      <c r="CC361">
        <v>0</v>
      </c>
      <c r="CD361">
        <v>4.8821000000000003E-2</v>
      </c>
      <c r="CE361">
        <v>3.2032999999999999E-2</v>
      </c>
      <c r="CF361">
        <v>0</v>
      </c>
      <c r="CG361">
        <v>0.322884</v>
      </c>
      <c r="CH361">
        <v>1.2936000000000001</v>
      </c>
      <c r="CI361">
        <v>1.16734</v>
      </c>
      <c r="CJ361">
        <v>2.4329200000000002</v>
      </c>
      <c r="CK361">
        <v>0.29026200000000002</v>
      </c>
      <c r="CL361">
        <v>1.06165</v>
      </c>
      <c r="CM361">
        <v>0.19530800000000001</v>
      </c>
      <c r="CN361">
        <v>6.5485100000000004E-2</v>
      </c>
      <c r="CO361">
        <v>0.128327</v>
      </c>
      <c r="CP361">
        <v>1.68284E-2</v>
      </c>
      <c r="CQ361">
        <v>7.3329599999999995E-2</v>
      </c>
      <c r="CR361">
        <v>1.1487300000000001E-2</v>
      </c>
      <c r="CS361">
        <v>2.3965400000000001E-2</v>
      </c>
      <c r="CT361">
        <v>3.1073899999999998E-3</v>
      </c>
      <c r="CU361">
        <v>1.46158E-2</v>
      </c>
      <c r="CV361">
        <v>1.5484400000000001E-3</v>
      </c>
      <c r="CW361">
        <f t="shared" si="20"/>
        <v>78.499517773467403</v>
      </c>
      <c r="DH361" s="36"/>
      <c r="DJ361" s="37"/>
      <c r="DL361" s="36"/>
      <c r="DN361" s="36"/>
      <c r="DP361" s="36"/>
      <c r="DR361" s="36"/>
    </row>
    <row r="362" spans="1:122">
      <c r="A362">
        <f t="shared" si="21"/>
        <v>360</v>
      </c>
      <c r="B362">
        <v>2000</v>
      </c>
      <c r="C362">
        <v>962</v>
      </c>
      <c r="D362">
        <v>15.672091999999999</v>
      </c>
      <c r="E362">
        <v>55.7864</v>
      </c>
      <c r="F362">
        <v>0.38571899999999998</v>
      </c>
      <c r="G362">
        <v>20.039200000000001</v>
      </c>
      <c r="H362">
        <v>1.1746700000000001</v>
      </c>
      <c r="I362">
        <v>4.2988200000000001</v>
      </c>
      <c r="J362">
        <v>0.50626400000000005</v>
      </c>
      <c r="K362">
        <v>1.8078399999999999</v>
      </c>
      <c r="L362">
        <v>5.0326500000000003</v>
      </c>
      <c r="M362">
        <v>4.2984499999999999</v>
      </c>
      <c r="N362">
        <v>0.60955999999999999</v>
      </c>
      <c r="O362">
        <v>6.3807699999999995E-2</v>
      </c>
      <c r="P362">
        <v>5.9966299999999997</v>
      </c>
      <c r="Q362">
        <f t="shared" si="19"/>
        <v>5.9511366666666667</v>
      </c>
      <c r="S362">
        <v>116.619</v>
      </c>
      <c r="T362">
        <v>55.713200000000001</v>
      </c>
      <c r="U362">
        <v>1.0868599999999999</v>
      </c>
      <c r="V362">
        <v>3.29915</v>
      </c>
      <c r="W362">
        <v>2.9011399999999998</v>
      </c>
      <c r="X362">
        <v>0.114106</v>
      </c>
      <c r="Y362">
        <v>2.3927800000000001</v>
      </c>
      <c r="Z362">
        <v>8.8594299999999997</v>
      </c>
      <c r="AA362">
        <v>178.18100000000001</v>
      </c>
      <c r="AB362">
        <v>330.84500000000003</v>
      </c>
      <c r="AC362">
        <v>0.25207499999999999</v>
      </c>
      <c r="AD362">
        <v>0.98283699999999996</v>
      </c>
      <c r="AE362">
        <v>0.29304200000000002</v>
      </c>
      <c r="AF362">
        <v>314.18700000000001</v>
      </c>
      <c r="AG362">
        <v>26.3049</v>
      </c>
      <c r="AH362">
        <v>130.22900000000001</v>
      </c>
      <c r="AI362">
        <v>8.4025099999999995</v>
      </c>
      <c r="AJ362">
        <v>20.9328</v>
      </c>
      <c r="AK362">
        <v>3.0871599999999999</v>
      </c>
      <c r="AL362">
        <v>14.418699999999999</v>
      </c>
      <c r="AM362">
        <v>4.4055900000000001</v>
      </c>
      <c r="AN362">
        <v>1.8942600000000001</v>
      </c>
      <c r="AO362">
        <v>4.8406500000000001</v>
      </c>
      <c r="AP362">
        <v>0.84135899999999997</v>
      </c>
      <c r="AQ362">
        <v>4.9365899999999998</v>
      </c>
      <c r="AR362">
        <v>1.03166</v>
      </c>
      <c r="AS362">
        <v>2.8344999999999998</v>
      </c>
      <c r="AT362">
        <v>0.47630800000000001</v>
      </c>
      <c r="AU362">
        <v>2.84937</v>
      </c>
      <c r="AV362">
        <v>0.37587999999999999</v>
      </c>
      <c r="AX362">
        <v>15.672091999999999</v>
      </c>
      <c r="AY362">
        <v>0</v>
      </c>
      <c r="AZ362">
        <v>1.8997E-2</v>
      </c>
      <c r="BA362">
        <v>0</v>
      </c>
      <c r="BB362">
        <v>7.2627999999999998E-2</v>
      </c>
      <c r="BC362">
        <v>1.0071999999999999E-2</v>
      </c>
      <c r="BD362">
        <v>6.0201999999999999E-2</v>
      </c>
      <c r="BG362">
        <v>48.536799999999999</v>
      </c>
      <c r="BH362">
        <v>0</v>
      </c>
      <c r="BI362">
        <v>33.041800000000002</v>
      </c>
      <c r="BJ362">
        <v>0</v>
      </c>
      <c r="BK362">
        <v>0</v>
      </c>
      <c r="BL362">
        <v>0</v>
      </c>
      <c r="BM362">
        <v>0</v>
      </c>
      <c r="BN362">
        <v>15.9344</v>
      </c>
      <c r="BO362">
        <v>2.44991</v>
      </c>
      <c r="BP362">
        <v>3.7085300000000002E-2</v>
      </c>
      <c r="BQ362">
        <v>0</v>
      </c>
      <c r="BR362">
        <v>0</v>
      </c>
      <c r="BS362">
        <v>36.4709</v>
      </c>
      <c r="BT362">
        <v>2.78566</v>
      </c>
      <c r="BU362">
        <v>1.07557E-4</v>
      </c>
      <c r="BV362">
        <v>3.29915E-2</v>
      </c>
      <c r="BW362">
        <v>2.90114E-2</v>
      </c>
      <c r="BX362">
        <v>0</v>
      </c>
      <c r="BY362">
        <v>0.86139900000000003</v>
      </c>
      <c r="BZ362">
        <v>7.1095800000000001E-2</v>
      </c>
      <c r="CA362">
        <v>3.5636199999999998</v>
      </c>
      <c r="CB362">
        <v>718.41800000000001</v>
      </c>
      <c r="CC362">
        <v>0</v>
      </c>
      <c r="CD362">
        <v>4.9141900000000002E-2</v>
      </c>
      <c r="CE362">
        <v>3.2234699999999998E-2</v>
      </c>
      <c r="CF362">
        <v>0</v>
      </c>
      <c r="CG362">
        <v>0.32432899999999998</v>
      </c>
      <c r="CH362">
        <v>1.3022899999999999</v>
      </c>
      <c r="CI362">
        <v>1.17418</v>
      </c>
      <c r="CJ362">
        <v>2.44706</v>
      </c>
      <c r="CK362">
        <v>0.29192899999999999</v>
      </c>
      <c r="CL362">
        <v>1.0676300000000001</v>
      </c>
      <c r="CM362">
        <v>0.196354</v>
      </c>
      <c r="CN362">
        <v>6.5825400000000006E-2</v>
      </c>
      <c r="CO362">
        <v>0.128971</v>
      </c>
      <c r="CP362">
        <v>1.6909400000000002E-2</v>
      </c>
      <c r="CQ362">
        <v>7.3666300000000004E-2</v>
      </c>
      <c r="CR362">
        <v>1.1537499999999999E-2</v>
      </c>
      <c r="CS362">
        <v>2.40649E-2</v>
      </c>
      <c r="CT362">
        <v>3.1196399999999999E-3</v>
      </c>
      <c r="CU362">
        <v>1.46705E-2</v>
      </c>
      <c r="CV362">
        <v>1.55394E-3</v>
      </c>
      <c r="CW362">
        <f t="shared" si="20"/>
        <v>78.233791116530767</v>
      </c>
      <c r="DH362" s="36"/>
      <c r="DI362" s="36"/>
      <c r="DL362" s="36"/>
      <c r="DN362" s="36"/>
      <c r="DP362" s="36"/>
      <c r="DR362" s="36"/>
    </row>
    <row r="363" spans="1:122">
      <c r="A363">
        <f t="shared" si="21"/>
        <v>361</v>
      </c>
      <c r="B363">
        <v>2000</v>
      </c>
      <c r="C363">
        <v>961</v>
      </c>
      <c r="D363">
        <v>15.567254999999999</v>
      </c>
      <c r="E363">
        <v>55.875599999999999</v>
      </c>
      <c r="F363">
        <v>0.38293199999999999</v>
      </c>
      <c r="G363">
        <v>20.014299999999999</v>
      </c>
      <c r="H363">
        <v>1.169</v>
      </c>
      <c r="I363">
        <v>4.2712199999999996</v>
      </c>
      <c r="J363">
        <v>0.50967300000000004</v>
      </c>
      <c r="K363">
        <v>1.7872399999999999</v>
      </c>
      <c r="L363">
        <v>4.9918899999999997</v>
      </c>
      <c r="M363">
        <v>4.3159700000000001</v>
      </c>
      <c r="N363">
        <v>0.61349200000000004</v>
      </c>
      <c r="O363">
        <v>6.42374E-2</v>
      </c>
      <c r="P363">
        <v>6.0044399999999998</v>
      </c>
      <c r="Q363">
        <f t="shared" si="19"/>
        <v>5.9147999999999996</v>
      </c>
      <c r="S363">
        <v>117.238</v>
      </c>
      <c r="T363">
        <v>55.872100000000003</v>
      </c>
      <c r="U363">
        <v>1.09419</v>
      </c>
      <c r="V363">
        <v>3.3212000000000002</v>
      </c>
      <c r="W363">
        <v>2.92055</v>
      </c>
      <c r="X363">
        <v>0.11360099999999999</v>
      </c>
      <c r="Y363">
        <v>2.4049299999999998</v>
      </c>
      <c r="Z363">
        <v>8.9188299999999998</v>
      </c>
      <c r="AA363">
        <v>179.29499999999999</v>
      </c>
      <c r="AB363">
        <v>329.78500000000003</v>
      </c>
      <c r="AC363">
        <v>0.253774</v>
      </c>
      <c r="AD363">
        <v>0.98923700000000003</v>
      </c>
      <c r="AE363">
        <v>0.29486899999999999</v>
      </c>
      <c r="AF363">
        <v>315.96600000000001</v>
      </c>
      <c r="AG363">
        <v>26.480599999999999</v>
      </c>
      <c r="AH363">
        <v>131.09700000000001</v>
      </c>
      <c r="AI363">
        <v>8.4536700000000007</v>
      </c>
      <c r="AJ363">
        <v>21.0624</v>
      </c>
      <c r="AK363">
        <v>3.1065900000000002</v>
      </c>
      <c r="AL363">
        <v>14.5108</v>
      </c>
      <c r="AM363">
        <v>4.43431</v>
      </c>
      <c r="AN363">
        <v>1.9066799999999999</v>
      </c>
      <c r="AO363">
        <v>4.8725699999999996</v>
      </c>
      <c r="AP363">
        <v>0.84692900000000004</v>
      </c>
      <c r="AQ363">
        <v>4.9693699999999996</v>
      </c>
      <c r="AR363">
        <v>1.03853</v>
      </c>
      <c r="AS363">
        <v>2.85338</v>
      </c>
      <c r="AT363">
        <v>0.47947899999999999</v>
      </c>
      <c r="AU363">
        <v>2.8683299999999998</v>
      </c>
      <c r="AV363">
        <v>0.37837799999999999</v>
      </c>
      <c r="AX363">
        <v>15.567254999999999</v>
      </c>
      <c r="AY363">
        <v>0</v>
      </c>
      <c r="AZ363">
        <v>1.8589999999999999E-2</v>
      </c>
      <c r="BA363">
        <v>0</v>
      </c>
      <c r="BB363">
        <v>7.1581000000000006E-2</v>
      </c>
      <c r="BC363">
        <v>9.8949999999999993E-3</v>
      </c>
      <c r="BD363">
        <v>6.5272999999999998E-2</v>
      </c>
      <c r="BG363">
        <v>48.603400000000001</v>
      </c>
      <c r="BH363">
        <v>0</v>
      </c>
      <c r="BI363">
        <v>32.9968</v>
      </c>
      <c r="BJ363">
        <v>0</v>
      </c>
      <c r="BK363">
        <v>0</v>
      </c>
      <c r="BL363">
        <v>0</v>
      </c>
      <c r="BM363">
        <v>0</v>
      </c>
      <c r="BN363">
        <v>15.8818</v>
      </c>
      <c r="BO363">
        <v>2.48041</v>
      </c>
      <c r="BP363">
        <v>3.7620000000000001E-2</v>
      </c>
      <c r="BQ363">
        <v>0</v>
      </c>
      <c r="BR363">
        <v>0</v>
      </c>
      <c r="BS363">
        <v>36.605600000000003</v>
      </c>
      <c r="BT363">
        <v>2.7936000000000001</v>
      </c>
      <c r="BU363">
        <v>1.0747900000000001E-4</v>
      </c>
      <c r="BV363">
        <v>3.3211999999999998E-2</v>
      </c>
      <c r="BW363">
        <v>2.9205499999999999E-2</v>
      </c>
      <c r="BX363">
        <v>0</v>
      </c>
      <c r="BY363">
        <v>0.86577499999999996</v>
      </c>
      <c r="BZ363">
        <v>7.1294999999999997E-2</v>
      </c>
      <c r="CA363">
        <v>3.5859100000000002</v>
      </c>
      <c r="CB363">
        <v>716.09500000000003</v>
      </c>
      <c r="CC363">
        <v>0</v>
      </c>
      <c r="CD363">
        <v>4.9461900000000003E-2</v>
      </c>
      <c r="CE363">
        <v>3.2435600000000002E-2</v>
      </c>
      <c r="CF363">
        <v>0</v>
      </c>
      <c r="CG363">
        <v>0.32575900000000002</v>
      </c>
      <c r="CH363">
        <v>1.31097</v>
      </c>
      <c r="CI363">
        <v>1.1809799999999999</v>
      </c>
      <c r="CJ363">
        <v>2.4611499999999999</v>
      </c>
      <c r="CK363">
        <v>0.29358899999999999</v>
      </c>
      <c r="CL363">
        <v>1.07359</v>
      </c>
      <c r="CM363">
        <v>0.19739399999999999</v>
      </c>
      <c r="CN363">
        <v>6.6163399999999997E-2</v>
      </c>
      <c r="CO363">
        <v>0.129609</v>
      </c>
      <c r="CP363">
        <v>1.69897E-2</v>
      </c>
      <c r="CQ363">
        <v>7.3999700000000002E-2</v>
      </c>
      <c r="CR363">
        <v>1.1587200000000001E-2</v>
      </c>
      <c r="CS363">
        <v>2.4163299999999999E-2</v>
      </c>
      <c r="CT363">
        <v>3.1317200000000002E-3</v>
      </c>
      <c r="CU363">
        <v>1.47244E-2</v>
      </c>
      <c r="CV363">
        <v>1.5593499999999999E-3</v>
      </c>
      <c r="CW363">
        <f t="shared" si="20"/>
        <v>77.965617863752811</v>
      </c>
      <c r="DH363" s="36"/>
      <c r="DI363" s="36"/>
      <c r="DL363" s="36"/>
      <c r="DN363" s="36"/>
      <c r="DP363" s="36"/>
    </row>
    <row r="364" spans="1:122">
      <c r="A364">
        <f t="shared" si="21"/>
        <v>362</v>
      </c>
      <c r="B364">
        <v>2000</v>
      </c>
      <c r="C364">
        <v>960</v>
      </c>
      <c r="D364">
        <v>15.46407</v>
      </c>
      <c r="E364">
        <v>55.964300000000001</v>
      </c>
      <c r="F364">
        <v>0.38016100000000003</v>
      </c>
      <c r="G364">
        <v>19.9895</v>
      </c>
      <c r="H364">
        <v>1.1633500000000001</v>
      </c>
      <c r="I364">
        <v>4.2437699999999996</v>
      </c>
      <c r="J364">
        <v>0.51307400000000003</v>
      </c>
      <c r="K364">
        <v>1.7669299999999999</v>
      </c>
      <c r="L364">
        <v>4.9513800000000003</v>
      </c>
      <c r="M364">
        <v>4.3332899999999999</v>
      </c>
      <c r="N364">
        <v>0.61741199999999996</v>
      </c>
      <c r="O364">
        <v>6.4666000000000001E-2</v>
      </c>
      <c r="P364">
        <v>6.0121700000000002</v>
      </c>
      <c r="Q364">
        <f t="shared" si="19"/>
        <v>5.8786499999999995</v>
      </c>
      <c r="S364">
        <v>117.85299999999999</v>
      </c>
      <c r="T364">
        <v>56.030799999999999</v>
      </c>
      <c r="U364">
        <v>1.1014999999999999</v>
      </c>
      <c r="V364">
        <v>3.3431999999999999</v>
      </c>
      <c r="W364">
        <v>2.9399099999999998</v>
      </c>
      <c r="X364">
        <v>0.113109</v>
      </c>
      <c r="Y364">
        <v>2.41703</v>
      </c>
      <c r="Z364">
        <v>8.9780800000000003</v>
      </c>
      <c r="AA364">
        <v>180.40700000000001</v>
      </c>
      <c r="AB364">
        <v>328.733</v>
      </c>
      <c r="AC364">
        <v>0.255467</v>
      </c>
      <c r="AD364">
        <v>0.99561900000000003</v>
      </c>
      <c r="AE364">
        <v>0.29669000000000001</v>
      </c>
      <c r="AF364">
        <v>317.74099999999999</v>
      </c>
      <c r="AG364">
        <v>26.655799999999999</v>
      </c>
      <c r="AH364">
        <v>131.96199999999999</v>
      </c>
      <c r="AI364">
        <v>8.5046599999999994</v>
      </c>
      <c r="AJ364">
        <v>21.191600000000001</v>
      </c>
      <c r="AK364">
        <v>3.1259600000000001</v>
      </c>
      <c r="AL364">
        <v>14.602600000000001</v>
      </c>
      <c r="AM364">
        <v>4.4629500000000002</v>
      </c>
      <c r="AN364">
        <v>1.9190799999999999</v>
      </c>
      <c r="AO364">
        <v>4.9044100000000004</v>
      </c>
      <c r="AP364">
        <v>0.85248500000000005</v>
      </c>
      <c r="AQ364">
        <v>5.0020699999999998</v>
      </c>
      <c r="AR364">
        <v>1.0453699999999999</v>
      </c>
      <c r="AS364">
        <v>2.8722099999999999</v>
      </c>
      <c r="AT364">
        <v>0.48264200000000002</v>
      </c>
      <c r="AU364">
        <v>2.8872399999999998</v>
      </c>
      <c r="AV364">
        <v>0.38086900000000001</v>
      </c>
      <c r="AX364">
        <v>15.46407</v>
      </c>
      <c r="AY364">
        <v>0</v>
      </c>
      <c r="AZ364">
        <v>1.8196E-2</v>
      </c>
      <c r="BA364">
        <v>0</v>
      </c>
      <c r="BB364">
        <v>7.0564000000000002E-2</v>
      </c>
      <c r="BC364">
        <v>9.7210000000000005E-3</v>
      </c>
      <c r="BD364">
        <v>7.0273000000000002E-2</v>
      </c>
      <c r="BG364">
        <v>48.670699999999997</v>
      </c>
      <c r="BH364">
        <v>0</v>
      </c>
      <c r="BI364">
        <v>32.9514</v>
      </c>
      <c r="BJ364">
        <v>0</v>
      </c>
      <c r="BK364">
        <v>0</v>
      </c>
      <c r="BL364">
        <v>0</v>
      </c>
      <c r="BM364">
        <v>0</v>
      </c>
      <c r="BN364">
        <v>15.8286</v>
      </c>
      <c r="BO364">
        <v>2.5112100000000002</v>
      </c>
      <c r="BP364">
        <v>3.8162099999999997E-2</v>
      </c>
      <c r="BQ364">
        <v>0</v>
      </c>
      <c r="BR364">
        <v>0</v>
      </c>
      <c r="BS364">
        <v>36.738999999999997</v>
      </c>
      <c r="BT364">
        <v>2.8015400000000001</v>
      </c>
      <c r="BU364">
        <v>1.0739300000000001E-4</v>
      </c>
      <c r="BV364">
        <v>3.3432000000000003E-2</v>
      </c>
      <c r="BW364">
        <v>2.9399100000000001E-2</v>
      </c>
      <c r="BX364">
        <v>0</v>
      </c>
      <c r="BY364">
        <v>0.87012999999999996</v>
      </c>
      <c r="BZ364">
        <v>7.1489899999999995E-2</v>
      </c>
      <c r="CA364">
        <v>3.6081300000000001</v>
      </c>
      <c r="CB364">
        <v>713.78899999999999</v>
      </c>
      <c r="CC364">
        <v>0</v>
      </c>
      <c r="CD364">
        <v>4.9780900000000003E-2</v>
      </c>
      <c r="CE364">
        <v>3.2635900000000002E-2</v>
      </c>
      <c r="CF364">
        <v>0</v>
      </c>
      <c r="CG364">
        <v>0.32717400000000002</v>
      </c>
      <c r="CH364">
        <v>1.31962</v>
      </c>
      <c r="CI364">
        <v>1.1877599999999999</v>
      </c>
      <c r="CJ364">
        <v>2.4751699999999999</v>
      </c>
      <c r="CK364">
        <v>0.29524</v>
      </c>
      <c r="CL364">
        <v>1.07951</v>
      </c>
      <c r="CM364">
        <v>0.19842699999999999</v>
      </c>
      <c r="CN364">
        <v>6.64989E-2</v>
      </c>
      <c r="CO364">
        <v>0.130243</v>
      </c>
      <c r="CP364">
        <v>1.7069299999999999E-2</v>
      </c>
      <c r="CQ364">
        <v>7.4329900000000004E-2</v>
      </c>
      <c r="CR364">
        <v>1.16363E-2</v>
      </c>
      <c r="CS364">
        <v>2.4260500000000001E-2</v>
      </c>
      <c r="CT364">
        <v>3.1436400000000001E-3</v>
      </c>
      <c r="CU364">
        <v>1.4777500000000001E-2</v>
      </c>
      <c r="CV364">
        <v>1.5646900000000001E-3</v>
      </c>
      <c r="CW364">
        <f t="shared" si="20"/>
        <v>77.694785622258948</v>
      </c>
      <c r="DH364" s="36"/>
      <c r="DI364" s="36"/>
      <c r="DL364" s="36"/>
      <c r="DN364" s="36"/>
      <c r="DP364" s="36"/>
    </row>
    <row r="365" spans="1:122">
      <c r="A365">
        <f t="shared" si="21"/>
        <v>363</v>
      </c>
      <c r="B365">
        <v>2000</v>
      </c>
      <c r="C365">
        <v>959</v>
      </c>
      <c r="D365">
        <v>15.362489</v>
      </c>
      <c r="E365">
        <v>56.052500000000002</v>
      </c>
      <c r="F365">
        <v>0.37740499999999999</v>
      </c>
      <c r="G365">
        <v>19.9648</v>
      </c>
      <c r="H365">
        <v>1.15771</v>
      </c>
      <c r="I365">
        <v>4.2164700000000002</v>
      </c>
      <c r="J365">
        <v>0.51646700000000001</v>
      </c>
      <c r="K365">
        <v>1.7468999999999999</v>
      </c>
      <c r="L365">
        <v>4.9111200000000004</v>
      </c>
      <c r="M365">
        <v>4.3503999999999996</v>
      </c>
      <c r="N365">
        <v>0.62131899999999995</v>
      </c>
      <c r="O365">
        <v>6.5093600000000001E-2</v>
      </c>
      <c r="P365">
        <v>6.0198299999999998</v>
      </c>
      <c r="Q365">
        <f t="shared" si="19"/>
        <v>5.8426766666666667</v>
      </c>
      <c r="S365">
        <v>118.467</v>
      </c>
      <c r="T365">
        <v>56.189399999999999</v>
      </c>
      <c r="U365">
        <v>1.1087899999999999</v>
      </c>
      <c r="V365">
        <v>3.3651399999999998</v>
      </c>
      <c r="W365">
        <v>2.9592200000000002</v>
      </c>
      <c r="X365">
        <v>0.112631</v>
      </c>
      <c r="Y365">
        <v>2.4290699999999998</v>
      </c>
      <c r="Z365">
        <v>9.0371900000000007</v>
      </c>
      <c r="AA365">
        <v>181.51499999999999</v>
      </c>
      <c r="AB365">
        <v>327.68799999999999</v>
      </c>
      <c r="AC365">
        <v>0.25715700000000002</v>
      </c>
      <c r="AD365">
        <v>1.0019800000000001</v>
      </c>
      <c r="AE365">
        <v>0.29850599999999999</v>
      </c>
      <c r="AF365">
        <v>319.51100000000002</v>
      </c>
      <c r="AG365">
        <v>26.8306</v>
      </c>
      <c r="AH365">
        <v>132.82499999999999</v>
      </c>
      <c r="AI365">
        <v>8.5554900000000007</v>
      </c>
      <c r="AJ365">
        <v>21.320399999999999</v>
      </c>
      <c r="AK365">
        <v>3.14527</v>
      </c>
      <c r="AL365">
        <v>14.694100000000001</v>
      </c>
      <c r="AM365">
        <v>4.4915099999999999</v>
      </c>
      <c r="AN365">
        <v>1.93144</v>
      </c>
      <c r="AO365">
        <v>4.9361600000000001</v>
      </c>
      <c r="AP365">
        <v>0.85802699999999998</v>
      </c>
      <c r="AQ365">
        <v>5.0346900000000003</v>
      </c>
      <c r="AR365">
        <v>1.0522</v>
      </c>
      <c r="AS365">
        <v>2.891</v>
      </c>
      <c r="AT365">
        <v>0.48579699999999998</v>
      </c>
      <c r="AU365">
        <v>2.9060999999999999</v>
      </c>
      <c r="AV365">
        <v>0.38335399999999997</v>
      </c>
      <c r="AX365">
        <v>15.362489</v>
      </c>
      <c r="AY365">
        <v>0</v>
      </c>
      <c r="AZ365">
        <v>1.7812999999999999E-2</v>
      </c>
      <c r="BA365">
        <v>0</v>
      </c>
      <c r="BB365">
        <v>6.9575999999999999E-2</v>
      </c>
      <c r="BC365">
        <v>9.5530000000000007E-3</v>
      </c>
      <c r="BD365">
        <v>7.5203999999999993E-2</v>
      </c>
      <c r="BG365">
        <v>48.738599999999998</v>
      </c>
      <c r="BH365">
        <v>0</v>
      </c>
      <c r="BI365">
        <v>32.905500000000004</v>
      </c>
      <c r="BJ365">
        <v>0</v>
      </c>
      <c r="BK365">
        <v>0</v>
      </c>
      <c r="BL365">
        <v>0</v>
      </c>
      <c r="BM365">
        <v>0</v>
      </c>
      <c r="BN365">
        <v>15.774900000000001</v>
      </c>
      <c r="BO365">
        <v>2.5423100000000001</v>
      </c>
      <c r="BP365">
        <v>3.8711799999999998E-2</v>
      </c>
      <c r="BQ365">
        <v>0</v>
      </c>
      <c r="BR365">
        <v>0</v>
      </c>
      <c r="BS365">
        <v>36.871000000000002</v>
      </c>
      <c r="BT365">
        <v>2.8094700000000001</v>
      </c>
      <c r="BU365">
        <v>1.07299E-4</v>
      </c>
      <c r="BV365">
        <v>3.3651399999999998E-2</v>
      </c>
      <c r="BW365">
        <v>2.9592199999999999E-2</v>
      </c>
      <c r="BX365">
        <v>0</v>
      </c>
      <c r="BY365">
        <v>0.87446500000000005</v>
      </c>
      <c r="BZ365">
        <v>7.1680599999999997E-2</v>
      </c>
      <c r="CA365">
        <v>3.6303000000000001</v>
      </c>
      <c r="CB365">
        <v>711.50099999999998</v>
      </c>
      <c r="CC365">
        <v>0</v>
      </c>
      <c r="CD365">
        <v>5.0099200000000003E-2</v>
      </c>
      <c r="CE365">
        <v>3.2835700000000002E-2</v>
      </c>
      <c r="CF365">
        <v>0</v>
      </c>
      <c r="CG365">
        <v>0.32857500000000001</v>
      </c>
      <c r="CH365">
        <v>1.3282499999999999</v>
      </c>
      <c r="CI365">
        <v>1.19451</v>
      </c>
      <c r="CJ365">
        <v>2.4891299999999998</v>
      </c>
      <c r="CK365">
        <v>0.29688300000000001</v>
      </c>
      <c r="CL365">
        <v>1.0853999999999999</v>
      </c>
      <c r="CM365">
        <v>0.19945299999999999</v>
      </c>
      <c r="CN365">
        <v>6.6832100000000005E-2</v>
      </c>
      <c r="CO365">
        <v>0.13087199999999999</v>
      </c>
      <c r="CP365">
        <v>1.7148199999999999E-2</v>
      </c>
      <c r="CQ365">
        <v>7.4656899999999998E-2</v>
      </c>
      <c r="CR365">
        <v>1.16849E-2</v>
      </c>
      <c r="CS365">
        <v>2.43565E-2</v>
      </c>
      <c r="CT365">
        <v>3.15541E-3</v>
      </c>
      <c r="CU365">
        <v>1.48299E-2</v>
      </c>
      <c r="CV365">
        <v>1.5699399999999999E-3</v>
      </c>
      <c r="CW365">
        <f t="shared" si="20"/>
        <v>77.421403919872162</v>
      </c>
      <c r="DH365" s="36"/>
      <c r="DI365" s="36"/>
      <c r="DL365" s="36"/>
      <c r="DN365" s="36"/>
      <c r="DP365" s="36"/>
    </row>
    <row r="366" spans="1:122">
      <c r="A366">
        <f t="shared" si="21"/>
        <v>364</v>
      </c>
      <c r="B366">
        <v>2000</v>
      </c>
      <c r="C366">
        <v>958</v>
      </c>
      <c r="D366">
        <v>15.262468</v>
      </c>
      <c r="E366">
        <v>56.1402</v>
      </c>
      <c r="F366">
        <v>0.37466300000000002</v>
      </c>
      <c r="G366">
        <v>19.940100000000001</v>
      </c>
      <c r="H366">
        <v>1.1520900000000001</v>
      </c>
      <c r="I366">
        <v>4.1893200000000004</v>
      </c>
      <c r="J366">
        <v>0.51985099999999995</v>
      </c>
      <c r="K366">
        <v>1.72716</v>
      </c>
      <c r="L366">
        <v>4.8711000000000002</v>
      </c>
      <c r="M366">
        <v>4.3673200000000003</v>
      </c>
      <c r="N366">
        <v>0.62521400000000005</v>
      </c>
      <c r="O366">
        <v>6.5520200000000001E-2</v>
      </c>
      <c r="P366">
        <v>6.0274200000000002</v>
      </c>
      <c r="Q366">
        <f t="shared" si="19"/>
        <v>5.806890000000001</v>
      </c>
      <c r="S366">
        <v>119.078</v>
      </c>
      <c r="T366">
        <v>56.347900000000003</v>
      </c>
      <c r="U366">
        <v>1.1160600000000001</v>
      </c>
      <c r="V366">
        <v>3.3870300000000002</v>
      </c>
      <c r="W366">
        <v>2.9784899999999999</v>
      </c>
      <c r="X366">
        <v>0.112166</v>
      </c>
      <c r="Y366">
        <v>2.4410599999999998</v>
      </c>
      <c r="Z366">
        <v>9.0961599999999994</v>
      </c>
      <c r="AA366">
        <v>182.62100000000001</v>
      </c>
      <c r="AB366">
        <v>326.65199999999999</v>
      </c>
      <c r="AC366">
        <v>0.25884299999999999</v>
      </c>
      <c r="AD366">
        <v>1.0083299999999999</v>
      </c>
      <c r="AE366">
        <v>0.30031600000000003</v>
      </c>
      <c r="AF366">
        <v>321.27800000000002</v>
      </c>
      <c r="AG366">
        <v>27.005099999999999</v>
      </c>
      <c r="AH366">
        <v>133.68600000000001</v>
      </c>
      <c r="AI366">
        <v>8.6061599999999991</v>
      </c>
      <c r="AJ366">
        <v>21.448899999999998</v>
      </c>
      <c r="AK366">
        <v>3.1645400000000001</v>
      </c>
      <c r="AL366">
        <v>14.785399999999999</v>
      </c>
      <c r="AM366">
        <v>4.5199999999999996</v>
      </c>
      <c r="AN366">
        <v>1.94377</v>
      </c>
      <c r="AO366">
        <v>4.9678399999999998</v>
      </c>
      <c r="AP366">
        <v>0.86355499999999996</v>
      </c>
      <c r="AQ366">
        <v>5.0672300000000003</v>
      </c>
      <c r="AR366">
        <v>1.0590200000000001</v>
      </c>
      <c r="AS366">
        <v>2.9097400000000002</v>
      </c>
      <c r="AT366">
        <v>0.48894500000000002</v>
      </c>
      <c r="AU366">
        <v>2.9249200000000002</v>
      </c>
      <c r="AV366">
        <v>0.38583400000000001</v>
      </c>
      <c r="AX366">
        <v>15.262468</v>
      </c>
      <c r="AY366">
        <v>0</v>
      </c>
      <c r="AZ366">
        <v>1.7441000000000002E-2</v>
      </c>
      <c r="BA366">
        <v>0</v>
      </c>
      <c r="BB366">
        <v>6.8615999999999996E-2</v>
      </c>
      <c r="BC366">
        <v>9.3880000000000005E-3</v>
      </c>
      <c r="BD366">
        <v>8.0065999999999998E-2</v>
      </c>
      <c r="BG366">
        <v>48.807200000000002</v>
      </c>
      <c r="BH366">
        <v>0</v>
      </c>
      <c r="BI366">
        <v>32.859200000000001</v>
      </c>
      <c r="BJ366">
        <v>0</v>
      </c>
      <c r="BK366">
        <v>0</v>
      </c>
      <c r="BL366">
        <v>0</v>
      </c>
      <c r="BM366">
        <v>0</v>
      </c>
      <c r="BN366">
        <v>15.720700000000001</v>
      </c>
      <c r="BO366">
        <v>2.5737100000000002</v>
      </c>
      <c r="BP366">
        <v>3.9269100000000001E-2</v>
      </c>
      <c r="BQ366">
        <v>0</v>
      </c>
      <c r="BR366">
        <v>0</v>
      </c>
      <c r="BS366">
        <v>37.0017</v>
      </c>
      <c r="BT366">
        <v>2.8173900000000001</v>
      </c>
      <c r="BU366">
        <v>1.07198E-4</v>
      </c>
      <c r="BV366">
        <v>3.3870299999999999E-2</v>
      </c>
      <c r="BW366">
        <v>2.97849E-2</v>
      </c>
      <c r="BX366">
        <v>0</v>
      </c>
      <c r="BY366">
        <v>0.87878100000000003</v>
      </c>
      <c r="BZ366">
        <v>7.1867200000000006E-2</v>
      </c>
      <c r="CA366">
        <v>3.6524200000000002</v>
      </c>
      <c r="CB366">
        <v>709.22900000000004</v>
      </c>
      <c r="CC366">
        <v>0</v>
      </c>
      <c r="CD366">
        <v>5.0416599999999999E-2</v>
      </c>
      <c r="CE366">
        <v>3.3034800000000003E-2</v>
      </c>
      <c r="CF366">
        <v>0</v>
      </c>
      <c r="CG366">
        <v>0.32996199999999998</v>
      </c>
      <c r="CH366">
        <v>1.3368599999999999</v>
      </c>
      <c r="CI366">
        <v>1.20123</v>
      </c>
      <c r="CJ366">
        <v>2.5030299999999999</v>
      </c>
      <c r="CK366">
        <v>0.29851899999999998</v>
      </c>
      <c r="CL366">
        <v>1.0912599999999999</v>
      </c>
      <c r="CM366">
        <v>0.20047300000000001</v>
      </c>
      <c r="CN366">
        <v>6.7163E-2</v>
      </c>
      <c r="CO366">
        <v>0.131495</v>
      </c>
      <c r="CP366">
        <v>1.7226399999999999E-2</v>
      </c>
      <c r="CQ366">
        <v>7.49808E-2</v>
      </c>
      <c r="CR366">
        <v>1.1733E-2</v>
      </c>
      <c r="CS366">
        <v>2.4451400000000002E-2</v>
      </c>
      <c r="CT366">
        <v>3.1670299999999999E-3</v>
      </c>
      <c r="CU366">
        <v>1.4881500000000001E-2</v>
      </c>
      <c r="CV366">
        <v>1.57511E-3</v>
      </c>
      <c r="CW366">
        <f t="shared" si="20"/>
        <v>77.145475449316933</v>
      </c>
      <c r="DH366" s="36"/>
      <c r="DI366" s="36"/>
      <c r="DL366" s="36"/>
      <c r="DN366" s="36"/>
      <c r="DP366" s="36"/>
    </row>
    <row r="367" spans="1:122">
      <c r="A367">
        <f t="shared" si="21"/>
        <v>365</v>
      </c>
      <c r="B367">
        <v>2000</v>
      </c>
      <c r="C367">
        <v>957</v>
      </c>
      <c r="D367">
        <v>15.163963000000001</v>
      </c>
      <c r="E367">
        <v>56.227400000000003</v>
      </c>
      <c r="F367">
        <v>0.37193700000000002</v>
      </c>
      <c r="G367">
        <v>19.915600000000001</v>
      </c>
      <c r="H367">
        <v>1.14649</v>
      </c>
      <c r="I367">
        <v>4.1623200000000002</v>
      </c>
      <c r="J367">
        <v>0.52322800000000003</v>
      </c>
      <c r="K367">
        <v>1.7076800000000001</v>
      </c>
      <c r="L367">
        <v>4.8313199999999998</v>
      </c>
      <c r="M367">
        <v>4.3840399999999997</v>
      </c>
      <c r="N367">
        <v>0.62909800000000005</v>
      </c>
      <c r="O367">
        <v>6.5945799999999999E-2</v>
      </c>
      <c r="P367">
        <v>6.0349399999999997</v>
      </c>
      <c r="Q367">
        <f t="shared" si="19"/>
        <v>5.7712900000000005</v>
      </c>
      <c r="S367">
        <v>119.687</v>
      </c>
      <c r="T367">
        <v>56.5062</v>
      </c>
      <c r="U367">
        <v>1.1233200000000001</v>
      </c>
      <c r="V367">
        <v>3.4088699999999998</v>
      </c>
      <c r="W367">
        <v>2.9977100000000001</v>
      </c>
      <c r="X367">
        <v>0.11171300000000001</v>
      </c>
      <c r="Y367">
        <v>2.4529899999999998</v>
      </c>
      <c r="Z367">
        <v>9.1549899999999997</v>
      </c>
      <c r="AA367">
        <v>183.72399999999999</v>
      </c>
      <c r="AB367">
        <v>325.62200000000001</v>
      </c>
      <c r="AC367">
        <v>0.26052500000000001</v>
      </c>
      <c r="AD367">
        <v>1.0146599999999999</v>
      </c>
      <c r="AE367">
        <v>0.30212099999999997</v>
      </c>
      <c r="AF367">
        <v>323.04000000000002</v>
      </c>
      <c r="AG367">
        <v>27.179099999999998</v>
      </c>
      <c r="AH367">
        <v>134.54499999999999</v>
      </c>
      <c r="AI367">
        <v>8.6566700000000001</v>
      </c>
      <c r="AJ367">
        <v>21.577000000000002</v>
      </c>
      <c r="AK367">
        <v>3.1837399999999998</v>
      </c>
      <c r="AL367">
        <v>14.8765</v>
      </c>
      <c r="AM367">
        <v>4.5484200000000001</v>
      </c>
      <c r="AN367">
        <v>1.95607</v>
      </c>
      <c r="AO367">
        <v>4.9994399999999999</v>
      </c>
      <c r="AP367">
        <v>0.86907100000000004</v>
      </c>
      <c r="AQ367">
        <v>5.0996899999999998</v>
      </c>
      <c r="AR367">
        <v>1.0658099999999999</v>
      </c>
      <c r="AS367">
        <v>2.9284400000000002</v>
      </c>
      <c r="AT367">
        <v>0.49208600000000002</v>
      </c>
      <c r="AU367">
        <v>2.9437000000000002</v>
      </c>
      <c r="AV367">
        <v>0.38830799999999999</v>
      </c>
      <c r="AX367">
        <v>15.163963000000001</v>
      </c>
      <c r="AY367">
        <v>0</v>
      </c>
      <c r="AZ367">
        <v>1.7080000000000001E-2</v>
      </c>
      <c r="BA367">
        <v>0</v>
      </c>
      <c r="BB367">
        <v>6.7682000000000006E-2</v>
      </c>
      <c r="BC367">
        <v>9.2280000000000001E-3</v>
      </c>
      <c r="BD367">
        <v>8.4862999999999994E-2</v>
      </c>
      <c r="BG367">
        <v>48.876399999999997</v>
      </c>
      <c r="BH367">
        <v>0</v>
      </c>
      <c r="BI367">
        <v>32.812399999999997</v>
      </c>
      <c r="BJ367">
        <v>0</v>
      </c>
      <c r="BK367">
        <v>0</v>
      </c>
      <c r="BL367">
        <v>0</v>
      </c>
      <c r="BM367">
        <v>0</v>
      </c>
      <c r="BN367">
        <v>15.665900000000001</v>
      </c>
      <c r="BO367">
        <v>2.60541</v>
      </c>
      <c r="BP367">
        <v>3.9834399999999999E-2</v>
      </c>
      <c r="BQ367">
        <v>0</v>
      </c>
      <c r="BR367">
        <v>0</v>
      </c>
      <c r="BS367">
        <v>37.1312</v>
      </c>
      <c r="BT367">
        <v>2.82531</v>
      </c>
      <c r="BU367">
        <v>1.07089E-4</v>
      </c>
      <c r="BV367">
        <v>3.40887E-2</v>
      </c>
      <c r="BW367">
        <v>2.99771E-2</v>
      </c>
      <c r="BX367">
        <v>0</v>
      </c>
      <c r="BY367">
        <v>0.88307800000000003</v>
      </c>
      <c r="BZ367">
        <v>7.2049699999999994E-2</v>
      </c>
      <c r="CA367">
        <v>3.67448</v>
      </c>
      <c r="CB367">
        <v>706.97400000000005</v>
      </c>
      <c r="CC367">
        <v>0</v>
      </c>
      <c r="CD367">
        <v>5.0733199999999999E-2</v>
      </c>
      <c r="CE367">
        <v>3.3233400000000003E-2</v>
      </c>
      <c r="CF367">
        <v>0</v>
      </c>
      <c r="CG367">
        <v>0.33133400000000002</v>
      </c>
      <c r="CH367">
        <v>1.34545</v>
      </c>
      <c r="CI367">
        <v>1.2079299999999999</v>
      </c>
      <c r="CJ367">
        <v>2.5168699999999999</v>
      </c>
      <c r="CK367">
        <v>0.300147</v>
      </c>
      <c r="CL367">
        <v>1.0970899999999999</v>
      </c>
      <c r="CM367">
        <v>0.201487</v>
      </c>
      <c r="CN367">
        <v>6.7491599999999999E-2</v>
      </c>
      <c r="CO367">
        <v>0.13211500000000001</v>
      </c>
      <c r="CP367">
        <v>1.7304E-2</v>
      </c>
      <c r="CQ367">
        <v>7.5301599999999996E-2</v>
      </c>
      <c r="CR367">
        <v>1.1780499999999999E-2</v>
      </c>
      <c r="CS367">
        <v>2.45452E-2</v>
      </c>
      <c r="CT367">
        <v>3.1784999999999999E-3</v>
      </c>
      <c r="CU367">
        <v>1.49324E-2</v>
      </c>
      <c r="CV367">
        <v>1.5801999999999999E-3</v>
      </c>
      <c r="CW367">
        <f t="shared" si="20"/>
        <v>76.866889428859537</v>
      </c>
      <c r="DH367" s="36"/>
      <c r="DI367" s="36"/>
      <c r="DN367" s="36"/>
      <c r="DP367" s="36"/>
    </row>
    <row r="368" spans="1:122">
      <c r="A368">
        <f t="shared" si="21"/>
        <v>366</v>
      </c>
      <c r="B368">
        <v>2000</v>
      </c>
      <c r="C368">
        <v>956</v>
      </c>
      <c r="D368">
        <v>15.066931</v>
      </c>
      <c r="E368">
        <v>56.314</v>
      </c>
      <c r="F368">
        <v>0.36922700000000003</v>
      </c>
      <c r="G368">
        <v>19.891200000000001</v>
      </c>
      <c r="H368">
        <v>1.1409</v>
      </c>
      <c r="I368">
        <v>4.1354699999999998</v>
      </c>
      <c r="J368">
        <v>0.52659800000000001</v>
      </c>
      <c r="K368">
        <v>1.6884699999999999</v>
      </c>
      <c r="L368">
        <v>4.7917800000000002</v>
      </c>
      <c r="M368">
        <v>4.4005700000000001</v>
      </c>
      <c r="N368">
        <v>0.63297000000000003</v>
      </c>
      <c r="O368">
        <v>6.6370499999999999E-2</v>
      </c>
      <c r="P368">
        <v>6.0423900000000001</v>
      </c>
      <c r="Q368">
        <f t="shared" si="19"/>
        <v>5.7358666666666664</v>
      </c>
      <c r="S368">
        <v>120.294</v>
      </c>
      <c r="T368">
        <v>56.664499999999997</v>
      </c>
      <c r="U368">
        <v>1.13056</v>
      </c>
      <c r="V368">
        <v>3.43066</v>
      </c>
      <c r="W368">
        <v>3.0168900000000001</v>
      </c>
      <c r="X368">
        <v>0.111273</v>
      </c>
      <c r="Y368">
        <v>2.46488</v>
      </c>
      <c r="Z368">
        <v>9.2136999999999993</v>
      </c>
      <c r="AA368">
        <v>184.82499999999999</v>
      </c>
      <c r="AB368">
        <v>324.60000000000002</v>
      </c>
      <c r="AC368">
        <v>0.26220300000000002</v>
      </c>
      <c r="AD368">
        <v>1.02098</v>
      </c>
      <c r="AE368">
        <v>0.30392200000000003</v>
      </c>
      <c r="AF368">
        <v>324.798</v>
      </c>
      <c r="AG368">
        <v>27.352699999999999</v>
      </c>
      <c r="AH368">
        <v>135.40199999999999</v>
      </c>
      <c r="AI368">
        <v>8.7070500000000006</v>
      </c>
      <c r="AJ368">
        <v>21.704699999999999</v>
      </c>
      <c r="AK368">
        <v>3.2029000000000001</v>
      </c>
      <c r="AL368">
        <v>14.9673</v>
      </c>
      <c r="AM368">
        <v>4.5767800000000003</v>
      </c>
      <c r="AN368">
        <v>1.96834</v>
      </c>
      <c r="AO368">
        <v>5.0309699999999999</v>
      </c>
      <c r="AP368">
        <v>0.87457399999999996</v>
      </c>
      <c r="AQ368">
        <v>5.1320899999999998</v>
      </c>
      <c r="AR368">
        <v>1.0726</v>
      </c>
      <c r="AS368">
        <v>2.9470900000000002</v>
      </c>
      <c r="AT368">
        <v>0.49521999999999999</v>
      </c>
      <c r="AU368">
        <v>2.9624299999999999</v>
      </c>
      <c r="AV368">
        <v>0.39077600000000001</v>
      </c>
      <c r="AX368">
        <v>15.066931</v>
      </c>
      <c r="AY368">
        <v>0</v>
      </c>
      <c r="AZ368">
        <v>1.6729000000000001E-2</v>
      </c>
      <c r="BA368">
        <v>0</v>
      </c>
      <c r="BB368">
        <v>6.6775000000000001E-2</v>
      </c>
      <c r="BC368">
        <v>9.0709999999999992E-3</v>
      </c>
      <c r="BD368">
        <v>8.9596999999999996E-2</v>
      </c>
      <c r="BG368">
        <v>48.946399999999997</v>
      </c>
      <c r="BH368">
        <v>0</v>
      </c>
      <c r="BI368">
        <v>32.7652</v>
      </c>
      <c r="BJ368">
        <v>0</v>
      </c>
      <c r="BK368">
        <v>0</v>
      </c>
      <c r="BL368">
        <v>0</v>
      </c>
      <c r="BM368">
        <v>0</v>
      </c>
      <c r="BN368">
        <v>15.6106</v>
      </c>
      <c r="BO368">
        <v>2.6374200000000001</v>
      </c>
      <c r="BP368">
        <v>4.0407699999999998E-2</v>
      </c>
      <c r="BQ368">
        <v>0</v>
      </c>
      <c r="BR368">
        <v>0</v>
      </c>
      <c r="BS368">
        <v>37.259300000000003</v>
      </c>
      <c r="BT368">
        <v>2.8332299999999999</v>
      </c>
      <c r="BU368">
        <v>1.06974E-4</v>
      </c>
      <c r="BV368">
        <v>3.43066E-2</v>
      </c>
      <c r="BW368">
        <v>3.0168899999999998E-2</v>
      </c>
      <c r="BX368">
        <v>0</v>
      </c>
      <c r="BY368">
        <v>0.88735699999999995</v>
      </c>
      <c r="BZ368">
        <v>7.2228299999999995E-2</v>
      </c>
      <c r="CA368">
        <v>3.6964899999999998</v>
      </c>
      <c r="CB368">
        <v>704.73400000000004</v>
      </c>
      <c r="CC368">
        <v>0</v>
      </c>
      <c r="CD368">
        <v>5.1048999999999997E-2</v>
      </c>
      <c r="CE368">
        <v>3.34314E-2</v>
      </c>
      <c r="CF368">
        <v>0</v>
      </c>
      <c r="CG368">
        <v>0.33269199999999999</v>
      </c>
      <c r="CH368">
        <v>1.35402</v>
      </c>
      <c r="CI368">
        <v>1.2145999999999999</v>
      </c>
      <c r="CJ368">
        <v>2.5306600000000001</v>
      </c>
      <c r="CK368">
        <v>0.30176900000000001</v>
      </c>
      <c r="CL368">
        <v>1.1029</v>
      </c>
      <c r="CM368">
        <v>0.20249500000000001</v>
      </c>
      <c r="CN368">
        <v>6.7818000000000003E-2</v>
      </c>
      <c r="CO368">
        <v>0.13272900000000001</v>
      </c>
      <c r="CP368">
        <v>1.7380900000000001E-2</v>
      </c>
      <c r="CQ368">
        <v>7.5619400000000003E-2</v>
      </c>
      <c r="CR368">
        <v>1.1827600000000001E-2</v>
      </c>
      <c r="CS368">
        <v>2.4637900000000001E-2</v>
      </c>
      <c r="CT368">
        <v>3.1898199999999999E-3</v>
      </c>
      <c r="CU368">
        <v>1.49826E-2</v>
      </c>
      <c r="CV368">
        <v>1.58522E-3</v>
      </c>
      <c r="CW368">
        <f t="shared" si="20"/>
        <v>76.585691398834641</v>
      </c>
      <c r="DH368" s="36"/>
      <c r="DI368" s="36"/>
      <c r="DN368" s="36"/>
      <c r="DP368" s="36"/>
    </row>
    <row r="369" spans="1:120">
      <c r="A369">
        <f t="shared" si="21"/>
        <v>367</v>
      </c>
      <c r="B369">
        <v>2000</v>
      </c>
      <c r="C369">
        <v>955</v>
      </c>
      <c r="D369">
        <v>14.971330999999999</v>
      </c>
      <c r="E369">
        <v>56.400199999999998</v>
      </c>
      <c r="F369">
        <v>0.36653200000000002</v>
      </c>
      <c r="G369">
        <v>19.866900000000001</v>
      </c>
      <c r="H369">
        <v>1.13534</v>
      </c>
      <c r="I369">
        <v>4.1087699999999998</v>
      </c>
      <c r="J369">
        <v>0.52996100000000002</v>
      </c>
      <c r="K369">
        <v>1.66953</v>
      </c>
      <c r="L369">
        <v>4.7524699999999998</v>
      </c>
      <c r="M369">
        <v>4.4169</v>
      </c>
      <c r="N369">
        <v>0.63683199999999995</v>
      </c>
      <c r="O369">
        <v>6.6794300000000001E-2</v>
      </c>
      <c r="P369">
        <v>6.0497800000000002</v>
      </c>
      <c r="Q369">
        <f t="shared" si="19"/>
        <v>5.7006399999999999</v>
      </c>
      <c r="S369">
        <v>120.898</v>
      </c>
      <c r="T369">
        <v>56.822699999999998</v>
      </c>
      <c r="U369">
        <v>1.1377900000000001</v>
      </c>
      <c r="V369">
        <v>3.4523999999999999</v>
      </c>
      <c r="W369">
        <v>3.0360299999999998</v>
      </c>
      <c r="X369">
        <v>0.110845</v>
      </c>
      <c r="Y369">
        <v>2.4767199999999998</v>
      </c>
      <c r="Z369">
        <v>9.2722800000000003</v>
      </c>
      <c r="AA369">
        <v>185.923</v>
      </c>
      <c r="AB369">
        <v>323.58499999999998</v>
      </c>
      <c r="AC369">
        <v>0.263878</v>
      </c>
      <c r="AD369">
        <v>1.02728</v>
      </c>
      <c r="AE369">
        <v>0.30571700000000002</v>
      </c>
      <c r="AF369">
        <v>326.55399999999997</v>
      </c>
      <c r="AG369">
        <v>27.526</v>
      </c>
      <c r="AH369">
        <v>136.25700000000001</v>
      </c>
      <c r="AI369">
        <v>8.7572700000000001</v>
      </c>
      <c r="AJ369">
        <v>21.832100000000001</v>
      </c>
      <c r="AK369">
        <v>3.22201</v>
      </c>
      <c r="AL369">
        <v>15.058</v>
      </c>
      <c r="AM369">
        <v>4.6050700000000004</v>
      </c>
      <c r="AN369">
        <v>1.9805900000000001</v>
      </c>
      <c r="AO369">
        <v>5.06243</v>
      </c>
      <c r="AP369">
        <v>0.88006499999999999</v>
      </c>
      <c r="AQ369">
        <v>5.1644100000000002</v>
      </c>
      <c r="AR369">
        <v>1.0793699999999999</v>
      </c>
      <c r="AS369">
        <v>2.9657100000000001</v>
      </c>
      <c r="AT369">
        <v>0.49834699999999998</v>
      </c>
      <c r="AU369">
        <v>2.9811299999999998</v>
      </c>
      <c r="AV369">
        <v>0.39323900000000001</v>
      </c>
      <c r="AX369">
        <v>14.971330999999999</v>
      </c>
      <c r="AY369">
        <v>0</v>
      </c>
      <c r="AZ369">
        <v>1.6388E-2</v>
      </c>
      <c r="BA369">
        <v>0</v>
      </c>
      <c r="BB369">
        <v>6.5893999999999994E-2</v>
      </c>
      <c r="BC369">
        <v>8.9189999999999998E-3</v>
      </c>
      <c r="BD369">
        <v>9.4268000000000005E-2</v>
      </c>
      <c r="BG369">
        <v>49.017000000000003</v>
      </c>
      <c r="BH369">
        <v>0</v>
      </c>
      <c r="BI369">
        <v>32.717500000000001</v>
      </c>
      <c r="BJ369">
        <v>0</v>
      </c>
      <c r="BK369">
        <v>0</v>
      </c>
      <c r="BL369">
        <v>0</v>
      </c>
      <c r="BM369">
        <v>0</v>
      </c>
      <c r="BN369">
        <v>15.5548</v>
      </c>
      <c r="BO369">
        <v>2.66974</v>
      </c>
      <c r="BP369">
        <v>4.0989100000000001E-2</v>
      </c>
      <c r="BQ369">
        <v>0</v>
      </c>
      <c r="BR369">
        <v>0</v>
      </c>
      <c r="BS369">
        <v>37.386200000000002</v>
      </c>
      <c r="BT369">
        <v>2.8411400000000002</v>
      </c>
      <c r="BU369">
        <v>1.06851E-4</v>
      </c>
      <c r="BV369">
        <v>3.4523999999999999E-2</v>
      </c>
      <c r="BW369">
        <v>3.03603E-2</v>
      </c>
      <c r="BX369">
        <v>0</v>
      </c>
      <c r="BY369">
        <v>0.89161800000000002</v>
      </c>
      <c r="BZ369">
        <v>7.2402900000000006E-2</v>
      </c>
      <c r="CA369">
        <v>3.7184599999999999</v>
      </c>
      <c r="CB369">
        <v>702.50900000000001</v>
      </c>
      <c r="CC369">
        <v>0</v>
      </c>
      <c r="CD369">
        <v>5.1364100000000003E-2</v>
      </c>
      <c r="CE369">
        <v>3.3628900000000003E-2</v>
      </c>
      <c r="CF369">
        <v>0</v>
      </c>
      <c r="CG369">
        <v>0.33403699999999997</v>
      </c>
      <c r="CH369">
        <v>1.3625700000000001</v>
      </c>
      <c r="CI369">
        <v>1.2212499999999999</v>
      </c>
      <c r="CJ369">
        <v>2.5444</v>
      </c>
      <c r="CK369">
        <v>0.30338300000000001</v>
      </c>
      <c r="CL369">
        <v>1.10867</v>
      </c>
      <c r="CM369">
        <v>0.20349600000000001</v>
      </c>
      <c r="CN369">
        <v>6.8142300000000003E-2</v>
      </c>
      <c r="CO369">
        <v>0.13333900000000001</v>
      </c>
      <c r="CP369">
        <v>1.7457199999999999E-2</v>
      </c>
      <c r="CQ369">
        <v>7.5934299999999996E-2</v>
      </c>
      <c r="CR369">
        <v>1.18742E-2</v>
      </c>
      <c r="CS369">
        <v>2.4729600000000001E-2</v>
      </c>
      <c r="CT369">
        <v>3.2009999999999999E-3</v>
      </c>
      <c r="CU369">
        <v>1.50321E-2</v>
      </c>
      <c r="CV369">
        <v>1.59016E-3</v>
      </c>
      <c r="CW369">
        <f t="shared" si="20"/>
        <v>76.301884890736005</v>
      </c>
      <c r="DH369" s="36"/>
      <c r="DI369" s="36"/>
      <c r="DP369" s="36"/>
    </row>
    <row r="370" spans="1:120">
      <c r="A370">
        <f t="shared" si="21"/>
        <v>368</v>
      </c>
      <c r="B370">
        <v>2000</v>
      </c>
      <c r="C370">
        <v>954</v>
      </c>
      <c r="D370">
        <v>14.877124999999999</v>
      </c>
      <c r="E370">
        <v>56.485900000000001</v>
      </c>
      <c r="F370">
        <v>0.36385299999999998</v>
      </c>
      <c r="G370">
        <v>19.842600000000001</v>
      </c>
      <c r="H370">
        <v>1.1297900000000001</v>
      </c>
      <c r="I370">
        <v>4.0822200000000004</v>
      </c>
      <c r="J370">
        <v>0.53331600000000001</v>
      </c>
      <c r="K370">
        <v>1.6508499999999999</v>
      </c>
      <c r="L370">
        <v>4.7134</v>
      </c>
      <c r="M370">
        <v>4.4330299999999996</v>
      </c>
      <c r="N370">
        <v>0.64068199999999997</v>
      </c>
      <c r="O370">
        <v>6.7217299999999994E-2</v>
      </c>
      <c r="P370">
        <v>6.0570899999999996</v>
      </c>
      <c r="Q370">
        <f t="shared" si="19"/>
        <v>5.6655899999999999</v>
      </c>
      <c r="S370">
        <v>121.501</v>
      </c>
      <c r="T370">
        <v>56.980899999999998</v>
      </c>
      <c r="U370">
        <v>1.145</v>
      </c>
      <c r="V370">
        <v>3.4741</v>
      </c>
      <c r="W370">
        <v>3.0551300000000001</v>
      </c>
      <c r="X370">
        <v>0.110428</v>
      </c>
      <c r="Y370">
        <v>2.4885100000000002</v>
      </c>
      <c r="Z370">
        <v>9.3307400000000005</v>
      </c>
      <c r="AA370">
        <v>187.01900000000001</v>
      </c>
      <c r="AB370">
        <v>322.57600000000002</v>
      </c>
      <c r="AC370">
        <v>0.26555000000000001</v>
      </c>
      <c r="AD370">
        <v>1.0335700000000001</v>
      </c>
      <c r="AE370">
        <v>0.30750699999999997</v>
      </c>
      <c r="AF370">
        <v>328.30500000000001</v>
      </c>
      <c r="AG370">
        <v>27.698899999999998</v>
      </c>
      <c r="AH370">
        <v>137.11000000000001</v>
      </c>
      <c r="AI370">
        <v>8.8073700000000006</v>
      </c>
      <c r="AJ370">
        <v>21.959099999999999</v>
      </c>
      <c r="AK370">
        <v>3.2410700000000001</v>
      </c>
      <c r="AL370">
        <v>15.148400000000001</v>
      </c>
      <c r="AM370">
        <v>4.6332899999999997</v>
      </c>
      <c r="AN370">
        <v>1.99281</v>
      </c>
      <c r="AO370">
        <v>5.0938299999999996</v>
      </c>
      <c r="AP370">
        <v>0.88554500000000003</v>
      </c>
      <c r="AQ370">
        <v>5.1966700000000001</v>
      </c>
      <c r="AR370">
        <v>1.08612</v>
      </c>
      <c r="AS370">
        <v>2.9842900000000001</v>
      </c>
      <c r="AT370">
        <v>0.50146900000000005</v>
      </c>
      <c r="AU370">
        <v>2.99979</v>
      </c>
      <c r="AV370">
        <v>0.39569799999999999</v>
      </c>
      <c r="AX370">
        <v>14.877124999999999</v>
      </c>
      <c r="AY370">
        <v>0</v>
      </c>
      <c r="AZ370">
        <v>1.6056999999999998E-2</v>
      </c>
      <c r="BA370">
        <v>0</v>
      </c>
      <c r="BB370">
        <v>6.5035999999999997E-2</v>
      </c>
      <c r="BC370">
        <v>8.77E-3</v>
      </c>
      <c r="BD370">
        <v>9.8878999999999995E-2</v>
      </c>
      <c r="BG370">
        <v>49.088200000000001</v>
      </c>
      <c r="BH370">
        <v>0</v>
      </c>
      <c r="BI370">
        <v>32.669400000000003</v>
      </c>
      <c r="BJ370">
        <v>0</v>
      </c>
      <c r="BK370">
        <v>0</v>
      </c>
      <c r="BL370">
        <v>0</v>
      </c>
      <c r="BM370">
        <v>0</v>
      </c>
      <c r="BN370">
        <v>15.4985</v>
      </c>
      <c r="BO370">
        <v>2.7023600000000001</v>
      </c>
      <c r="BP370">
        <v>4.1578999999999998E-2</v>
      </c>
      <c r="BQ370">
        <v>0</v>
      </c>
      <c r="BR370">
        <v>0</v>
      </c>
      <c r="BS370">
        <v>37.511899999999997</v>
      </c>
      <c r="BT370">
        <v>2.8490500000000001</v>
      </c>
      <c r="BU370">
        <v>1.06722E-4</v>
      </c>
      <c r="BV370">
        <v>3.4741000000000001E-2</v>
      </c>
      <c r="BW370">
        <v>3.05513E-2</v>
      </c>
      <c r="BX370">
        <v>0</v>
      </c>
      <c r="BY370">
        <v>0.89586200000000005</v>
      </c>
      <c r="BZ370">
        <v>7.2573700000000005E-2</v>
      </c>
      <c r="CA370">
        <v>3.74038</v>
      </c>
      <c r="CB370">
        <v>700.3</v>
      </c>
      <c r="CC370">
        <v>0</v>
      </c>
      <c r="CD370">
        <v>5.1678500000000002E-2</v>
      </c>
      <c r="CE370">
        <v>3.3825800000000003E-2</v>
      </c>
      <c r="CF370">
        <v>0</v>
      </c>
      <c r="CG370">
        <v>0.33536899999999997</v>
      </c>
      <c r="CH370">
        <v>1.3711</v>
      </c>
      <c r="CI370">
        <v>1.2278800000000001</v>
      </c>
      <c r="CJ370">
        <v>2.5580799999999999</v>
      </c>
      <c r="CK370">
        <v>0.30499100000000001</v>
      </c>
      <c r="CL370">
        <v>1.11442</v>
      </c>
      <c r="CM370">
        <v>0.20449200000000001</v>
      </c>
      <c r="CN370">
        <v>6.8464399999999995E-2</v>
      </c>
      <c r="CO370">
        <v>0.13394400000000001</v>
      </c>
      <c r="CP370">
        <v>1.7532800000000001E-2</v>
      </c>
      <c r="CQ370">
        <v>7.62462E-2</v>
      </c>
      <c r="CR370">
        <v>1.19203E-2</v>
      </c>
      <c r="CS370">
        <v>2.4820200000000001E-2</v>
      </c>
      <c r="CT370">
        <v>3.2120299999999998E-3</v>
      </c>
      <c r="CU370">
        <v>1.50809E-2</v>
      </c>
      <c r="CV370">
        <v>1.5950199999999999E-3</v>
      </c>
      <c r="CW370">
        <f t="shared" si="20"/>
        <v>76.015540947601636</v>
      </c>
      <c r="DH370" s="36"/>
      <c r="DI370" s="36"/>
      <c r="DP370" s="36"/>
    </row>
    <row r="371" spans="1:120">
      <c r="A371">
        <f t="shared" si="21"/>
        <v>369</v>
      </c>
      <c r="B371">
        <v>2000</v>
      </c>
      <c r="C371">
        <v>953</v>
      </c>
      <c r="D371">
        <v>14.784273000000001</v>
      </c>
      <c r="E371">
        <v>56.571199999999997</v>
      </c>
      <c r="F371">
        <v>0.36119000000000001</v>
      </c>
      <c r="G371">
        <v>19.8185</v>
      </c>
      <c r="H371">
        <v>1.12425</v>
      </c>
      <c r="I371">
        <v>4.0558199999999998</v>
      </c>
      <c r="J371">
        <v>0.53666599999999998</v>
      </c>
      <c r="K371">
        <v>1.63242</v>
      </c>
      <c r="L371">
        <v>4.67455</v>
      </c>
      <c r="M371">
        <v>4.4489799999999997</v>
      </c>
      <c r="N371">
        <v>0.64452299999999996</v>
      </c>
      <c r="O371">
        <v>6.7639400000000002E-2</v>
      </c>
      <c r="P371">
        <v>6.0643399999999996</v>
      </c>
      <c r="Q371">
        <f t="shared" si="19"/>
        <v>5.6307166666666664</v>
      </c>
      <c r="S371">
        <v>122.102</v>
      </c>
      <c r="T371">
        <v>57.139000000000003</v>
      </c>
      <c r="U371">
        <v>1.1521999999999999</v>
      </c>
      <c r="V371">
        <v>3.4957600000000002</v>
      </c>
      <c r="W371">
        <v>3.0741900000000002</v>
      </c>
      <c r="X371">
        <v>0.11002199999999999</v>
      </c>
      <c r="Y371">
        <v>2.5002499999999999</v>
      </c>
      <c r="Z371">
        <v>9.3890999999999991</v>
      </c>
      <c r="AA371">
        <v>188.113</v>
      </c>
      <c r="AB371">
        <v>321.57499999999999</v>
      </c>
      <c r="AC371">
        <v>0.26721899999999998</v>
      </c>
      <c r="AD371">
        <v>1.0398400000000001</v>
      </c>
      <c r="AE371">
        <v>0.30929400000000001</v>
      </c>
      <c r="AF371">
        <v>330.05399999999997</v>
      </c>
      <c r="AG371">
        <v>27.871400000000001</v>
      </c>
      <c r="AH371">
        <v>137.96199999999999</v>
      </c>
      <c r="AI371">
        <v>8.8573299999999993</v>
      </c>
      <c r="AJ371">
        <v>22.085899999999999</v>
      </c>
      <c r="AK371">
        <v>3.2600899999999999</v>
      </c>
      <c r="AL371">
        <v>15.2386</v>
      </c>
      <c r="AM371">
        <v>4.6614599999999999</v>
      </c>
      <c r="AN371">
        <v>2.0049999999999999</v>
      </c>
      <c r="AO371">
        <v>5.1251600000000002</v>
      </c>
      <c r="AP371">
        <v>0.891015</v>
      </c>
      <c r="AQ371">
        <v>5.2288600000000001</v>
      </c>
      <c r="AR371">
        <v>1.0928599999999999</v>
      </c>
      <c r="AS371">
        <v>3.00284</v>
      </c>
      <c r="AT371">
        <v>0.50458400000000003</v>
      </c>
      <c r="AU371">
        <v>3.0184099999999998</v>
      </c>
      <c r="AV371">
        <v>0.39815099999999998</v>
      </c>
      <c r="AX371">
        <v>14.784273000000001</v>
      </c>
      <c r="AY371">
        <v>0</v>
      </c>
      <c r="AZ371">
        <v>1.5736E-2</v>
      </c>
      <c r="BA371">
        <v>0</v>
      </c>
      <c r="BB371">
        <v>6.4202999999999996E-2</v>
      </c>
      <c r="BC371">
        <v>8.6250000000000007E-3</v>
      </c>
      <c r="BD371">
        <v>0.103432</v>
      </c>
      <c r="BG371">
        <v>49.160200000000003</v>
      </c>
      <c r="BH371">
        <v>0</v>
      </c>
      <c r="BI371">
        <v>32.620800000000003</v>
      </c>
      <c r="BJ371">
        <v>0</v>
      </c>
      <c r="BK371">
        <v>0</v>
      </c>
      <c r="BL371">
        <v>0</v>
      </c>
      <c r="BM371">
        <v>0</v>
      </c>
      <c r="BN371">
        <v>15.441599999999999</v>
      </c>
      <c r="BO371">
        <v>2.7352799999999999</v>
      </c>
      <c r="BP371">
        <v>4.2177300000000001E-2</v>
      </c>
      <c r="BQ371">
        <v>0</v>
      </c>
      <c r="BR371">
        <v>0</v>
      </c>
      <c r="BS371">
        <v>37.636299999999999</v>
      </c>
      <c r="BT371">
        <v>2.8569499999999999</v>
      </c>
      <c r="BU371">
        <v>1.06586E-4</v>
      </c>
      <c r="BV371">
        <v>3.4957599999999998E-2</v>
      </c>
      <c r="BW371">
        <v>3.0741899999999999E-2</v>
      </c>
      <c r="BX371">
        <v>0</v>
      </c>
      <c r="BY371">
        <v>0.90008900000000003</v>
      </c>
      <c r="BZ371">
        <v>7.2740700000000005E-2</v>
      </c>
      <c r="CA371">
        <v>3.7622499999999999</v>
      </c>
      <c r="CB371">
        <v>698.10500000000002</v>
      </c>
      <c r="CC371">
        <v>0</v>
      </c>
      <c r="CD371">
        <v>5.1992200000000002E-2</v>
      </c>
      <c r="CE371">
        <v>3.4022299999999998E-2</v>
      </c>
      <c r="CF371">
        <v>0</v>
      </c>
      <c r="CG371">
        <v>0.33668799999999999</v>
      </c>
      <c r="CH371">
        <v>1.3796200000000001</v>
      </c>
      <c r="CI371">
        <v>1.23448</v>
      </c>
      <c r="CJ371">
        <v>2.5717099999999999</v>
      </c>
      <c r="CK371">
        <v>0.306591</v>
      </c>
      <c r="CL371">
        <v>1.1201399999999999</v>
      </c>
      <c r="CM371">
        <v>0.205482</v>
      </c>
      <c r="CN371">
        <v>6.8784499999999998E-2</v>
      </c>
      <c r="CO371">
        <v>0.134545</v>
      </c>
      <c r="CP371">
        <v>1.7607899999999999E-2</v>
      </c>
      <c r="CQ371">
        <v>7.6555300000000007E-2</v>
      </c>
      <c r="CR371">
        <v>1.19659E-2</v>
      </c>
      <c r="CS371">
        <v>2.49097E-2</v>
      </c>
      <c r="CT371">
        <v>3.2229300000000002E-3</v>
      </c>
      <c r="CU371">
        <v>1.5129E-2</v>
      </c>
      <c r="CV371">
        <v>1.5998099999999999E-3</v>
      </c>
      <c r="CW371">
        <f t="shared" si="20"/>
        <v>75.726543355859448</v>
      </c>
      <c r="DH371" s="36"/>
      <c r="DI371" s="36"/>
      <c r="DP371" s="36"/>
    </row>
    <row r="372" spans="1:120">
      <c r="A372">
        <f t="shared" si="21"/>
        <v>370</v>
      </c>
      <c r="B372">
        <v>2000</v>
      </c>
      <c r="C372">
        <v>952</v>
      </c>
      <c r="D372">
        <v>14.692739</v>
      </c>
      <c r="E372">
        <v>56.655900000000003</v>
      </c>
      <c r="F372">
        <v>0.358543</v>
      </c>
      <c r="G372">
        <v>19.7944</v>
      </c>
      <c r="H372">
        <v>1.1187400000000001</v>
      </c>
      <c r="I372">
        <v>4.02956</v>
      </c>
      <c r="J372">
        <v>0.54000899999999996</v>
      </c>
      <c r="K372">
        <v>1.6142300000000001</v>
      </c>
      <c r="L372">
        <v>4.6359300000000001</v>
      </c>
      <c r="M372">
        <v>4.4647300000000003</v>
      </c>
      <c r="N372">
        <v>0.64835399999999999</v>
      </c>
      <c r="O372">
        <v>6.8060800000000005E-2</v>
      </c>
      <c r="P372">
        <v>6.0715199999999996</v>
      </c>
      <c r="Q372">
        <f t="shared" si="19"/>
        <v>5.5960288888888883</v>
      </c>
      <c r="S372">
        <v>122.70099999999999</v>
      </c>
      <c r="T372">
        <v>57.297199999999997</v>
      </c>
      <c r="U372">
        <v>1.1593899999999999</v>
      </c>
      <c r="V372">
        <v>3.5173800000000002</v>
      </c>
      <c r="W372">
        <v>3.09321</v>
      </c>
      <c r="X372">
        <v>0.109627</v>
      </c>
      <c r="Y372">
        <v>2.5119400000000001</v>
      </c>
      <c r="Z372">
        <v>9.4473400000000005</v>
      </c>
      <c r="AA372">
        <v>189.20400000000001</v>
      </c>
      <c r="AB372">
        <v>320.57900000000001</v>
      </c>
      <c r="AC372">
        <v>0.26888400000000001</v>
      </c>
      <c r="AD372">
        <v>1.0461</v>
      </c>
      <c r="AE372">
        <v>0.31107499999999999</v>
      </c>
      <c r="AF372">
        <v>331.79899999999998</v>
      </c>
      <c r="AG372">
        <v>28.043700000000001</v>
      </c>
      <c r="AH372">
        <v>138.81200000000001</v>
      </c>
      <c r="AI372">
        <v>8.9071599999999993</v>
      </c>
      <c r="AJ372">
        <v>22.212299999999999</v>
      </c>
      <c r="AK372">
        <v>3.2790599999999999</v>
      </c>
      <c r="AL372">
        <v>15.3286</v>
      </c>
      <c r="AM372">
        <v>4.6895699999999998</v>
      </c>
      <c r="AN372">
        <v>2.0171700000000001</v>
      </c>
      <c r="AO372">
        <v>5.1564300000000003</v>
      </c>
      <c r="AP372">
        <v>0.89647299999999996</v>
      </c>
      <c r="AQ372">
        <v>5.2609899999999996</v>
      </c>
      <c r="AR372">
        <v>1.0995900000000001</v>
      </c>
      <c r="AS372">
        <v>3.02135</v>
      </c>
      <c r="AT372">
        <v>0.50769299999999995</v>
      </c>
      <c r="AU372">
        <v>3.0369999999999999</v>
      </c>
      <c r="AV372">
        <v>0.40060099999999998</v>
      </c>
      <c r="AX372">
        <v>14.692739</v>
      </c>
      <c r="AY372">
        <v>0</v>
      </c>
      <c r="AZ372">
        <v>1.5422999999999999E-2</v>
      </c>
      <c r="BA372">
        <v>0</v>
      </c>
      <c r="BB372">
        <v>6.3392000000000004E-2</v>
      </c>
      <c r="BC372">
        <v>8.4840000000000002E-3</v>
      </c>
      <c r="BD372">
        <v>0.107928</v>
      </c>
      <c r="BG372">
        <v>49.232799999999997</v>
      </c>
      <c r="BH372">
        <v>0</v>
      </c>
      <c r="BI372">
        <v>32.5717</v>
      </c>
      <c r="BJ372">
        <v>0</v>
      </c>
      <c r="BK372">
        <v>0</v>
      </c>
      <c r="BL372">
        <v>0</v>
      </c>
      <c r="BM372">
        <v>0</v>
      </c>
      <c r="BN372">
        <v>15.3842</v>
      </c>
      <c r="BO372">
        <v>2.7685200000000001</v>
      </c>
      <c r="BP372">
        <v>4.2784299999999997E-2</v>
      </c>
      <c r="BQ372">
        <v>0</v>
      </c>
      <c r="BR372">
        <v>0</v>
      </c>
      <c r="BS372">
        <v>37.759599999999999</v>
      </c>
      <c r="BT372">
        <v>2.8648600000000002</v>
      </c>
      <c r="BU372">
        <v>1.06443E-4</v>
      </c>
      <c r="BV372">
        <v>3.5173799999999998E-2</v>
      </c>
      <c r="BW372">
        <v>3.0932100000000001E-2</v>
      </c>
      <c r="BX372">
        <v>0</v>
      </c>
      <c r="BY372">
        <v>0.90429899999999996</v>
      </c>
      <c r="BZ372">
        <v>7.2903999999999997E-2</v>
      </c>
      <c r="CA372">
        <v>3.7840799999999999</v>
      </c>
      <c r="CB372">
        <v>695.92399999999998</v>
      </c>
      <c r="CC372">
        <v>0</v>
      </c>
      <c r="CD372">
        <v>5.2305200000000003E-2</v>
      </c>
      <c r="CE372">
        <v>3.42183E-2</v>
      </c>
      <c r="CF372">
        <v>0</v>
      </c>
      <c r="CG372">
        <v>0.33799299999999999</v>
      </c>
      <c r="CH372">
        <v>1.38812</v>
      </c>
      <c r="CI372">
        <v>1.2410600000000001</v>
      </c>
      <c r="CJ372">
        <v>2.5852900000000001</v>
      </c>
      <c r="CK372">
        <v>0.30818600000000002</v>
      </c>
      <c r="CL372">
        <v>1.12584</v>
      </c>
      <c r="CM372">
        <v>0.20646600000000001</v>
      </c>
      <c r="CN372">
        <v>6.9102399999999994E-2</v>
      </c>
      <c r="CO372">
        <v>0.13514200000000001</v>
      </c>
      <c r="CP372">
        <v>1.7682300000000001E-2</v>
      </c>
      <c r="CQ372">
        <v>7.6861600000000002E-2</v>
      </c>
      <c r="CR372">
        <v>1.20111E-2</v>
      </c>
      <c r="CS372">
        <v>2.4998300000000001E-2</v>
      </c>
      <c r="CT372">
        <v>3.23369E-3</v>
      </c>
      <c r="CU372">
        <v>1.51764E-2</v>
      </c>
      <c r="CV372">
        <v>1.6045199999999999E-3</v>
      </c>
      <c r="CW372">
        <f t="shared" si="20"/>
        <v>75.434877314879927</v>
      </c>
      <c r="DP372" s="36"/>
    </row>
    <row r="373" spans="1:120">
      <c r="A373">
        <f t="shared" si="21"/>
        <v>371</v>
      </c>
      <c r="B373">
        <v>2000</v>
      </c>
      <c r="C373">
        <v>951</v>
      </c>
      <c r="D373">
        <v>14.602487</v>
      </c>
      <c r="E373">
        <v>56.740200000000002</v>
      </c>
      <c r="F373">
        <v>0.35591200000000001</v>
      </c>
      <c r="G373">
        <v>19.770399999999999</v>
      </c>
      <c r="H373">
        <v>1.11324</v>
      </c>
      <c r="I373">
        <v>4.00345</v>
      </c>
      <c r="J373">
        <v>0.54334700000000002</v>
      </c>
      <c r="K373">
        <v>1.59629</v>
      </c>
      <c r="L373">
        <v>4.5975400000000004</v>
      </c>
      <c r="M373">
        <v>4.4802900000000001</v>
      </c>
      <c r="N373">
        <v>0.65217499999999995</v>
      </c>
      <c r="O373">
        <v>6.8481500000000001E-2</v>
      </c>
      <c r="P373">
        <v>6.0786300000000004</v>
      </c>
      <c r="Q373">
        <f t="shared" si="19"/>
        <v>5.5615177777777776</v>
      </c>
      <c r="S373">
        <v>123.298</v>
      </c>
      <c r="T373">
        <v>57.455300000000001</v>
      </c>
      <c r="U373">
        <v>1.16656</v>
      </c>
      <c r="V373">
        <v>3.5389599999999999</v>
      </c>
      <c r="W373">
        <v>3.1122100000000001</v>
      </c>
      <c r="X373">
        <v>0.10924300000000001</v>
      </c>
      <c r="Y373">
        <v>2.52359</v>
      </c>
      <c r="Z373">
        <v>9.50549</v>
      </c>
      <c r="AA373">
        <v>190.29400000000001</v>
      </c>
      <c r="AB373">
        <v>319.58999999999997</v>
      </c>
      <c r="AC373">
        <v>0.27054699999999998</v>
      </c>
      <c r="AD373">
        <v>1.0523499999999999</v>
      </c>
      <c r="AE373">
        <v>0.31285299999999999</v>
      </c>
      <c r="AF373">
        <v>333.54199999999997</v>
      </c>
      <c r="AG373">
        <v>28.215599999999998</v>
      </c>
      <c r="AH373">
        <v>139.661</v>
      </c>
      <c r="AI373">
        <v>8.9568700000000003</v>
      </c>
      <c r="AJ373">
        <v>22.3384</v>
      </c>
      <c r="AK373">
        <v>3.29799</v>
      </c>
      <c r="AL373">
        <v>15.4184</v>
      </c>
      <c r="AM373">
        <v>4.7176299999999998</v>
      </c>
      <c r="AN373">
        <v>2.0293199999999998</v>
      </c>
      <c r="AO373">
        <v>5.18764</v>
      </c>
      <c r="AP373">
        <v>0.901922</v>
      </c>
      <c r="AQ373">
        <v>5.2930700000000002</v>
      </c>
      <c r="AR373">
        <v>1.1063099999999999</v>
      </c>
      <c r="AS373">
        <v>3.0398299999999998</v>
      </c>
      <c r="AT373">
        <v>0.51079699999999995</v>
      </c>
      <c r="AU373">
        <v>3.0555599999999998</v>
      </c>
      <c r="AV373">
        <v>0.40304499999999999</v>
      </c>
      <c r="AX373">
        <v>14.602487</v>
      </c>
      <c r="AY373">
        <v>0</v>
      </c>
      <c r="AZ373">
        <v>1.5119E-2</v>
      </c>
      <c r="BA373">
        <v>0</v>
      </c>
      <c r="BB373">
        <v>6.2603000000000006E-2</v>
      </c>
      <c r="BC373">
        <v>8.3459999999999993E-3</v>
      </c>
      <c r="BD373">
        <v>0.112368</v>
      </c>
      <c r="BG373">
        <v>49.306100000000001</v>
      </c>
      <c r="BH373">
        <v>0</v>
      </c>
      <c r="BI373">
        <v>32.522199999999998</v>
      </c>
      <c r="BJ373">
        <v>0</v>
      </c>
      <c r="BK373">
        <v>0</v>
      </c>
      <c r="BL373">
        <v>0</v>
      </c>
      <c r="BM373">
        <v>0</v>
      </c>
      <c r="BN373">
        <v>15.3263</v>
      </c>
      <c r="BO373">
        <v>2.80206</v>
      </c>
      <c r="BP373">
        <v>4.34002E-2</v>
      </c>
      <c r="BQ373">
        <v>0</v>
      </c>
      <c r="BR373">
        <v>0</v>
      </c>
      <c r="BS373">
        <v>37.881799999999998</v>
      </c>
      <c r="BT373">
        <v>2.87277</v>
      </c>
      <c r="BU373">
        <v>1.06294E-4</v>
      </c>
      <c r="BV373">
        <v>3.53896E-2</v>
      </c>
      <c r="BW373">
        <v>3.11221E-2</v>
      </c>
      <c r="BX373">
        <v>0</v>
      </c>
      <c r="BY373">
        <v>0.90849400000000002</v>
      </c>
      <c r="BZ373">
        <v>7.3063600000000006E-2</v>
      </c>
      <c r="CA373">
        <v>3.8058700000000001</v>
      </c>
      <c r="CB373">
        <v>693.75599999999997</v>
      </c>
      <c r="CC373">
        <v>0</v>
      </c>
      <c r="CD373">
        <v>5.2617700000000003E-2</v>
      </c>
      <c r="CE373">
        <v>3.4413899999999997E-2</v>
      </c>
      <c r="CF373">
        <v>0</v>
      </c>
      <c r="CG373">
        <v>0.33928599999999998</v>
      </c>
      <c r="CH373">
        <v>1.3966099999999999</v>
      </c>
      <c r="CI373">
        <v>1.24762</v>
      </c>
      <c r="CJ373">
        <v>2.5988199999999999</v>
      </c>
      <c r="CK373">
        <v>0.30977399999999999</v>
      </c>
      <c r="CL373">
        <v>1.13151</v>
      </c>
      <c r="CM373">
        <v>0.20744399999999999</v>
      </c>
      <c r="CN373">
        <v>6.9418400000000005E-2</v>
      </c>
      <c r="CO373">
        <v>0.13573499999999999</v>
      </c>
      <c r="CP373">
        <v>1.77561E-2</v>
      </c>
      <c r="CQ373">
        <v>7.71651E-2</v>
      </c>
      <c r="CR373">
        <v>1.20558E-2</v>
      </c>
      <c r="CS373">
        <v>2.5085799999999998E-2</v>
      </c>
      <c r="CT373">
        <v>3.2443099999999998E-3</v>
      </c>
      <c r="CU373">
        <v>1.5223199999999999E-2</v>
      </c>
      <c r="CV373">
        <v>1.60917E-3</v>
      </c>
      <c r="CW373">
        <f t="shared" si="20"/>
        <v>75.140680621943986</v>
      </c>
      <c r="DP373" s="36"/>
    </row>
    <row r="374" spans="1:120">
      <c r="A374">
        <f t="shared" si="21"/>
        <v>372</v>
      </c>
      <c r="B374">
        <v>2000</v>
      </c>
      <c r="C374">
        <v>950</v>
      </c>
      <c r="D374">
        <v>14.513483000000001</v>
      </c>
      <c r="E374">
        <v>56.823999999999998</v>
      </c>
      <c r="F374">
        <v>0.35329700000000003</v>
      </c>
      <c r="G374">
        <v>19.746500000000001</v>
      </c>
      <c r="H374">
        <v>1.1077600000000001</v>
      </c>
      <c r="I374">
        <v>3.97749</v>
      </c>
      <c r="J374">
        <v>0.54667900000000003</v>
      </c>
      <c r="K374">
        <v>1.5786</v>
      </c>
      <c r="L374">
        <v>4.5593700000000004</v>
      </c>
      <c r="M374">
        <v>4.4956699999999996</v>
      </c>
      <c r="N374">
        <v>0.65598699999999999</v>
      </c>
      <c r="O374">
        <v>6.8901400000000002E-2</v>
      </c>
      <c r="P374">
        <v>6.08568</v>
      </c>
      <c r="Q374">
        <f t="shared" si="19"/>
        <v>5.527193333333333</v>
      </c>
      <c r="S374">
        <v>123.893</v>
      </c>
      <c r="T374">
        <v>57.613500000000002</v>
      </c>
      <c r="U374">
        <v>1.1737299999999999</v>
      </c>
      <c r="V374">
        <v>3.5605000000000002</v>
      </c>
      <c r="W374">
        <v>3.13117</v>
      </c>
      <c r="X374">
        <v>0.10886999999999999</v>
      </c>
      <c r="Y374">
        <v>2.5352000000000001</v>
      </c>
      <c r="Z374">
        <v>9.5635399999999997</v>
      </c>
      <c r="AA374">
        <v>191.381</v>
      </c>
      <c r="AB374">
        <v>318.60700000000003</v>
      </c>
      <c r="AC374">
        <v>0.272206</v>
      </c>
      <c r="AD374">
        <v>1.0585899999999999</v>
      </c>
      <c r="AE374">
        <v>0.31462699999999999</v>
      </c>
      <c r="AF374">
        <v>335.28199999999998</v>
      </c>
      <c r="AG374">
        <v>28.3873</v>
      </c>
      <c r="AH374">
        <v>140.50800000000001</v>
      </c>
      <c r="AI374">
        <v>9.0064600000000006</v>
      </c>
      <c r="AJ374">
        <v>22.464300000000001</v>
      </c>
      <c r="AK374">
        <v>3.3168799999999998</v>
      </c>
      <c r="AL374">
        <v>15.507999999999999</v>
      </c>
      <c r="AM374">
        <v>4.7456399999999999</v>
      </c>
      <c r="AN374">
        <v>2.0414400000000001</v>
      </c>
      <c r="AO374">
        <v>5.2187999999999999</v>
      </c>
      <c r="AP374">
        <v>0.907362</v>
      </c>
      <c r="AQ374">
        <v>5.3250900000000003</v>
      </c>
      <c r="AR374">
        <v>1.1130100000000001</v>
      </c>
      <c r="AS374">
        <v>3.0582799999999999</v>
      </c>
      <c r="AT374">
        <v>0.51389600000000002</v>
      </c>
      <c r="AU374">
        <v>3.07409</v>
      </c>
      <c r="AV374">
        <v>0.40548600000000001</v>
      </c>
      <c r="AX374">
        <v>14.513483000000001</v>
      </c>
      <c r="AY374">
        <v>0</v>
      </c>
      <c r="AZ374">
        <v>1.4822999999999999E-2</v>
      </c>
      <c r="BA374">
        <v>0</v>
      </c>
      <c r="BB374">
        <v>6.1836000000000002E-2</v>
      </c>
      <c r="BC374">
        <v>8.2109999999999995E-3</v>
      </c>
      <c r="BD374">
        <v>0.116756</v>
      </c>
      <c r="BG374">
        <v>49.38</v>
      </c>
      <c r="BH374">
        <v>0</v>
      </c>
      <c r="BI374">
        <v>32.472200000000001</v>
      </c>
      <c r="BJ374">
        <v>0</v>
      </c>
      <c r="BK374">
        <v>0</v>
      </c>
      <c r="BL374">
        <v>0</v>
      </c>
      <c r="BM374">
        <v>0</v>
      </c>
      <c r="BN374">
        <v>15.267799999999999</v>
      </c>
      <c r="BO374">
        <v>2.8359100000000002</v>
      </c>
      <c r="BP374">
        <v>4.4025099999999998E-2</v>
      </c>
      <c r="BQ374">
        <v>0</v>
      </c>
      <c r="BR374">
        <v>0</v>
      </c>
      <c r="BS374">
        <v>38.002800000000001</v>
      </c>
      <c r="BT374">
        <v>2.8806699999999998</v>
      </c>
      <c r="BU374">
        <v>1.0613899999999999E-4</v>
      </c>
      <c r="BV374">
        <v>3.5604999999999998E-2</v>
      </c>
      <c r="BW374">
        <v>3.1311699999999998E-2</v>
      </c>
      <c r="BX374">
        <v>0</v>
      </c>
      <c r="BY374">
        <v>0.91267299999999996</v>
      </c>
      <c r="BZ374">
        <v>7.3219699999999999E-2</v>
      </c>
      <c r="CA374">
        <v>3.8276300000000001</v>
      </c>
      <c r="CB374">
        <v>691.60199999999998</v>
      </c>
      <c r="CC374">
        <v>0</v>
      </c>
      <c r="CD374">
        <v>5.2929499999999997E-2</v>
      </c>
      <c r="CE374">
        <v>3.4609000000000001E-2</v>
      </c>
      <c r="CF374">
        <v>0</v>
      </c>
      <c r="CG374">
        <v>0.34056700000000001</v>
      </c>
      <c r="CH374">
        <v>1.4050800000000001</v>
      </c>
      <c r="CI374">
        <v>1.2541500000000001</v>
      </c>
      <c r="CJ374">
        <v>2.6122999999999998</v>
      </c>
      <c r="CK374">
        <v>0.31135600000000002</v>
      </c>
      <c r="CL374">
        <v>1.1371500000000001</v>
      </c>
      <c r="CM374">
        <v>0.20841799999999999</v>
      </c>
      <c r="CN374">
        <v>6.9732500000000003E-2</v>
      </c>
      <c r="CO374">
        <v>0.136323</v>
      </c>
      <c r="CP374">
        <v>1.7829399999999999E-2</v>
      </c>
      <c r="CQ374">
        <v>7.7465900000000004E-2</v>
      </c>
      <c r="CR374">
        <v>1.2100100000000001E-2</v>
      </c>
      <c r="CS374">
        <v>2.5172300000000002E-2</v>
      </c>
      <c r="CT374">
        <v>3.2548E-3</v>
      </c>
      <c r="CU374">
        <v>1.52693E-2</v>
      </c>
      <c r="CV374">
        <v>1.61374E-3</v>
      </c>
      <c r="CW374">
        <f t="shared" si="20"/>
        <v>74.843766463456035</v>
      </c>
      <c r="DP374" s="36"/>
    </row>
    <row r="375" spans="1:120">
      <c r="A375">
        <f t="shared" si="21"/>
        <v>373</v>
      </c>
      <c r="B375">
        <v>2000</v>
      </c>
      <c r="C375">
        <v>949</v>
      </c>
      <c r="D375">
        <v>14.425693000000001</v>
      </c>
      <c r="E375">
        <v>56.907400000000003</v>
      </c>
      <c r="F375">
        <v>0.35069800000000001</v>
      </c>
      <c r="G375">
        <v>19.7227</v>
      </c>
      <c r="H375">
        <v>1.1023000000000001</v>
      </c>
      <c r="I375">
        <v>3.95167</v>
      </c>
      <c r="J375">
        <v>0.55000599999999999</v>
      </c>
      <c r="K375">
        <v>1.5611299999999999</v>
      </c>
      <c r="L375">
        <v>4.52142</v>
      </c>
      <c r="M375">
        <v>4.5108600000000001</v>
      </c>
      <c r="N375">
        <v>0.65978999999999999</v>
      </c>
      <c r="O375">
        <v>6.9320800000000002E-2</v>
      </c>
      <c r="P375">
        <v>6.09267</v>
      </c>
      <c r="Q375">
        <f t="shared" si="19"/>
        <v>5.4930444444444451</v>
      </c>
      <c r="S375">
        <v>124.48699999999999</v>
      </c>
      <c r="T375">
        <v>57.771700000000003</v>
      </c>
      <c r="U375">
        <v>1.1808799999999999</v>
      </c>
      <c r="V375">
        <v>3.5820099999999999</v>
      </c>
      <c r="W375">
        <v>3.1501000000000001</v>
      </c>
      <c r="X375">
        <v>0.10850600000000001</v>
      </c>
      <c r="Y375">
        <v>2.54677</v>
      </c>
      <c r="Z375">
        <v>9.6214999999999993</v>
      </c>
      <c r="AA375">
        <v>192.46700000000001</v>
      </c>
      <c r="AB375">
        <v>317.63</v>
      </c>
      <c r="AC375">
        <v>0.273864</v>
      </c>
      <c r="AD375">
        <v>1.06481</v>
      </c>
      <c r="AE375">
        <v>0.31639699999999998</v>
      </c>
      <c r="AF375">
        <v>337.02</v>
      </c>
      <c r="AG375">
        <v>28.558700000000002</v>
      </c>
      <c r="AH375">
        <v>141.35400000000001</v>
      </c>
      <c r="AI375">
        <v>9.0559399999999997</v>
      </c>
      <c r="AJ375">
        <v>22.5899</v>
      </c>
      <c r="AK375">
        <v>3.3357299999999999</v>
      </c>
      <c r="AL375">
        <v>15.5975</v>
      </c>
      <c r="AM375">
        <v>4.7735900000000004</v>
      </c>
      <c r="AN375">
        <v>2.05355</v>
      </c>
      <c r="AO375">
        <v>5.2499099999999999</v>
      </c>
      <c r="AP375">
        <v>0.91279200000000005</v>
      </c>
      <c r="AQ375">
        <v>5.3570599999999997</v>
      </c>
      <c r="AR375">
        <v>1.11971</v>
      </c>
      <c r="AS375">
        <v>3.0767000000000002</v>
      </c>
      <c r="AT375">
        <v>0.51698999999999995</v>
      </c>
      <c r="AU375">
        <v>3.0925799999999999</v>
      </c>
      <c r="AV375">
        <v>0.40792299999999998</v>
      </c>
      <c r="AX375">
        <v>14.425693000000001</v>
      </c>
      <c r="AY375">
        <v>0</v>
      </c>
      <c r="AZ375">
        <v>1.4534999999999999E-2</v>
      </c>
      <c r="BA375">
        <v>0</v>
      </c>
      <c r="BB375">
        <v>6.1089999999999998E-2</v>
      </c>
      <c r="BC375">
        <v>8.0789999999999994E-3</v>
      </c>
      <c r="BD375">
        <v>0.121091</v>
      </c>
      <c r="BG375">
        <v>49.454700000000003</v>
      </c>
      <c r="BH375">
        <v>0</v>
      </c>
      <c r="BI375">
        <v>32.421799999999998</v>
      </c>
      <c r="BJ375">
        <v>0</v>
      </c>
      <c r="BK375">
        <v>0</v>
      </c>
      <c r="BL375">
        <v>0</v>
      </c>
      <c r="BM375">
        <v>0</v>
      </c>
      <c r="BN375">
        <v>15.2088</v>
      </c>
      <c r="BO375">
        <v>2.8700600000000001</v>
      </c>
      <c r="BP375">
        <v>4.46591E-2</v>
      </c>
      <c r="BQ375">
        <v>0</v>
      </c>
      <c r="BR375">
        <v>0</v>
      </c>
      <c r="BS375">
        <v>38.122700000000002</v>
      </c>
      <c r="BT375">
        <v>2.8885900000000002</v>
      </c>
      <c r="BU375">
        <v>1.0597799999999999E-4</v>
      </c>
      <c r="BV375">
        <v>3.5820100000000001E-2</v>
      </c>
      <c r="BW375">
        <v>3.1501000000000001E-2</v>
      </c>
      <c r="BX375">
        <v>0</v>
      </c>
      <c r="BY375">
        <v>0.91683700000000001</v>
      </c>
      <c r="BZ375">
        <v>7.3372099999999996E-2</v>
      </c>
      <c r="CA375">
        <v>3.8493499999999998</v>
      </c>
      <c r="CB375">
        <v>689.46100000000001</v>
      </c>
      <c r="CC375">
        <v>0</v>
      </c>
      <c r="CD375">
        <v>5.3240700000000002E-2</v>
      </c>
      <c r="CE375">
        <v>3.48037E-2</v>
      </c>
      <c r="CF375">
        <v>0</v>
      </c>
      <c r="CG375">
        <v>0.341835</v>
      </c>
      <c r="CH375">
        <v>1.41354</v>
      </c>
      <c r="CI375">
        <v>1.26067</v>
      </c>
      <c r="CJ375">
        <v>2.62574</v>
      </c>
      <c r="CK375">
        <v>0.31293199999999999</v>
      </c>
      <c r="CL375">
        <v>1.1427799999999999</v>
      </c>
      <c r="CM375">
        <v>0.20938599999999999</v>
      </c>
      <c r="CN375">
        <v>7.0044599999999999E-2</v>
      </c>
      <c r="CO375">
        <v>0.136908</v>
      </c>
      <c r="CP375">
        <v>1.7902100000000001E-2</v>
      </c>
      <c r="CQ375">
        <v>7.7764E-2</v>
      </c>
      <c r="CR375">
        <v>1.2143899999999999E-2</v>
      </c>
      <c r="CS375">
        <v>2.52579E-2</v>
      </c>
      <c r="CT375">
        <v>3.26516E-3</v>
      </c>
      <c r="CU375">
        <v>1.53148E-2</v>
      </c>
      <c r="CV375">
        <v>1.61824E-3</v>
      </c>
      <c r="CW375">
        <f t="shared" si="20"/>
        <v>74.54432512085171</v>
      </c>
      <c r="DP375" s="36"/>
    </row>
    <row r="376" spans="1:120">
      <c r="A376">
        <f t="shared" si="21"/>
        <v>374</v>
      </c>
      <c r="B376">
        <v>2000</v>
      </c>
      <c r="C376">
        <v>948</v>
      </c>
      <c r="D376">
        <v>14.339086</v>
      </c>
      <c r="E376">
        <v>56.990299999999998</v>
      </c>
      <c r="F376">
        <v>0.34811599999999998</v>
      </c>
      <c r="G376">
        <v>19.699000000000002</v>
      </c>
      <c r="H376">
        <v>1.0968500000000001</v>
      </c>
      <c r="I376">
        <v>3.9260000000000002</v>
      </c>
      <c r="J376">
        <v>0.55332800000000004</v>
      </c>
      <c r="K376">
        <v>1.5439000000000001</v>
      </c>
      <c r="L376">
        <v>4.4836900000000002</v>
      </c>
      <c r="M376">
        <v>4.5258599999999998</v>
      </c>
      <c r="N376">
        <v>0.66358399999999995</v>
      </c>
      <c r="O376">
        <v>6.9739499999999996E-2</v>
      </c>
      <c r="P376">
        <v>6.0995900000000001</v>
      </c>
      <c r="Q376">
        <f t="shared" si="19"/>
        <v>5.4590722222222219</v>
      </c>
      <c r="S376">
        <v>125.07899999999999</v>
      </c>
      <c r="T376">
        <v>57.93</v>
      </c>
      <c r="U376">
        <v>1.1880200000000001</v>
      </c>
      <c r="V376">
        <v>3.6034799999999998</v>
      </c>
      <c r="W376">
        <v>3.169</v>
      </c>
      <c r="X376">
        <v>0.108152</v>
      </c>
      <c r="Y376">
        <v>2.5583</v>
      </c>
      <c r="Z376">
        <v>9.6793700000000005</v>
      </c>
      <c r="AA376">
        <v>193.55199999999999</v>
      </c>
      <c r="AB376">
        <v>316.65899999999999</v>
      </c>
      <c r="AC376">
        <v>0.27551900000000001</v>
      </c>
      <c r="AD376">
        <v>1.0710299999999999</v>
      </c>
      <c r="AE376">
        <v>0.31816299999999997</v>
      </c>
      <c r="AF376">
        <v>338.755</v>
      </c>
      <c r="AG376">
        <v>28.729800000000001</v>
      </c>
      <c r="AH376">
        <v>142.19900000000001</v>
      </c>
      <c r="AI376">
        <v>9.1053099999999993</v>
      </c>
      <c r="AJ376">
        <v>22.715199999999999</v>
      </c>
      <c r="AK376">
        <v>3.3545500000000001</v>
      </c>
      <c r="AL376">
        <v>15.6868</v>
      </c>
      <c r="AM376">
        <v>4.8014999999999999</v>
      </c>
      <c r="AN376">
        <v>2.0656300000000001</v>
      </c>
      <c r="AO376">
        <v>5.2809699999999999</v>
      </c>
      <c r="AP376">
        <v>0.918215</v>
      </c>
      <c r="AQ376">
        <v>5.3889899999999997</v>
      </c>
      <c r="AR376">
        <v>1.12639</v>
      </c>
      <c r="AS376">
        <v>3.0950899999999999</v>
      </c>
      <c r="AT376">
        <v>0.52007899999999996</v>
      </c>
      <c r="AU376">
        <v>3.1110500000000001</v>
      </c>
      <c r="AV376">
        <v>0.41035700000000003</v>
      </c>
      <c r="AX376">
        <v>14.339086</v>
      </c>
      <c r="AY376">
        <v>0</v>
      </c>
      <c r="AZ376">
        <v>1.4255E-2</v>
      </c>
      <c r="BA376">
        <v>0</v>
      </c>
      <c r="BB376">
        <v>6.0363E-2</v>
      </c>
      <c r="BC376">
        <v>7.9500000000000005E-3</v>
      </c>
      <c r="BD376">
        <v>0.12537499999999999</v>
      </c>
      <c r="BG376">
        <v>49.53</v>
      </c>
      <c r="BH376">
        <v>0</v>
      </c>
      <c r="BI376">
        <v>32.371000000000002</v>
      </c>
      <c r="BJ376">
        <v>0</v>
      </c>
      <c r="BK376">
        <v>0</v>
      </c>
      <c r="BL376">
        <v>0</v>
      </c>
      <c r="BM376">
        <v>0</v>
      </c>
      <c r="BN376">
        <v>15.1492</v>
      </c>
      <c r="BO376">
        <v>2.9045200000000002</v>
      </c>
      <c r="BP376">
        <v>4.5302599999999998E-2</v>
      </c>
      <c r="BQ376">
        <v>0</v>
      </c>
      <c r="BR376">
        <v>0</v>
      </c>
      <c r="BS376">
        <v>38.241500000000002</v>
      </c>
      <c r="BT376">
        <v>2.8965000000000001</v>
      </c>
      <c r="BU376">
        <v>1.0581099999999999E-4</v>
      </c>
      <c r="BV376">
        <v>3.6034799999999999E-2</v>
      </c>
      <c r="BW376">
        <v>3.1690000000000003E-2</v>
      </c>
      <c r="BX376">
        <v>0</v>
      </c>
      <c r="BY376">
        <v>0.92098599999999997</v>
      </c>
      <c r="BZ376">
        <v>7.3521100000000006E-2</v>
      </c>
      <c r="CA376">
        <v>3.8710300000000002</v>
      </c>
      <c r="CB376">
        <v>687.33199999999999</v>
      </c>
      <c r="CC376">
        <v>0</v>
      </c>
      <c r="CD376">
        <v>5.3551500000000002E-2</v>
      </c>
      <c r="CE376">
        <v>3.4998000000000001E-2</v>
      </c>
      <c r="CF376">
        <v>0</v>
      </c>
      <c r="CG376">
        <v>0.34309099999999998</v>
      </c>
      <c r="CH376">
        <v>1.4219900000000001</v>
      </c>
      <c r="CI376">
        <v>1.2671699999999999</v>
      </c>
      <c r="CJ376">
        <v>2.6391399999999998</v>
      </c>
      <c r="CK376">
        <v>0.314502</v>
      </c>
      <c r="CL376">
        <v>1.14838</v>
      </c>
      <c r="CM376">
        <v>0.21034800000000001</v>
      </c>
      <c r="CN376">
        <v>7.0354899999999998E-2</v>
      </c>
      <c r="CO376">
        <v>0.137488</v>
      </c>
      <c r="CP376">
        <v>1.7974199999999999E-2</v>
      </c>
      <c r="CQ376">
        <v>7.8059600000000007E-2</v>
      </c>
      <c r="CR376">
        <v>1.21873E-2</v>
      </c>
      <c r="CS376">
        <v>2.53425E-2</v>
      </c>
      <c r="CT376">
        <v>3.27539E-3</v>
      </c>
      <c r="CU376">
        <v>1.53597E-2</v>
      </c>
      <c r="CV376">
        <v>1.62268E-3</v>
      </c>
      <c r="CW376">
        <f t="shared" si="20"/>
        <v>74.242167449684899</v>
      </c>
      <c r="DP376" s="36"/>
    </row>
    <row r="377" spans="1:120">
      <c r="A377">
        <f t="shared" si="21"/>
        <v>375</v>
      </c>
      <c r="B377">
        <v>2000</v>
      </c>
      <c r="C377">
        <v>947</v>
      </c>
      <c r="D377">
        <v>14.253629</v>
      </c>
      <c r="E377">
        <v>57.072800000000001</v>
      </c>
      <c r="F377">
        <v>0.345549</v>
      </c>
      <c r="G377">
        <v>19.6754</v>
      </c>
      <c r="H377">
        <v>1.0914299999999999</v>
      </c>
      <c r="I377">
        <v>3.9004799999999999</v>
      </c>
      <c r="J377">
        <v>0.55664499999999995</v>
      </c>
      <c r="K377">
        <v>1.5268999999999999</v>
      </c>
      <c r="L377">
        <v>4.44618</v>
      </c>
      <c r="M377">
        <v>4.5406700000000004</v>
      </c>
      <c r="N377">
        <v>0.66737100000000005</v>
      </c>
      <c r="O377">
        <v>7.0157600000000001E-2</v>
      </c>
      <c r="P377">
        <v>6.1064400000000001</v>
      </c>
      <c r="Q377">
        <f t="shared" si="19"/>
        <v>5.4252966666666662</v>
      </c>
      <c r="S377">
        <v>125.67</v>
      </c>
      <c r="T377">
        <v>58.0884</v>
      </c>
      <c r="U377">
        <v>1.1951499999999999</v>
      </c>
      <c r="V377">
        <v>3.62493</v>
      </c>
      <c r="W377">
        <v>3.1878799999999998</v>
      </c>
      <c r="X377">
        <v>0.107808</v>
      </c>
      <c r="Y377">
        <v>2.5697800000000002</v>
      </c>
      <c r="Z377">
        <v>9.7371599999999994</v>
      </c>
      <c r="AA377">
        <v>194.63399999999999</v>
      </c>
      <c r="AB377">
        <v>315.69299999999998</v>
      </c>
      <c r="AC377">
        <v>0.277171</v>
      </c>
      <c r="AD377">
        <v>1.0772299999999999</v>
      </c>
      <c r="AE377">
        <v>0.31992599999999999</v>
      </c>
      <c r="AF377">
        <v>340.488</v>
      </c>
      <c r="AG377">
        <v>28.900700000000001</v>
      </c>
      <c r="AH377">
        <v>143.042</v>
      </c>
      <c r="AI377">
        <v>9.1545799999999993</v>
      </c>
      <c r="AJ377">
        <v>22.840299999999999</v>
      </c>
      <c r="AK377">
        <v>3.3733300000000002</v>
      </c>
      <c r="AL377">
        <v>15.776</v>
      </c>
      <c r="AM377">
        <v>4.8293699999999999</v>
      </c>
      <c r="AN377">
        <v>2.0777000000000001</v>
      </c>
      <c r="AO377">
        <v>5.3119800000000001</v>
      </c>
      <c r="AP377">
        <v>0.92362900000000003</v>
      </c>
      <c r="AQ377">
        <v>5.4208600000000002</v>
      </c>
      <c r="AR377">
        <v>1.13307</v>
      </c>
      <c r="AS377">
        <v>3.1134499999999998</v>
      </c>
      <c r="AT377">
        <v>0.52316399999999996</v>
      </c>
      <c r="AU377">
        <v>3.1295000000000002</v>
      </c>
      <c r="AV377">
        <v>0.41278700000000002</v>
      </c>
      <c r="AX377">
        <v>14.253629</v>
      </c>
      <c r="AY377">
        <v>0</v>
      </c>
      <c r="AZ377">
        <v>1.3982E-2</v>
      </c>
      <c r="BA377">
        <v>0</v>
      </c>
      <c r="BB377">
        <v>5.9656000000000001E-2</v>
      </c>
      <c r="BC377">
        <v>7.8250000000000004E-3</v>
      </c>
      <c r="BD377">
        <v>0.12961</v>
      </c>
      <c r="BG377">
        <v>49.606000000000002</v>
      </c>
      <c r="BH377">
        <v>0</v>
      </c>
      <c r="BI377">
        <v>32.319600000000001</v>
      </c>
      <c r="BJ377">
        <v>0</v>
      </c>
      <c r="BK377">
        <v>0</v>
      </c>
      <c r="BL377">
        <v>0</v>
      </c>
      <c r="BM377">
        <v>0</v>
      </c>
      <c r="BN377">
        <v>15.0891</v>
      </c>
      <c r="BO377">
        <v>2.9392900000000002</v>
      </c>
      <c r="BP377">
        <v>4.5955500000000003E-2</v>
      </c>
      <c r="BQ377">
        <v>0</v>
      </c>
      <c r="BR377">
        <v>0</v>
      </c>
      <c r="BS377">
        <v>38.359200000000001</v>
      </c>
      <c r="BT377">
        <v>2.90442</v>
      </c>
      <c r="BU377">
        <v>1.0563799999999999E-4</v>
      </c>
      <c r="BV377">
        <v>3.6249299999999998E-2</v>
      </c>
      <c r="BW377">
        <v>3.1878799999999999E-2</v>
      </c>
      <c r="BX377">
        <v>0</v>
      </c>
      <c r="BY377">
        <v>0.925122</v>
      </c>
      <c r="BZ377">
        <v>7.3666700000000002E-2</v>
      </c>
      <c r="CA377">
        <v>3.89269</v>
      </c>
      <c r="CB377">
        <v>685.21600000000001</v>
      </c>
      <c r="CC377">
        <v>0</v>
      </c>
      <c r="CD377">
        <v>5.3861699999999998E-2</v>
      </c>
      <c r="CE377">
        <v>3.5191899999999998E-2</v>
      </c>
      <c r="CF377">
        <v>0</v>
      </c>
      <c r="CG377">
        <v>0.34433599999999998</v>
      </c>
      <c r="CH377">
        <v>1.43042</v>
      </c>
      <c r="CI377">
        <v>1.2736499999999999</v>
      </c>
      <c r="CJ377">
        <v>2.6524899999999998</v>
      </c>
      <c r="CK377">
        <v>0.31606699999999999</v>
      </c>
      <c r="CL377">
        <v>1.15395</v>
      </c>
      <c r="CM377">
        <v>0.21130599999999999</v>
      </c>
      <c r="CN377">
        <v>7.0663299999999998E-2</v>
      </c>
      <c r="CO377">
        <v>0.13806399999999999</v>
      </c>
      <c r="CP377">
        <v>1.8045800000000001E-2</v>
      </c>
      <c r="CQ377">
        <v>7.8352599999999994E-2</v>
      </c>
      <c r="CR377">
        <v>1.22302E-2</v>
      </c>
      <c r="CS377">
        <v>2.5426199999999999E-2</v>
      </c>
      <c r="CT377">
        <v>3.2854899999999999E-3</v>
      </c>
      <c r="CU377">
        <v>1.5403999999999999E-2</v>
      </c>
      <c r="CV377">
        <v>1.6270499999999999E-3</v>
      </c>
      <c r="CW377">
        <f t="shared" si="20"/>
        <v>73.937420525920345</v>
      </c>
      <c r="DP377" s="36"/>
    </row>
    <row r="378" spans="1:120">
      <c r="A378">
        <f t="shared" si="21"/>
        <v>376</v>
      </c>
      <c r="B378">
        <v>2000</v>
      </c>
      <c r="C378">
        <v>946</v>
      </c>
      <c r="D378">
        <v>14.169293</v>
      </c>
      <c r="E378">
        <v>57.154800000000002</v>
      </c>
      <c r="F378">
        <v>0.342999</v>
      </c>
      <c r="G378">
        <v>19.651800000000001</v>
      </c>
      <c r="H378">
        <v>1.08602</v>
      </c>
      <c r="I378">
        <v>3.8751000000000002</v>
      </c>
      <c r="J378">
        <v>0.55995799999999996</v>
      </c>
      <c r="K378">
        <v>1.5101199999999999</v>
      </c>
      <c r="L378">
        <v>4.4088799999999999</v>
      </c>
      <c r="M378">
        <v>4.5552999999999999</v>
      </c>
      <c r="N378">
        <v>0.671149</v>
      </c>
      <c r="O378">
        <v>7.0575200000000005E-2</v>
      </c>
      <c r="P378">
        <v>6.1132400000000002</v>
      </c>
      <c r="Q378">
        <f t="shared" si="19"/>
        <v>5.3916866666666667</v>
      </c>
      <c r="S378">
        <v>126.259</v>
      </c>
      <c r="T378">
        <v>58.246899999999997</v>
      </c>
      <c r="U378">
        <v>1.2022699999999999</v>
      </c>
      <c r="V378">
        <v>3.64635</v>
      </c>
      <c r="W378">
        <v>3.2067299999999999</v>
      </c>
      <c r="X378">
        <v>0.107473</v>
      </c>
      <c r="Y378">
        <v>2.5812300000000001</v>
      </c>
      <c r="Z378">
        <v>9.7948799999999991</v>
      </c>
      <c r="AA378">
        <v>195.71600000000001</v>
      </c>
      <c r="AB378">
        <v>314.733</v>
      </c>
      <c r="AC378">
        <v>0.27882200000000001</v>
      </c>
      <c r="AD378">
        <v>1.0834299999999999</v>
      </c>
      <c r="AE378">
        <v>0.32168600000000003</v>
      </c>
      <c r="AF378">
        <v>342.22</v>
      </c>
      <c r="AG378">
        <v>29.071400000000001</v>
      </c>
      <c r="AH378">
        <v>143.88499999999999</v>
      </c>
      <c r="AI378">
        <v>9.2037499999999994</v>
      </c>
      <c r="AJ378">
        <v>22.9651</v>
      </c>
      <c r="AK378">
        <v>3.39208</v>
      </c>
      <c r="AL378">
        <v>15.865</v>
      </c>
      <c r="AM378">
        <v>4.8571999999999997</v>
      </c>
      <c r="AN378">
        <v>2.08975</v>
      </c>
      <c r="AO378">
        <v>5.3429500000000001</v>
      </c>
      <c r="AP378">
        <v>0.929037</v>
      </c>
      <c r="AQ378">
        <v>5.4527000000000001</v>
      </c>
      <c r="AR378">
        <v>1.13974</v>
      </c>
      <c r="AS378">
        <v>3.1317900000000001</v>
      </c>
      <c r="AT378">
        <v>0.52624499999999996</v>
      </c>
      <c r="AU378">
        <v>3.1479200000000001</v>
      </c>
      <c r="AV378">
        <v>0.41521400000000003</v>
      </c>
      <c r="AX378">
        <v>14.169293</v>
      </c>
      <c r="AY378">
        <v>0</v>
      </c>
      <c r="AZ378">
        <v>1.3717E-2</v>
      </c>
      <c r="BA378">
        <v>0</v>
      </c>
      <c r="BB378">
        <v>5.8968E-2</v>
      </c>
      <c r="BC378">
        <v>7.7019999999999996E-3</v>
      </c>
      <c r="BD378">
        <v>0.133797</v>
      </c>
      <c r="BG378">
        <v>49.682600000000001</v>
      </c>
      <c r="BH378">
        <v>0</v>
      </c>
      <c r="BI378">
        <v>32.267800000000001</v>
      </c>
      <c r="BJ378">
        <v>0</v>
      </c>
      <c r="BK378">
        <v>0</v>
      </c>
      <c r="BL378">
        <v>0</v>
      </c>
      <c r="BM378">
        <v>0</v>
      </c>
      <c r="BN378">
        <v>15.028499999999999</v>
      </c>
      <c r="BO378">
        <v>2.9743599999999999</v>
      </c>
      <c r="BP378">
        <v>4.6618199999999999E-2</v>
      </c>
      <c r="BQ378">
        <v>0</v>
      </c>
      <c r="BR378">
        <v>0</v>
      </c>
      <c r="BS378">
        <v>38.475900000000003</v>
      </c>
      <c r="BT378">
        <v>2.9123399999999999</v>
      </c>
      <c r="BU378">
        <v>1.0546E-4</v>
      </c>
      <c r="BV378">
        <v>3.6463500000000003E-2</v>
      </c>
      <c r="BW378">
        <v>3.20673E-2</v>
      </c>
      <c r="BX378">
        <v>0</v>
      </c>
      <c r="BY378">
        <v>0.92924399999999996</v>
      </c>
      <c r="BZ378">
        <v>7.3809E-2</v>
      </c>
      <c r="CA378">
        <v>3.91431</v>
      </c>
      <c r="CB378">
        <v>683.11099999999999</v>
      </c>
      <c r="CC378">
        <v>0</v>
      </c>
      <c r="CD378">
        <v>5.4171400000000001E-2</v>
      </c>
      <c r="CE378">
        <v>3.5385399999999997E-2</v>
      </c>
      <c r="CF378">
        <v>0</v>
      </c>
      <c r="CG378">
        <v>0.34556900000000002</v>
      </c>
      <c r="CH378">
        <v>1.43885</v>
      </c>
      <c r="CI378">
        <v>1.2801100000000001</v>
      </c>
      <c r="CJ378">
        <v>2.6657999999999999</v>
      </c>
      <c r="CK378">
        <v>0.31762600000000002</v>
      </c>
      <c r="CL378">
        <v>1.1595</v>
      </c>
      <c r="CM378">
        <v>0.212259</v>
      </c>
      <c r="CN378">
        <v>7.0969900000000002E-2</v>
      </c>
      <c r="CO378">
        <v>0.13863700000000001</v>
      </c>
      <c r="CP378">
        <v>1.8116899999999998E-2</v>
      </c>
      <c r="CQ378">
        <v>7.8643000000000005E-2</v>
      </c>
      <c r="CR378">
        <v>1.22728E-2</v>
      </c>
      <c r="CS378">
        <v>2.5509E-2</v>
      </c>
      <c r="CT378">
        <v>3.29547E-3</v>
      </c>
      <c r="CU378">
        <v>1.5447600000000001E-2</v>
      </c>
      <c r="CV378">
        <v>1.6313499999999999E-3</v>
      </c>
      <c r="CW378">
        <f t="shared" si="20"/>
        <v>73.630153431337391</v>
      </c>
      <c r="DP378" s="36"/>
    </row>
    <row r="379" spans="1:120">
      <c r="A379">
        <f t="shared" si="21"/>
        <v>377</v>
      </c>
      <c r="B379">
        <v>2000</v>
      </c>
      <c r="C379">
        <v>945</v>
      </c>
      <c r="D379">
        <v>14.086048</v>
      </c>
      <c r="E379">
        <v>57.236499999999999</v>
      </c>
      <c r="F379">
        <v>0.34046599999999999</v>
      </c>
      <c r="G379">
        <v>19.628299999999999</v>
      </c>
      <c r="H379">
        <v>1.08063</v>
      </c>
      <c r="I379">
        <v>3.8498600000000001</v>
      </c>
      <c r="J379">
        <v>0.56326799999999999</v>
      </c>
      <c r="K379">
        <v>1.49356</v>
      </c>
      <c r="L379">
        <v>4.3717899999999998</v>
      </c>
      <c r="M379">
        <v>4.56975</v>
      </c>
      <c r="N379">
        <v>0.67491900000000005</v>
      </c>
      <c r="O379">
        <v>7.0992200000000005E-2</v>
      </c>
      <c r="P379">
        <v>6.1199700000000004</v>
      </c>
      <c r="Q379">
        <f t="shared" si="19"/>
        <v>5.3582522222222222</v>
      </c>
      <c r="S379">
        <v>126.846</v>
      </c>
      <c r="T379">
        <v>58.405500000000004</v>
      </c>
      <c r="U379">
        <v>1.20939</v>
      </c>
      <c r="V379">
        <v>3.6677399999999998</v>
      </c>
      <c r="W379">
        <v>3.2255500000000001</v>
      </c>
      <c r="X379">
        <v>0.10714799999999999</v>
      </c>
      <c r="Y379">
        <v>2.5926399999999998</v>
      </c>
      <c r="Z379">
        <v>9.8525299999999998</v>
      </c>
      <c r="AA379">
        <v>196.79499999999999</v>
      </c>
      <c r="AB379">
        <v>313.77800000000002</v>
      </c>
      <c r="AC379">
        <v>0.28047</v>
      </c>
      <c r="AD379">
        <v>1.08961</v>
      </c>
      <c r="AE379">
        <v>0.32344200000000001</v>
      </c>
      <c r="AF379">
        <v>343.94900000000001</v>
      </c>
      <c r="AG379">
        <v>29.241800000000001</v>
      </c>
      <c r="AH379">
        <v>144.726</v>
      </c>
      <c r="AI379">
        <v>9.2528299999999994</v>
      </c>
      <c r="AJ379">
        <v>23.0898</v>
      </c>
      <c r="AK379">
        <v>3.4108000000000001</v>
      </c>
      <c r="AL379">
        <v>15.953900000000001</v>
      </c>
      <c r="AM379">
        <v>4.8849900000000002</v>
      </c>
      <c r="AN379">
        <v>2.1017899999999998</v>
      </c>
      <c r="AO379">
        <v>5.3738799999999998</v>
      </c>
      <c r="AP379">
        <v>0.93443699999999996</v>
      </c>
      <c r="AQ379">
        <v>5.4844900000000001</v>
      </c>
      <c r="AR379">
        <v>1.1464000000000001</v>
      </c>
      <c r="AS379">
        <v>3.1501100000000002</v>
      </c>
      <c r="AT379">
        <v>0.52932199999999996</v>
      </c>
      <c r="AU379">
        <v>3.1663199999999998</v>
      </c>
      <c r="AV379">
        <v>0.41763800000000001</v>
      </c>
      <c r="AX379">
        <v>14.086048</v>
      </c>
      <c r="AY379">
        <v>0</v>
      </c>
      <c r="AZ379">
        <v>1.3459E-2</v>
      </c>
      <c r="BA379">
        <v>0</v>
      </c>
      <c r="BB379">
        <v>5.8298999999999997E-2</v>
      </c>
      <c r="BC379">
        <v>7.5820000000000002E-3</v>
      </c>
      <c r="BD379">
        <v>0.13793800000000001</v>
      </c>
      <c r="BG379">
        <v>49.76</v>
      </c>
      <c r="BH379">
        <v>0</v>
      </c>
      <c r="BI379">
        <v>32.215600000000002</v>
      </c>
      <c r="BJ379">
        <v>0</v>
      </c>
      <c r="BK379">
        <v>0</v>
      </c>
      <c r="BL379">
        <v>0</v>
      </c>
      <c r="BM379">
        <v>0</v>
      </c>
      <c r="BN379">
        <v>14.9674</v>
      </c>
      <c r="BO379">
        <v>3.0097399999999999</v>
      </c>
      <c r="BP379">
        <v>4.7290699999999998E-2</v>
      </c>
      <c r="BQ379">
        <v>0</v>
      </c>
      <c r="BR379">
        <v>0</v>
      </c>
      <c r="BS379">
        <v>38.5916</v>
      </c>
      <c r="BT379">
        <v>2.9202699999999999</v>
      </c>
      <c r="BU379">
        <v>1.05276E-4</v>
      </c>
      <c r="BV379">
        <v>3.6677399999999999E-2</v>
      </c>
      <c r="BW379">
        <v>3.2255499999999999E-2</v>
      </c>
      <c r="BX379">
        <v>0</v>
      </c>
      <c r="BY379">
        <v>0.93335199999999996</v>
      </c>
      <c r="BZ379">
        <v>7.3947899999999997E-2</v>
      </c>
      <c r="CA379">
        <v>3.9359099999999998</v>
      </c>
      <c r="CB379">
        <v>681.01800000000003</v>
      </c>
      <c r="CC379">
        <v>0</v>
      </c>
      <c r="CD379">
        <v>5.44807E-2</v>
      </c>
      <c r="CE379">
        <v>3.5578600000000002E-2</v>
      </c>
      <c r="CF379">
        <v>0</v>
      </c>
      <c r="CG379">
        <v>0.34678999999999999</v>
      </c>
      <c r="CH379">
        <v>1.44726</v>
      </c>
      <c r="CI379">
        <v>1.2865500000000001</v>
      </c>
      <c r="CJ379">
        <v>2.6790699999999998</v>
      </c>
      <c r="CK379">
        <v>0.31918000000000002</v>
      </c>
      <c r="CL379">
        <v>1.1650400000000001</v>
      </c>
      <c r="CM379">
        <v>0.21320700000000001</v>
      </c>
      <c r="CN379">
        <v>7.1274799999999999E-2</v>
      </c>
      <c r="CO379">
        <v>0.139206</v>
      </c>
      <c r="CP379">
        <v>1.8187399999999999E-2</v>
      </c>
      <c r="CQ379">
        <v>7.8931000000000001E-2</v>
      </c>
      <c r="CR379">
        <v>1.23149E-2</v>
      </c>
      <c r="CS379">
        <v>2.55909E-2</v>
      </c>
      <c r="CT379">
        <v>3.30533E-3</v>
      </c>
      <c r="CU379">
        <v>1.54907E-2</v>
      </c>
      <c r="CV379">
        <v>1.6355899999999999E-3</v>
      </c>
      <c r="CW379">
        <f t="shared" si="20"/>
        <v>73.320304167019501</v>
      </c>
      <c r="DP379" s="36"/>
    </row>
    <row r="380" spans="1:120">
      <c r="A380">
        <f t="shared" si="21"/>
        <v>378</v>
      </c>
      <c r="B380">
        <v>2000</v>
      </c>
      <c r="C380">
        <v>944</v>
      </c>
      <c r="D380">
        <v>14.003866</v>
      </c>
      <c r="E380">
        <v>57.317599999999999</v>
      </c>
      <c r="F380">
        <v>0.337949</v>
      </c>
      <c r="G380">
        <v>19.604900000000001</v>
      </c>
      <c r="H380">
        <v>1.0752600000000001</v>
      </c>
      <c r="I380">
        <v>3.82477</v>
      </c>
      <c r="J380">
        <v>0.56657299999999999</v>
      </c>
      <c r="K380">
        <v>1.4772099999999999</v>
      </c>
      <c r="L380">
        <v>4.3349099999999998</v>
      </c>
      <c r="M380">
        <v>4.5840100000000001</v>
      </c>
      <c r="N380">
        <v>0.67868300000000004</v>
      </c>
      <c r="O380">
        <v>7.1408899999999997E-2</v>
      </c>
      <c r="P380">
        <v>6.1266400000000001</v>
      </c>
      <c r="Q380">
        <f t="shared" si="19"/>
        <v>5.3250044444444447</v>
      </c>
      <c r="S380">
        <v>127.432</v>
      </c>
      <c r="T380">
        <v>58.5642</v>
      </c>
      <c r="U380">
        <v>1.2164900000000001</v>
      </c>
      <c r="V380">
        <v>3.6890999999999998</v>
      </c>
      <c r="W380">
        <v>3.2443599999999999</v>
      </c>
      <c r="X380">
        <v>0.106831</v>
      </c>
      <c r="Y380">
        <v>2.6040199999999998</v>
      </c>
      <c r="Z380">
        <v>9.9101199999999992</v>
      </c>
      <c r="AA380">
        <v>197.874</v>
      </c>
      <c r="AB380">
        <v>312.82799999999997</v>
      </c>
      <c r="AC380">
        <v>0.28211700000000001</v>
      </c>
      <c r="AD380">
        <v>1.09579</v>
      </c>
      <c r="AE380">
        <v>0.32519599999999999</v>
      </c>
      <c r="AF380">
        <v>345.67700000000002</v>
      </c>
      <c r="AG380">
        <v>29.412099999999999</v>
      </c>
      <c r="AH380">
        <v>145.566</v>
      </c>
      <c r="AI380">
        <v>9.3018199999999993</v>
      </c>
      <c r="AJ380">
        <v>23.214200000000002</v>
      </c>
      <c r="AK380">
        <v>3.4294899999999999</v>
      </c>
      <c r="AL380">
        <v>16.0426</v>
      </c>
      <c r="AM380">
        <v>4.9127400000000003</v>
      </c>
      <c r="AN380">
        <v>2.1137999999999999</v>
      </c>
      <c r="AO380">
        <v>5.4047799999999997</v>
      </c>
      <c r="AP380">
        <v>0.93983099999999997</v>
      </c>
      <c r="AQ380">
        <v>5.5162500000000003</v>
      </c>
      <c r="AR380">
        <v>1.1530499999999999</v>
      </c>
      <c r="AS380">
        <v>3.1684100000000002</v>
      </c>
      <c r="AT380">
        <v>0.53239599999999998</v>
      </c>
      <c r="AU380">
        <v>3.1846999999999999</v>
      </c>
      <c r="AV380">
        <v>0.42005999999999999</v>
      </c>
      <c r="AX380">
        <v>14.003866</v>
      </c>
      <c r="AY380">
        <v>0</v>
      </c>
      <c r="AZ380">
        <v>1.3207E-2</v>
      </c>
      <c r="BA380">
        <v>0</v>
      </c>
      <c r="BB380">
        <v>5.7646000000000003E-2</v>
      </c>
      <c r="BC380">
        <v>7.4650000000000003E-3</v>
      </c>
      <c r="BD380">
        <v>0.14203299999999999</v>
      </c>
      <c r="BG380">
        <v>49.837899999999998</v>
      </c>
      <c r="BH380">
        <v>0</v>
      </c>
      <c r="BI380">
        <v>32.1629</v>
      </c>
      <c r="BJ380">
        <v>0</v>
      </c>
      <c r="BK380">
        <v>0</v>
      </c>
      <c r="BL380">
        <v>0</v>
      </c>
      <c r="BM380">
        <v>0</v>
      </c>
      <c r="BN380">
        <v>14.9057</v>
      </c>
      <c r="BO380">
        <v>3.04541</v>
      </c>
      <c r="BP380">
        <v>4.7973300000000003E-2</v>
      </c>
      <c r="BQ380">
        <v>0</v>
      </c>
      <c r="BR380">
        <v>0</v>
      </c>
      <c r="BS380">
        <v>38.706200000000003</v>
      </c>
      <c r="BT380">
        <v>2.92821</v>
      </c>
      <c r="BU380">
        <v>1.0508700000000001E-4</v>
      </c>
      <c r="BV380">
        <v>3.6891E-2</v>
      </c>
      <c r="BW380">
        <v>3.2443600000000003E-2</v>
      </c>
      <c r="BX380">
        <v>0</v>
      </c>
      <c r="BY380">
        <v>0.93744799999999995</v>
      </c>
      <c r="BZ380">
        <v>7.4083599999999999E-2</v>
      </c>
      <c r="CA380">
        <v>3.9574799999999999</v>
      </c>
      <c r="CB380">
        <v>678.93700000000001</v>
      </c>
      <c r="CC380">
        <v>0</v>
      </c>
      <c r="CD380">
        <v>5.4789600000000001E-2</v>
      </c>
      <c r="CE380">
        <v>3.5771499999999998E-2</v>
      </c>
      <c r="CF380">
        <v>0</v>
      </c>
      <c r="CG380">
        <v>0.348001</v>
      </c>
      <c r="CH380">
        <v>1.45566</v>
      </c>
      <c r="CI380">
        <v>1.29297</v>
      </c>
      <c r="CJ380">
        <v>2.6922999999999999</v>
      </c>
      <c r="CK380">
        <v>0.32072899999999999</v>
      </c>
      <c r="CL380">
        <v>1.17055</v>
      </c>
      <c r="CM380">
        <v>0.21415000000000001</v>
      </c>
      <c r="CN380">
        <v>7.15779E-2</v>
      </c>
      <c r="CO380">
        <v>0.13977200000000001</v>
      </c>
      <c r="CP380">
        <v>1.82574E-2</v>
      </c>
      <c r="CQ380">
        <v>7.9216599999999998E-2</v>
      </c>
      <c r="CR380">
        <v>1.2356600000000001E-2</v>
      </c>
      <c r="CS380">
        <v>2.5671900000000001E-2</v>
      </c>
      <c r="CT380">
        <v>3.3150699999999998E-3</v>
      </c>
      <c r="CU380">
        <v>1.55332E-2</v>
      </c>
      <c r="CV380">
        <v>1.63977E-3</v>
      </c>
      <c r="CW380">
        <f t="shared" si="20"/>
        <v>73.007873827373089</v>
      </c>
      <c r="DP380" s="36"/>
    </row>
    <row r="381" spans="1:120">
      <c r="A381">
        <f t="shared" si="21"/>
        <v>379</v>
      </c>
      <c r="B381">
        <v>2000</v>
      </c>
      <c r="C381">
        <v>943</v>
      </c>
      <c r="D381">
        <v>13.922719000000001</v>
      </c>
      <c r="E381">
        <v>57.398400000000002</v>
      </c>
      <c r="F381">
        <v>0.33544800000000002</v>
      </c>
      <c r="G381">
        <v>19.581600000000002</v>
      </c>
      <c r="H381">
        <v>1.0699099999999999</v>
      </c>
      <c r="I381">
        <v>3.79982</v>
      </c>
      <c r="J381">
        <v>0.56987500000000002</v>
      </c>
      <c r="K381">
        <v>1.4610799999999999</v>
      </c>
      <c r="L381">
        <v>4.2982399999999998</v>
      </c>
      <c r="M381">
        <v>4.59809</v>
      </c>
      <c r="N381">
        <v>0.68243900000000002</v>
      </c>
      <c r="O381">
        <v>7.1825100000000003E-2</v>
      </c>
      <c r="P381">
        <v>6.1332500000000003</v>
      </c>
      <c r="Q381">
        <f t="shared" si="19"/>
        <v>5.291932222222222</v>
      </c>
      <c r="S381">
        <v>128.017</v>
      </c>
      <c r="T381">
        <v>58.723100000000002</v>
      </c>
      <c r="U381">
        <v>1.22359</v>
      </c>
      <c r="V381">
        <v>3.7104499999999998</v>
      </c>
      <c r="W381">
        <v>3.2631399999999999</v>
      </c>
      <c r="X381">
        <v>0.10652300000000001</v>
      </c>
      <c r="Y381">
        <v>2.6153599999999999</v>
      </c>
      <c r="Z381">
        <v>9.9676399999999994</v>
      </c>
      <c r="AA381">
        <v>198.952</v>
      </c>
      <c r="AB381">
        <v>311.88299999999998</v>
      </c>
      <c r="AC381">
        <v>0.28376200000000001</v>
      </c>
      <c r="AD381">
        <v>1.1019600000000001</v>
      </c>
      <c r="AE381">
        <v>0.32694699999999999</v>
      </c>
      <c r="AF381">
        <v>347.404</v>
      </c>
      <c r="AG381">
        <v>29.5822</v>
      </c>
      <c r="AH381">
        <v>146.40600000000001</v>
      </c>
      <c r="AI381">
        <v>9.3507200000000008</v>
      </c>
      <c r="AJ381">
        <v>23.3384</v>
      </c>
      <c r="AK381">
        <v>3.44815</v>
      </c>
      <c r="AL381">
        <v>16.1312</v>
      </c>
      <c r="AM381">
        <v>4.9404599999999999</v>
      </c>
      <c r="AN381">
        <v>2.12581</v>
      </c>
      <c r="AO381">
        <v>5.4356400000000002</v>
      </c>
      <c r="AP381">
        <v>0.94521999999999995</v>
      </c>
      <c r="AQ381">
        <v>5.5479799999999999</v>
      </c>
      <c r="AR381">
        <v>1.1596900000000001</v>
      </c>
      <c r="AS381">
        <v>3.18669</v>
      </c>
      <c r="AT381">
        <v>0.53546700000000003</v>
      </c>
      <c r="AU381">
        <v>3.2030599999999998</v>
      </c>
      <c r="AV381">
        <v>0.42247800000000002</v>
      </c>
      <c r="AX381">
        <v>13.922719000000001</v>
      </c>
      <c r="AY381">
        <v>0</v>
      </c>
      <c r="AZ381">
        <v>1.2962E-2</v>
      </c>
      <c r="BA381">
        <v>0</v>
      </c>
      <c r="BB381">
        <v>5.7010999999999999E-2</v>
      </c>
      <c r="BC381">
        <v>7.3499999999999998E-3</v>
      </c>
      <c r="BD381">
        <v>0.14608499999999999</v>
      </c>
      <c r="BG381">
        <v>49.916600000000003</v>
      </c>
      <c r="BH381">
        <v>0</v>
      </c>
      <c r="BI381">
        <v>32.1098</v>
      </c>
      <c r="BJ381">
        <v>0</v>
      </c>
      <c r="BK381">
        <v>0</v>
      </c>
      <c r="BL381">
        <v>0</v>
      </c>
      <c r="BM381">
        <v>0</v>
      </c>
      <c r="BN381">
        <v>14.8436</v>
      </c>
      <c r="BO381">
        <v>3.0813899999999999</v>
      </c>
      <c r="BP381">
        <v>4.8666099999999997E-2</v>
      </c>
      <c r="BQ381">
        <v>0</v>
      </c>
      <c r="BR381">
        <v>0</v>
      </c>
      <c r="BS381">
        <v>38.819899999999997</v>
      </c>
      <c r="BT381">
        <v>2.9361600000000001</v>
      </c>
      <c r="BU381">
        <v>1.04893E-4</v>
      </c>
      <c r="BV381">
        <v>3.7104499999999999E-2</v>
      </c>
      <c r="BW381">
        <v>3.2631399999999998E-2</v>
      </c>
      <c r="BX381">
        <v>0</v>
      </c>
      <c r="BY381">
        <v>0.94153100000000001</v>
      </c>
      <c r="BZ381">
        <v>7.4216099999999993E-2</v>
      </c>
      <c r="CA381">
        <v>3.9790299999999998</v>
      </c>
      <c r="CB381">
        <v>676.86599999999999</v>
      </c>
      <c r="CC381">
        <v>0</v>
      </c>
      <c r="CD381">
        <v>5.5098099999999997E-2</v>
      </c>
      <c r="CE381">
        <v>3.5964099999999999E-2</v>
      </c>
      <c r="CF381">
        <v>0</v>
      </c>
      <c r="CG381">
        <v>0.34920000000000001</v>
      </c>
      <c r="CH381">
        <v>1.4640599999999999</v>
      </c>
      <c r="CI381">
        <v>1.29938</v>
      </c>
      <c r="CJ381">
        <v>2.7054999999999998</v>
      </c>
      <c r="CK381">
        <v>0.322272</v>
      </c>
      <c r="CL381">
        <v>1.17604</v>
      </c>
      <c r="CM381">
        <v>0.215089</v>
      </c>
      <c r="CN381">
        <v>7.1879399999999996E-2</v>
      </c>
      <c r="CO381">
        <v>0.14033300000000001</v>
      </c>
      <c r="CP381">
        <v>1.83269E-2</v>
      </c>
      <c r="CQ381">
        <v>7.9499899999999998E-2</v>
      </c>
      <c r="CR381">
        <v>1.23979E-2</v>
      </c>
      <c r="CS381">
        <v>2.5752000000000001E-2</v>
      </c>
      <c r="CT381">
        <v>3.3246899999999999E-3</v>
      </c>
      <c r="CU381">
        <v>1.55751E-2</v>
      </c>
      <c r="CV381">
        <v>1.6438799999999999E-3</v>
      </c>
      <c r="CW381">
        <f t="shared" si="20"/>
        <v>72.69299865993905</v>
      </c>
    </row>
    <row r="382" spans="1:120">
      <c r="A382">
        <f t="shared" si="21"/>
        <v>380</v>
      </c>
      <c r="B382">
        <v>2000</v>
      </c>
      <c r="C382">
        <v>942</v>
      </c>
      <c r="D382">
        <v>13.842580999999999</v>
      </c>
      <c r="E382">
        <v>57.478700000000003</v>
      </c>
      <c r="F382">
        <v>0.33296399999999998</v>
      </c>
      <c r="G382">
        <v>19.558399999999999</v>
      </c>
      <c r="H382">
        <v>1.06457</v>
      </c>
      <c r="I382">
        <v>3.77501</v>
      </c>
      <c r="J382">
        <v>0.57317499999999999</v>
      </c>
      <c r="K382">
        <v>1.4451499999999999</v>
      </c>
      <c r="L382">
        <v>4.2617799999999999</v>
      </c>
      <c r="M382">
        <v>4.6120000000000001</v>
      </c>
      <c r="N382">
        <v>0.68618900000000005</v>
      </c>
      <c r="O382">
        <v>7.2240899999999997E-2</v>
      </c>
      <c r="P382">
        <v>6.1398000000000001</v>
      </c>
      <c r="Q382">
        <f t="shared" si="19"/>
        <v>5.2590255555555556</v>
      </c>
      <c r="S382">
        <v>128.601</v>
      </c>
      <c r="T382">
        <v>58.882199999999997</v>
      </c>
      <c r="U382">
        <v>1.23068</v>
      </c>
      <c r="V382">
        <v>3.73177</v>
      </c>
      <c r="W382">
        <v>3.2819099999999999</v>
      </c>
      <c r="X382">
        <v>0.106224</v>
      </c>
      <c r="Y382">
        <v>2.6266699999999998</v>
      </c>
      <c r="Z382">
        <v>10.0251</v>
      </c>
      <c r="AA382">
        <v>200.02799999999999</v>
      </c>
      <c r="AB382">
        <v>310.94299999999998</v>
      </c>
      <c r="AC382">
        <v>0.28540599999999999</v>
      </c>
      <c r="AD382">
        <v>1.10812</v>
      </c>
      <c r="AE382">
        <v>0.32869500000000001</v>
      </c>
      <c r="AF382">
        <v>349.12900000000002</v>
      </c>
      <c r="AG382">
        <v>29.752099999999999</v>
      </c>
      <c r="AH382">
        <v>147.245</v>
      </c>
      <c r="AI382">
        <v>9.3995499999999996</v>
      </c>
      <c r="AJ382">
        <v>23.462499999999999</v>
      </c>
      <c r="AK382">
        <v>3.46679</v>
      </c>
      <c r="AL382">
        <v>16.219799999999999</v>
      </c>
      <c r="AM382">
        <v>4.9681499999999996</v>
      </c>
      <c r="AN382">
        <v>2.1377999999999999</v>
      </c>
      <c r="AO382">
        <v>5.4664599999999997</v>
      </c>
      <c r="AP382">
        <v>0.95060199999999995</v>
      </c>
      <c r="AQ382">
        <v>5.5796700000000001</v>
      </c>
      <c r="AR382">
        <v>1.1663300000000001</v>
      </c>
      <c r="AS382">
        <v>3.2049500000000002</v>
      </c>
      <c r="AT382">
        <v>0.53853499999999999</v>
      </c>
      <c r="AU382">
        <v>3.2214</v>
      </c>
      <c r="AV382">
        <v>0.42489500000000002</v>
      </c>
      <c r="AX382">
        <v>13.842580999999999</v>
      </c>
      <c r="AY382">
        <v>0</v>
      </c>
      <c r="AZ382">
        <v>1.2723E-2</v>
      </c>
      <c r="BA382">
        <v>0</v>
      </c>
      <c r="BB382">
        <v>5.6392999999999999E-2</v>
      </c>
      <c r="BC382">
        <v>7.2379999999999996E-3</v>
      </c>
      <c r="BD382">
        <v>0.15009400000000001</v>
      </c>
      <c r="BG382">
        <v>49.995899999999999</v>
      </c>
      <c r="BH382">
        <v>0</v>
      </c>
      <c r="BI382">
        <v>32.056199999999997</v>
      </c>
      <c r="BJ382">
        <v>0</v>
      </c>
      <c r="BK382">
        <v>0</v>
      </c>
      <c r="BL382">
        <v>0</v>
      </c>
      <c r="BM382">
        <v>0</v>
      </c>
      <c r="BN382">
        <v>14.780799999999999</v>
      </c>
      <c r="BO382">
        <v>3.1176599999999999</v>
      </c>
      <c r="BP382">
        <v>4.9369400000000001E-2</v>
      </c>
      <c r="BQ382">
        <v>0</v>
      </c>
      <c r="BR382">
        <v>0</v>
      </c>
      <c r="BS382">
        <v>38.932600000000001</v>
      </c>
      <c r="BT382">
        <v>2.9441099999999998</v>
      </c>
      <c r="BU382">
        <v>1.04694E-4</v>
      </c>
      <c r="BV382">
        <v>3.7317700000000002E-2</v>
      </c>
      <c r="BW382">
        <v>3.2819099999999997E-2</v>
      </c>
      <c r="BX382">
        <v>0</v>
      </c>
      <c r="BY382">
        <v>0.94560299999999997</v>
      </c>
      <c r="BZ382">
        <v>7.4345499999999995E-2</v>
      </c>
      <c r="CA382">
        <v>4.0005600000000001</v>
      </c>
      <c r="CB382">
        <v>674.80600000000004</v>
      </c>
      <c r="CC382">
        <v>0</v>
      </c>
      <c r="CD382">
        <v>5.5406200000000003E-2</v>
      </c>
      <c r="CE382">
        <v>3.6156399999999998E-2</v>
      </c>
      <c r="CF382">
        <v>0</v>
      </c>
      <c r="CG382">
        <v>0.35038900000000001</v>
      </c>
      <c r="CH382">
        <v>1.47245</v>
      </c>
      <c r="CI382">
        <v>1.3057799999999999</v>
      </c>
      <c r="CJ382">
        <v>2.7186499999999998</v>
      </c>
      <c r="CK382">
        <v>0.32381199999999999</v>
      </c>
      <c r="CL382">
        <v>1.1815100000000001</v>
      </c>
      <c r="CM382">
        <v>0.21602299999999999</v>
      </c>
      <c r="CN382">
        <v>7.2179199999999999E-2</v>
      </c>
      <c r="CO382">
        <v>0.14089199999999999</v>
      </c>
      <c r="CP382">
        <v>1.83959E-2</v>
      </c>
      <c r="CQ382">
        <v>7.9780799999999999E-2</v>
      </c>
      <c r="CR382">
        <v>1.2438899999999999E-2</v>
      </c>
      <c r="CS382">
        <v>2.5831300000000001E-2</v>
      </c>
      <c r="CT382">
        <v>3.3341999999999998E-3</v>
      </c>
      <c r="CU382">
        <v>1.5616400000000001E-2</v>
      </c>
      <c r="CV382">
        <v>1.6479299999999999E-3</v>
      </c>
      <c r="CW382">
        <f t="shared" si="20"/>
        <v>72.375409655617389</v>
      </c>
    </row>
    <row r="383" spans="1:120">
      <c r="A383">
        <f t="shared" si="21"/>
        <v>381</v>
      </c>
      <c r="B383">
        <v>2000</v>
      </c>
      <c r="C383">
        <v>941</v>
      </c>
      <c r="D383">
        <v>13.763426000000001</v>
      </c>
      <c r="E383">
        <v>57.558700000000002</v>
      </c>
      <c r="F383">
        <v>0.33049600000000001</v>
      </c>
      <c r="G383">
        <v>19.5352</v>
      </c>
      <c r="H383">
        <v>1.0592600000000001</v>
      </c>
      <c r="I383">
        <v>3.7503500000000001</v>
      </c>
      <c r="J383">
        <v>0.57647099999999996</v>
      </c>
      <c r="K383">
        <v>1.42943</v>
      </c>
      <c r="L383">
        <v>4.2255099999999999</v>
      </c>
      <c r="M383">
        <v>4.6257200000000003</v>
      </c>
      <c r="N383">
        <v>0.68993199999999999</v>
      </c>
      <c r="O383">
        <v>7.2656299999999993E-2</v>
      </c>
      <c r="P383">
        <v>6.14628</v>
      </c>
      <c r="Q383">
        <f t="shared" si="19"/>
        <v>5.2263155555555558</v>
      </c>
      <c r="S383">
        <v>129.18299999999999</v>
      </c>
      <c r="T383">
        <v>59.041499999999999</v>
      </c>
      <c r="U383">
        <v>1.23777</v>
      </c>
      <c r="V383">
        <v>3.7530700000000001</v>
      </c>
      <c r="W383">
        <v>3.3006600000000001</v>
      </c>
      <c r="X383">
        <v>0.105932</v>
      </c>
      <c r="Y383">
        <v>2.63795</v>
      </c>
      <c r="Z383">
        <v>10.0825</v>
      </c>
      <c r="AA383">
        <v>201.10300000000001</v>
      </c>
      <c r="AB383">
        <v>310.00700000000001</v>
      </c>
      <c r="AC383">
        <v>0.28704800000000003</v>
      </c>
      <c r="AD383">
        <v>1.1142799999999999</v>
      </c>
      <c r="AE383">
        <v>0.33044000000000001</v>
      </c>
      <c r="AF383">
        <v>350.85300000000001</v>
      </c>
      <c r="AG383">
        <v>29.921900000000001</v>
      </c>
      <c r="AH383">
        <v>148.08199999999999</v>
      </c>
      <c r="AI383">
        <v>9.4482999999999997</v>
      </c>
      <c r="AJ383">
        <v>23.586300000000001</v>
      </c>
      <c r="AK383">
        <v>3.4854099999999999</v>
      </c>
      <c r="AL383">
        <v>16.308199999999999</v>
      </c>
      <c r="AM383">
        <v>4.9958099999999996</v>
      </c>
      <c r="AN383">
        <v>2.1497799999999998</v>
      </c>
      <c r="AO383">
        <v>5.4972599999999998</v>
      </c>
      <c r="AP383">
        <v>0.95598099999999997</v>
      </c>
      <c r="AQ383">
        <v>5.6113400000000002</v>
      </c>
      <c r="AR383">
        <v>1.17296</v>
      </c>
      <c r="AS383">
        <v>3.2231999999999998</v>
      </c>
      <c r="AT383">
        <v>0.54159999999999997</v>
      </c>
      <c r="AU383">
        <v>3.2397300000000002</v>
      </c>
      <c r="AV383">
        <v>0.42731000000000002</v>
      </c>
      <c r="AX383">
        <v>13.763426000000001</v>
      </c>
      <c r="AY383">
        <v>0</v>
      </c>
      <c r="AZ383">
        <v>1.2491E-2</v>
      </c>
      <c r="BA383">
        <v>0</v>
      </c>
      <c r="BB383">
        <v>5.5791E-2</v>
      </c>
      <c r="BC383">
        <v>7.1289999999999999E-3</v>
      </c>
      <c r="BD383">
        <v>0.154061</v>
      </c>
      <c r="BG383">
        <v>50.075899999999997</v>
      </c>
      <c r="BH383">
        <v>0</v>
      </c>
      <c r="BI383">
        <v>32.002200000000002</v>
      </c>
      <c r="BJ383">
        <v>0</v>
      </c>
      <c r="BK383">
        <v>0</v>
      </c>
      <c r="BL383">
        <v>0</v>
      </c>
      <c r="BM383">
        <v>0</v>
      </c>
      <c r="BN383">
        <v>14.717599999999999</v>
      </c>
      <c r="BO383">
        <v>3.1542300000000001</v>
      </c>
      <c r="BP383">
        <v>5.0083200000000001E-2</v>
      </c>
      <c r="BQ383">
        <v>0</v>
      </c>
      <c r="BR383">
        <v>0</v>
      </c>
      <c r="BS383">
        <v>39.044400000000003</v>
      </c>
      <c r="BT383">
        <v>2.95208</v>
      </c>
      <c r="BU383">
        <v>1.04489E-4</v>
      </c>
      <c r="BV383">
        <v>3.75307E-2</v>
      </c>
      <c r="BW383">
        <v>3.3006599999999997E-2</v>
      </c>
      <c r="BX383">
        <v>0</v>
      </c>
      <c r="BY383">
        <v>0.94966300000000003</v>
      </c>
      <c r="BZ383">
        <v>7.4471800000000005E-2</v>
      </c>
      <c r="CA383">
        <v>4.0220700000000003</v>
      </c>
      <c r="CB383">
        <v>672.75599999999997</v>
      </c>
      <c r="CC383">
        <v>0</v>
      </c>
      <c r="CD383">
        <v>5.5714E-2</v>
      </c>
      <c r="CE383">
        <v>3.6348400000000003E-2</v>
      </c>
      <c r="CF383">
        <v>0</v>
      </c>
      <c r="CG383">
        <v>0.35156799999999999</v>
      </c>
      <c r="CH383">
        <v>1.48082</v>
      </c>
      <c r="CI383">
        <v>1.3121499999999999</v>
      </c>
      <c r="CJ383">
        <v>2.7317800000000001</v>
      </c>
      <c r="CK383">
        <v>0.32534600000000002</v>
      </c>
      <c r="CL383">
        <v>1.18696</v>
      </c>
      <c r="CM383">
        <v>0.21695300000000001</v>
      </c>
      <c r="CN383">
        <v>7.24775E-2</v>
      </c>
      <c r="CO383">
        <v>0.14144699999999999</v>
      </c>
      <c r="CP383">
        <v>1.8464399999999999E-2</v>
      </c>
      <c r="CQ383">
        <v>8.0059400000000003E-2</v>
      </c>
      <c r="CR383">
        <v>1.2479499999999999E-2</v>
      </c>
      <c r="CS383">
        <v>2.59098E-2</v>
      </c>
      <c r="CT383">
        <v>3.34359E-3</v>
      </c>
      <c r="CU383">
        <v>1.56572E-2</v>
      </c>
      <c r="CV383">
        <v>1.6519200000000001E-3</v>
      </c>
      <c r="CW383">
        <f t="shared" si="20"/>
        <v>72.055446377150801</v>
      </c>
    </row>
    <row r="384" spans="1:120">
      <c r="A384">
        <f t="shared" si="21"/>
        <v>382</v>
      </c>
      <c r="B384">
        <v>2000</v>
      </c>
      <c r="C384">
        <v>940</v>
      </c>
      <c r="D384">
        <v>13.685229</v>
      </c>
      <c r="E384">
        <v>57.638199999999998</v>
      </c>
      <c r="F384">
        <v>0.32804499999999998</v>
      </c>
      <c r="G384">
        <v>19.5121</v>
      </c>
      <c r="H384">
        <v>1.05396</v>
      </c>
      <c r="I384">
        <v>3.7258300000000002</v>
      </c>
      <c r="J384">
        <v>0.57976499999999997</v>
      </c>
      <c r="K384">
        <v>1.41391</v>
      </c>
      <c r="L384">
        <v>4.1894600000000004</v>
      </c>
      <c r="M384">
        <v>4.6392600000000002</v>
      </c>
      <c r="N384">
        <v>0.69367000000000001</v>
      </c>
      <c r="O384">
        <v>7.3071499999999998E-2</v>
      </c>
      <c r="P384">
        <v>6.1527099999999999</v>
      </c>
      <c r="Q384">
        <f t="shared" si="19"/>
        <v>5.1937711111111113</v>
      </c>
      <c r="S384">
        <v>129.76499999999999</v>
      </c>
      <c r="T384">
        <v>59.201000000000001</v>
      </c>
      <c r="U384">
        <v>1.24485</v>
      </c>
      <c r="V384">
        <v>3.7743600000000002</v>
      </c>
      <c r="W384">
        <v>3.3193999999999999</v>
      </c>
      <c r="X384">
        <v>0.10564900000000001</v>
      </c>
      <c r="Y384">
        <v>2.6492</v>
      </c>
      <c r="Z384">
        <v>10.139900000000001</v>
      </c>
      <c r="AA384">
        <v>202.178</v>
      </c>
      <c r="AB384">
        <v>309.077</v>
      </c>
      <c r="AC384">
        <v>0.28868899999999997</v>
      </c>
      <c r="AD384">
        <v>1.12043</v>
      </c>
      <c r="AE384">
        <v>0.33218399999999998</v>
      </c>
      <c r="AF384">
        <v>352.57600000000002</v>
      </c>
      <c r="AG384">
        <v>30.0915</v>
      </c>
      <c r="AH384">
        <v>148.91999999999999</v>
      </c>
      <c r="AI384">
        <v>9.4969800000000006</v>
      </c>
      <c r="AJ384">
        <v>23.71</v>
      </c>
      <c r="AK384">
        <v>3.504</v>
      </c>
      <c r="AL384">
        <v>16.3965</v>
      </c>
      <c r="AM384">
        <v>5.0234399999999999</v>
      </c>
      <c r="AN384">
        <v>2.1617500000000001</v>
      </c>
      <c r="AO384">
        <v>5.5280300000000002</v>
      </c>
      <c r="AP384">
        <v>0.96135400000000004</v>
      </c>
      <c r="AQ384">
        <v>5.6429799999999997</v>
      </c>
      <c r="AR384">
        <v>1.1795899999999999</v>
      </c>
      <c r="AS384">
        <v>3.2414399999999999</v>
      </c>
      <c r="AT384">
        <v>0.54466300000000001</v>
      </c>
      <c r="AU384">
        <v>3.2580399999999998</v>
      </c>
      <c r="AV384">
        <v>0.42972300000000002</v>
      </c>
      <c r="AX384">
        <v>13.685229</v>
      </c>
      <c r="AY384">
        <v>0</v>
      </c>
      <c r="AZ384">
        <v>1.2264000000000001E-2</v>
      </c>
      <c r="BA384">
        <v>0</v>
      </c>
      <c r="BB384">
        <v>5.5204000000000003E-2</v>
      </c>
      <c r="BC384">
        <v>7.0210000000000003E-3</v>
      </c>
      <c r="BD384">
        <v>0.15798699999999999</v>
      </c>
      <c r="BG384">
        <v>50.156500000000001</v>
      </c>
      <c r="BH384">
        <v>0</v>
      </c>
      <c r="BI384">
        <v>31.947700000000001</v>
      </c>
      <c r="BJ384">
        <v>0</v>
      </c>
      <c r="BK384">
        <v>0</v>
      </c>
      <c r="BL384">
        <v>0</v>
      </c>
      <c r="BM384">
        <v>0</v>
      </c>
      <c r="BN384">
        <v>14.6539</v>
      </c>
      <c r="BO384">
        <v>3.1911</v>
      </c>
      <c r="BP384">
        <v>5.0807699999999997E-2</v>
      </c>
      <c r="BQ384">
        <v>0</v>
      </c>
      <c r="BR384">
        <v>0</v>
      </c>
      <c r="BS384">
        <v>39.155299999999997</v>
      </c>
      <c r="BT384">
        <v>2.9600499999999998</v>
      </c>
      <c r="BU384">
        <v>1.0428E-4</v>
      </c>
      <c r="BV384">
        <v>3.7743600000000002E-2</v>
      </c>
      <c r="BW384">
        <v>3.3194000000000001E-2</v>
      </c>
      <c r="BX384">
        <v>0</v>
      </c>
      <c r="BY384">
        <v>0.953712</v>
      </c>
      <c r="BZ384">
        <v>7.4595099999999998E-2</v>
      </c>
      <c r="CA384">
        <v>4.0435600000000003</v>
      </c>
      <c r="CB384">
        <v>670.71500000000003</v>
      </c>
      <c r="CC384">
        <v>0</v>
      </c>
      <c r="CD384">
        <v>5.6021500000000002E-2</v>
      </c>
      <c r="CE384">
        <v>3.6540200000000002E-2</v>
      </c>
      <c r="CF384">
        <v>0</v>
      </c>
      <c r="CG384">
        <v>0.35273599999999999</v>
      </c>
      <c r="CH384">
        <v>1.4892000000000001</v>
      </c>
      <c r="CI384">
        <v>1.3185199999999999</v>
      </c>
      <c r="CJ384">
        <v>2.7448700000000001</v>
      </c>
      <c r="CK384">
        <v>0.326876</v>
      </c>
      <c r="CL384">
        <v>1.1923999999999999</v>
      </c>
      <c r="CM384">
        <v>0.21787899999999999</v>
      </c>
      <c r="CN384">
        <v>7.2774199999999997E-2</v>
      </c>
      <c r="CO384">
        <v>0.14199800000000001</v>
      </c>
      <c r="CP384">
        <v>1.85325E-2</v>
      </c>
      <c r="CQ384">
        <v>8.0335799999999999E-2</v>
      </c>
      <c r="CR384">
        <v>1.25197E-2</v>
      </c>
      <c r="CS384">
        <v>2.5987400000000001E-2</v>
      </c>
      <c r="CT384">
        <v>3.3528799999999999E-3</v>
      </c>
      <c r="CU384">
        <v>1.56975E-2</v>
      </c>
      <c r="CV384">
        <v>1.6558600000000001E-3</v>
      </c>
      <c r="CW384">
        <f t="shared" si="20"/>
        <v>71.732978204692756</v>
      </c>
    </row>
    <row r="385" spans="1:101">
      <c r="A385">
        <f t="shared" si="21"/>
        <v>383</v>
      </c>
      <c r="B385">
        <v>2000</v>
      </c>
      <c r="C385">
        <v>939</v>
      </c>
      <c r="D385">
        <v>13.607965999999999</v>
      </c>
      <c r="E385">
        <v>57.717300000000002</v>
      </c>
      <c r="F385">
        <v>0.32561000000000001</v>
      </c>
      <c r="G385">
        <v>19.489100000000001</v>
      </c>
      <c r="H385">
        <v>1.0486800000000001</v>
      </c>
      <c r="I385">
        <v>3.7014399999999998</v>
      </c>
      <c r="J385">
        <v>0.58305700000000005</v>
      </c>
      <c r="K385">
        <v>1.39859</v>
      </c>
      <c r="L385">
        <v>4.1536</v>
      </c>
      <c r="M385">
        <v>4.6526300000000003</v>
      </c>
      <c r="N385">
        <v>0.69740100000000005</v>
      </c>
      <c r="O385">
        <v>7.3486399999999993E-2</v>
      </c>
      <c r="P385">
        <v>6.1590800000000003</v>
      </c>
      <c r="Q385">
        <f t="shared" si="19"/>
        <v>5.1613911111111106</v>
      </c>
      <c r="S385">
        <v>130.345</v>
      </c>
      <c r="T385">
        <v>59.360700000000001</v>
      </c>
      <c r="U385">
        <v>1.25193</v>
      </c>
      <c r="V385">
        <v>3.7956300000000001</v>
      </c>
      <c r="W385">
        <v>3.33812</v>
      </c>
      <c r="X385">
        <v>0.105374</v>
      </c>
      <c r="Y385">
        <v>2.6604199999999998</v>
      </c>
      <c r="Z385">
        <v>10.1973</v>
      </c>
      <c r="AA385">
        <v>203.25200000000001</v>
      </c>
      <c r="AB385">
        <v>308.14999999999998</v>
      </c>
      <c r="AC385">
        <v>0.290329</v>
      </c>
      <c r="AD385">
        <v>1.1265700000000001</v>
      </c>
      <c r="AE385">
        <v>0.33392500000000003</v>
      </c>
      <c r="AF385">
        <v>354.29899999999998</v>
      </c>
      <c r="AG385">
        <v>30.260999999999999</v>
      </c>
      <c r="AH385">
        <v>149.756</v>
      </c>
      <c r="AI385">
        <v>9.5455900000000007</v>
      </c>
      <c r="AJ385">
        <v>23.833600000000001</v>
      </c>
      <c r="AK385">
        <v>3.52257</v>
      </c>
      <c r="AL385">
        <v>16.4847</v>
      </c>
      <c r="AM385">
        <v>5.05105</v>
      </c>
      <c r="AN385">
        <v>2.1737199999999999</v>
      </c>
      <c r="AO385">
        <v>5.5587900000000001</v>
      </c>
      <c r="AP385">
        <v>0.96672400000000003</v>
      </c>
      <c r="AQ385">
        <v>5.6745999999999999</v>
      </c>
      <c r="AR385">
        <v>1.18621</v>
      </c>
      <c r="AS385">
        <v>3.2596599999999998</v>
      </c>
      <c r="AT385">
        <v>0.54772399999999999</v>
      </c>
      <c r="AU385">
        <v>3.2763399999999998</v>
      </c>
      <c r="AV385">
        <v>0.43213400000000002</v>
      </c>
      <c r="AX385">
        <v>13.607965999999999</v>
      </c>
      <c r="AY385">
        <v>0</v>
      </c>
      <c r="AZ385">
        <v>1.2043E-2</v>
      </c>
      <c r="BA385">
        <v>0</v>
      </c>
      <c r="BB385">
        <v>5.4633000000000001E-2</v>
      </c>
      <c r="BC385">
        <v>6.9160000000000003E-3</v>
      </c>
      <c r="BD385">
        <v>0.16187499999999999</v>
      </c>
      <c r="BG385">
        <v>50.237699999999997</v>
      </c>
      <c r="BH385">
        <v>0</v>
      </c>
      <c r="BI385">
        <v>31.892800000000001</v>
      </c>
      <c r="BJ385">
        <v>0</v>
      </c>
      <c r="BK385">
        <v>0</v>
      </c>
      <c r="BL385">
        <v>0</v>
      </c>
      <c r="BM385">
        <v>0</v>
      </c>
      <c r="BN385">
        <v>14.589600000000001</v>
      </c>
      <c r="BO385">
        <v>3.2282600000000001</v>
      </c>
      <c r="BP385">
        <v>5.15433E-2</v>
      </c>
      <c r="BQ385">
        <v>0</v>
      </c>
      <c r="BR385">
        <v>0</v>
      </c>
      <c r="BS385">
        <v>39.2652</v>
      </c>
      <c r="BT385">
        <v>2.9680399999999998</v>
      </c>
      <c r="BU385">
        <v>1.04067E-4</v>
      </c>
      <c r="BV385">
        <v>3.7956299999999998E-2</v>
      </c>
      <c r="BW385">
        <v>3.33812E-2</v>
      </c>
      <c r="BX385">
        <v>0</v>
      </c>
      <c r="BY385">
        <v>0.95774999999999999</v>
      </c>
      <c r="BZ385">
        <v>7.4715500000000004E-2</v>
      </c>
      <c r="CA385">
        <v>4.0650399999999998</v>
      </c>
      <c r="CB385">
        <v>668.68499999999995</v>
      </c>
      <c r="CC385">
        <v>0</v>
      </c>
      <c r="CD385">
        <v>5.6328700000000002E-2</v>
      </c>
      <c r="CE385">
        <v>3.6731699999999999E-2</v>
      </c>
      <c r="CF385">
        <v>0</v>
      </c>
      <c r="CG385">
        <v>0.35389399999999999</v>
      </c>
      <c r="CH385">
        <v>1.49756</v>
      </c>
      <c r="CI385">
        <v>1.32487</v>
      </c>
      <c r="CJ385">
        <v>2.75793</v>
      </c>
      <c r="CK385">
        <v>0.32840200000000003</v>
      </c>
      <c r="CL385">
        <v>1.19781</v>
      </c>
      <c r="CM385">
        <v>0.21879999999999999</v>
      </c>
      <c r="CN385">
        <v>7.3069400000000007E-2</v>
      </c>
      <c r="CO385">
        <v>0.14254600000000001</v>
      </c>
      <c r="CP385">
        <v>1.8600100000000001E-2</v>
      </c>
      <c r="CQ385">
        <v>8.0610100000000004E-2</v>
      </c>
      <c r="CR385">
        <v>1.2559499999999999E-2</v>
      </c>
      <c r="CS385">
        <v>2.6064199999999999E-2</v>
      </c>
      <c r="CT385">
        <v>3.3620500000000001E-3</v>
      </c>
      <c r="CU385">
        <v>1.57372E-2</v>
      </c>
      <c r="CV385">
        <v>1.6597300000000001E-3</v>
      </c>
      <c r="CW385">
        <f t="shared" si="20"/>
        <v>71.407931581173315</v>
      </c>
    </row>
    <row r="386" spans="1:101">
      <c r="A386">
        <f t="shared" si="21"/>
        <v>384</v>
      </c>
      <c r="B386">
        <v>2000</v>
      </c>
      <c r="C386">
        <v>938</v>
      </c>
      <c r="D386">
        <v>13.531613</v>
      </c>
      <c r="E386">
        <v>57.795999999999999</v>
      </c>
      <c r="F386">
        <v>0.32319100000000001</v>
      </c>
      <c r="G386">
        <v>19.466200000000001</v>
      </c>
      <c r="H386">
        <v>1.04342</v>
      </c>
      <c r="I386">
        <v>3.6772</v>
      </c>
      <c r="J386">
        <v>0.58634699999999995</v>
      </c>
      <c r="K386">
        <v>1.3834599999999999</v>
      </c>
      <c r="L386">
        <v>4.1179399999999999</v>
      </c>
      <c r="M386">
        <v>4.6658099999999996</v>
      </c>
      <c r="N386">
        <v>0.70112699999999994</v>
      </c>
      <c r="O386">
        <v>7.3900999999999994E-2</v>
      </c>
      <c r="P386">
        <v>6.1653900000000004</v>
      </c>
      <c r="Q386">
        <f t="shared" si="19"/>
        <v>5.1291977777777777</v>
      </c>
      <c r="S386">
        <v>130.92400000000001</v>
      </c>
      <c r="T386">
        <v>59.520699999999998</v>
      </c>
      <c r="U386">
        <v>1.2589999999999999</v>
      </c>
      <c r="V386">
        <v>3.8168899999999999</v>
      </c>
      <c r="W386">
        <v>3.35683</v>
      </c>
      <c r="X386">
        <v>0.105106</v>
      </c>
      <c r="Y386">
        <v>2.6716099999999998</v>
      </c>
      <c r="Z386">
        <v>10.2546</v>
      </c>
      <c r="AA386">
        <v>204.32499999999999</v>
      </c>
      <c r="AB386">
        <v>307.22800000000001</v>
      </c>
      <c r="AC386">
        <v>0.29196800000000001</v>
      </c>
      <c r="AD386">
        <v>1.1327100000000001</v>
      </c>
      <c r="AE386">
        <v>0.33566400000000002</v>
      </c>
      <c r="AF386">
        <v>356.02100000000002</v>
      </c>
      <c r="AG386">
        <v>30.430499999999999</v>
      </c>
      <c r="AH386">
        <v>150.59299999999999</v>
      </c>
      <c r="AI386">
        <v>9.5941500000000008</v>
      </c>
      <c r="AJ386">
        <v>23.957000000000001</v>
      </c>
      <c r="AK386">
        <v>3.5411199999999998</v>
      </c>
      <c r="AL386">
        <v>16.572900000000001</v>
      </c>
      <c r="AM386">
        <v>5.0786499999999997</v>
      </c>
      <c r="AN386">
        <v>2.18567</v>
      </c>
      <c r="AO386">
        <v>5.5895200000000003</v>
      </c>
      <c r="AP386">
        <v>0.97209100000000004</v>
      </c>
      <c r="AQ386">
        <v>5.7061999999999999</v>
      </c>
      <c r="AR386">
        <v>1.1928300000000001</v>
      </c>
      <c r="AS386">
        <v>3.2778700000000001</v>
      </c>
      <c r="AT386">
        <v>0.55078300000000002</v>
      </c>
      <c r="AU386">
        <v>3.2946300000000002</v>
      </c>
      <c r="AV386">
        <v>0.43454399999999999</v>
      </c>
      <c r="AX386">
        <v>13.531613</v>
      </c>
      <c r="AY386">
        <v>0</v>
      </c>
      <c r="AZ386">
        <v>1.1828E-2</v>
      </c>
      <c r="BA386">
        <v>0</v>
      </c>
      <c r="BB386">
        <v>5.4075999999999999E-2</v>
      </c>
      <c r="BC386">
        <v>6.8139999999999997E-3</v>
      </c>
      <c r="BD386">
        <v>0.16572400000000001</v>
      </c>
      <c r="BG386">
        <v>50.319600000000001</v>
      </c>
      <c r="BH386">
        <v>0</v>
      </c>
      <c r="BI386">
        <v>31.837499999999999</v>
      </c>
      <c r="BJ386">
        <v>0</v>
      </c>
      <c r="BK386">
        <v>0</v>
      </c>
      <c r="BL386">
        <v>0</v>
      </c>
      <c r="BM386">
        <v>0</v>
      </c>
      <c r="BN386">
        <v>14.524900000000001</v>
      </c>
      <c r="BO386">
        <v>3.2656999999999998</v>
      </c>
      <c r="BP386">
        <v>5.22899E-2</v>
      </c>
      <c r="BQ386">
        <v>0</v>
      </c>
      <c r="BR386">
        <v>0</v>
      </c>
      <c r="BS386">
        <v>39.374299999999998</v>
      </c>
      <c r="BT386">
        <v>2.9760399999999998</v>
      </c>
      <c r="BU386">
        <v>1.03849E-4</v>
      </c>
      <c r="BV386">
        <v>3.8168899999999999E-2</v>
      </c>
      <c r="BW386">
        <v>3.3568300000000002E-2</v>
      </c>
      <c r="BX386">
        <v>0</v>
      </c>
      <c r="BY386">
        <v>0.96177800000000002</v>
      </c>
      <c r="BZ386">
        <v>7.4832899999999994E-2</v>
      </c>
      <c r="CA386">
        <v>4.0865</v>
      </c>
      <c r="CB386">
        <v>666.66399999999999</v>
      </c>
      <c r="CC386">
        <v>0</v>
      </c>
      <c r="CD386">
        <v>5.6635699999999997E-2</v>
      </c>
      <c r="CE386">
        <v>3.69231E-2</v>
      </c>
      <c r="CF386">
        <v>0</v>
      </c>
      <c r="CG386">
        <v>0.35504200000000002</v>
      </c>
      <c r="CH386">
        <v>1.50593</v>
      </c>
      <c r="CI386">
        <v>1.33121</v>
      </c>
      <c r="CJ386">
        <v>2.7709600000000001</v>
      </c>
      <c r="CK386">
        <v>0.329924</v>
      </c>
      <c r="CL386">
        <v>1.2032099999999999</v>
      </c>
      <c r="CM386">
        <v>0.219718</v>
      </c>
      <c r="CN386">
        <v>7.3363100000000001E-2</v>
      </c>
      <c r="CO386">
        <v>0.143092</v>
      </c>
      <c r="CP386">
        <v>1.8667199999999998E-2</v>
      </c>
      <c r="CQ386">
        <v>8.0882200000000001E-2</v>
      </c>
      <c r="CR386">
        <v>1.2599000000000001E-2</v>
      </c>
      <c r="CS386">
        <v>2.6140300000000002E-2</v>
      </c>
      <c r="CT386">
        <v>3.37112E-3</v>
      </c>
      <c r="CU386">
        <v>1.5776399999999999E-2</v>
      </c>
      <c r="CV386">
        <v>1.66355E-3</v>
      </c>
      <c r="CW386">
        <f t="shared" si="20"/>
        <v>71.080650025200669</v>
      </c>
    </row>
    <row r="387" spans="1:101">
      <c r="A387">
        <f t="shared" si="21"/>
        <v>385</v>
      </c>
      <c r="B387">
        <v>2000</v>
      </c>
      <c r="C387">
        <v>937</v>
      </c>
      <c r="D387">
        <v>13.456147</v>
      </c>
      <c r="E387">
        <v>57.874400000000001</v>
      </c>
      <c r="F387">
        <v>0.32079000000000002</v>
      </c>
      <c r="G387">
        <v>19.443300000000001</v>
      </c>
      <c r="H387">
        <v>1.03817</v>
      </c>
      <c r="I387">
        <v>3.6530999999999998</v>
      </c>
      <c r="J387">
        <v>0.58963500000000002</v>
      </c>
      <c r="K387">
        <v>1.36852</v>
      </c>
      <c r="L387">
        <v>4.0824699999999998</v>
      </c>
      <c r="M387">
        <v>4.67882</v>
      </c>
      <c r="N387">
        <v>0.70484800000000003</v>
      </c>
      <c r="O387">
        <v>7.4315500000000007E-2</v>
      </c>
      <c r="P387">
        <v>6.17164</v>
      </c>
      <c r="Q387">
        <f t="shared" ref="Q387:Q424" si="22">H387+I387/0.9</f>
        <v>5.0971699999999993</v>
      </c>
      <c r="S387">
        <v>131.50200000000001</v>
      </c>
      <c r="T387">
        <v>59.680999999999997</v>
      </c>
      <c r="U387">
        <v>1.26607</v>
      </c>
      <c r="V387">
        <v>3.8381400000000001</v>
      </c>
      <c r="W387">
        <v>3.37554</v>
      </c>
      <c r="X387">
        <v>0.104847</v>
      </c>
      <c r="Y387">
        <v>2.6827700000000001</v>
      </c>
      <c r="Z387">
        <v>10.3119</v>
      </c>
      <c r="AA387">
        <v>205.398</v>
      </c>
      <c r="AB387">
        <v>306.31</v>
      </c>
      <c r="AC387">
        <v>0.29360700000000001</v>
      </c>
      <c r="AD387">
        <v>1.1388499999999999</v>
      </c>
      <c r="AE387">
        <v>0.33740199999999998</v>
      </c>
      <c r="AF387">
        <v>357.74299999999999</v>
      </c>
      <c r="AG387">
        <v>30.599799999999998</v>
      </c>
      <c r="AH387">
        <v>151.428</v>
      </c>
      <c r="AI387">
        <v>9.6426400000000001</v>
      </c>
      <c r="AJ387">
        <v>24.080300000000001</v>
      </c>
      <c r="AK387">
        <v>3.55966</v>
      </c>
      <c r="AL387">
        <v>16.661000000000001</v>
      </c>
      <c r="AM387">
        <v>5.1062200000000004</v>
      </c>
      <c r="AN387">
        <v>2.1976100000000001</v>
      </c>
      <c r="AO387">
        <v>5.6202300000000003</v>
      </c>
      <c r="AP387">
        <v>0.97745400000000005</v>
      </c>
      <c r="AQ387">
        <v>5.7377900000000004</v>
      </c>
      <c r="AR387">
        <v>1.1994499999999999</v>
      </c>
      <c r="AS387">
        <v>3.2960699999999998</v>
      </c>
      <c r="AT387">
        <v>0.55384100000000003</v>
      </c>
      <c r="AU387">
        <v>3.31291</v>
      </c>
      <c r="AV387">
        <v>0.43695299999999998</v>
      </c>
      <c r="AX387">
        <v>13.456147</v>
      </c>
      <c r="AY387">
        <v>0</v>
      </c>
      <c r="AZ387">
        <v>1.1617000000000001E-2</v>
      </c>
      <c r="BA387">
        <v>0</v>
      </c>
      <c r="BB387">
        <v>5.3532999999999997E-2</v>
      </c>
      <c r="BC387">
        <v>6.7130000000000002E-3</v>
      </c>
      <c r="BD387">
        <v>0.16953499999999999</v>
      </c>
      <c r="BG387">
        <v>50.402200000000001</v>
      </c>
      <c r="BH387">
        <v>0</v>
      </c>
      <c r="BI387">
        <v>31.781700000000001</v>
      </c>
      <c r="BJ387">
        <v>0</v>
      </c>
      <c r="BK387">
        <v>0</v>
      </c>
      <c r="BL387">
        <v>0</v>
      </c>
      <c r="BM387">
        <v>0</v>
      </c>
      <c r="BN387">
        <v>14.4596</v>
      </c>
      <c r="BO387">
        <v>3.3034300000000001</v>
      </c>
      <c r="BP387">
        <v>5.3047799999999999E-2</v>
      </c>
      <c r="BQ387">
        <v>0</v>
      </c>
      <c r="BR387">
        <v>0</v>
      </c>
      <c r="BS387">
        <v>39.482500000000002</v>
      </c>
      <c r="BT387">
        <v>2.9840499999999999</v>
      </c>
      <c r="BU387">
        <v>1.03626E-4</v>
      </c>
      <c r="BV387">
        <v>3.8381400000000003E-2</v>
      </c>
      <c r="BW387">
        <v>3.3755399999999998E-2</v>
      </c>
      <c r="BX387">
        <v>0</v>
      </c>
      <c r="BY387">
        <v>0.96579599999999999</v>
      </c>
      <c r="BZ387">
        <v>7.49475E-2</v>
      </c>
      <c r="CA387">
        <v>4.1079499999999998</v>
      </c>
      <c r="CB387">
        <v>664.65200000000004</v>
      </c>
      <c r="CC387">
        <v>0</v>
      </c>
      <c r="CD387">
        <v>5.6942399999999997E-2</v>
      </c>
      <c r="CE387">
        <v>3.71142E-2</v>
      </c>
      <c r="CF387">
        <v>0</v>
      </c>
      <c r="CG387">
        <v>0.35618</v>
      </c>
      <c r="CH387">
        <v>1.5142800000000001</v>
      </c>
      <c r="CI387">
        <v>1.3375300000000001</v>
      </c>
      <c r="CJ387">
        <v>2.78396</v>
      </c>
      <c r="CK387">
        <v>0.33144099999999999</v>
      </c>
      <c r="CL387">
        <v>1.2085999999999999</v>
      </c>
      <c r="CM387">
        <v>0.22063099999999999</v>
      </c>
      <c r="CN387">
        <v>7.3655300000000007E-2</v>
      </c>
      <c r="CO387">
        <v>0.14363400000000001</v>
      </c>
      <c r="CP387">
        <v>1.8733900000000001E-2</v>
      </c>
      <c r="CQ387">
        <v>8.1152199999999994E-2</v>
      </c>
      <c r="CR387">
        <v>1.2638099999999999E-2</v>
      </c>
      <c r="CS387">
        <v>2.6215499999999999E-2</v>
      </c>
      <c r="CT387">
        <v>3.3800800000000002E-3</v>
      </c>
      <c r="CU387">
        <v>1.5815099999999999E-2</v>
      </c>
      <c r="CV387">
        <v>1.66731E-3</v>
      </c>
      <c r="CW387">
        <f t="shared" si="20"/>
        <v>70.750790788685521</v>
      </c>
    </row>
    <row r="388" spans="1:101">
      <c r="A388">
        <f t="shared" si="21"/>
        <v>386</v>
      </c>
      <c r="B388">
        <v>2000</v>
      </c>
      <c r="C388">
        <v>936</v>
      </c>
      <c r="D388">
        <v>13.381548</v>
      </c>
      <c r="E388">
        <v>57.952300000000001</v>
      </c>
      <c r="F388">
        <v>0.31840400000000002</v>
      </c>
      <c r="G388">
        <v>19.420500000000001</v>
      </c>
      <c r="H388">
        <v>1.03295</v>
      </c>
      <c r="I388">
        <v>3.62913</v>
      </c>
      <c r="J388">
        <v>0.59292199999999995</v>
      </c>
      <c r="K388">
        <v>1.3537699999999999</v>
      </c>
      <c r="L388">
        <v>4.0472000000000001</v>
      </c>
      <c r="M388">
        <v>4.6916500000000001</v>
      </c>
      <c r="N388">
        <v>0.708565</v>
      </c>
      <c r="O388">
        <v>7.4729799999999999E-2</v>
      </c>
      <c r="P388">
        <v>6.1778300000000002</v>
      </c>
      <c r="Q388">
        <f t="shared" si="22"/>
        <v>5.065316666666666</v>
      </c>
      <c r="S388">
        <v>132.08000000000001</v>
      </c>
      <c r="T388">
        <v>59.841500000000003</v>
      </c>
      <c r="U388">
        <v>1.2731399999999999</v>
      </c>
      <c r="V388">
        <v>3.8593799999999998</v>
      </c>
      <c r="W388">
        <v>3.3942299999999999</v>
      </c>
      <c r="X388">
        <v>0.10459400000000001</v>
      </c>
      <c r="Y388">
        <v>2.6939000000000002</v>
      </c>
      <c r="Z388">
        <v>10.3691</v>
      </c>
      <c r="AA388">
        <v>206.47</v>
      </c>
      <c r="AB388">
        <v>305.39600000000002</v>
      </c>
      <c r="AC388">
        <v>0.29524400000000001</v>
      </c>
      <c r="AD388">
        <v>1.1449800000000001</v>
      </c>
      <c r="AE388">
        <v>0.339138</v>
      </c>
      <c r="AF388">
        <v>359.464</v>
      </c>
      <c r="AG388">
        <v>30.769100000000002</v>
      </c>
      <c r="AH388">
        <v>152.26400000000001</v>
      </c>
      <c r="AI388">
        <v>9.6910900000000009</v>
      </c>
      <c r="AJ388">
        <v>24.203499999999998</v>
      </c>
      <c r="AK388">
        <v>3.5781800000000001</v>
      </c>
      <c r="AL388">
        <v>16.748999999999999</v>
      </c>
      <c r="AM388">
        <v>5.1337799999999998</v>
      </c>
      <c r="AN388">
        <v>2.2095500000000001</v>
      </c>
      <c r="AO388">
        <v>5.6509299999999998</v>
      </c>
      <c r="AP388">
        <v>0.98281600000000002</v>
      </c>
      <c r="AQ388">
        <v>5.7693599999999998</v>
      </c>
      <c r="AR388">
        <v>1.2060599999999999</v>
      </c>
      <c r="AS388">
        <v>3.31426</v>
      </c>
      <c r="AT388">
        <v>0.556898</v>
      </c>
      <c r="AU388">
        <v>3.3311899999999999</v>
      </c>
      <c r="AV388">
        <v>0.439361</v>
      </c>
      <c r="AX388">
        <v>13.381548</v>
      </c>
      <c r="AY388">
        <v>0</v>
      </c>
      <c r="AZ388">
        <v>1.1412E-2</v>
      </c>
      <c r="BA388">
        <v>0</v>
      </c>
      <c r="BB388">
        <v>5.3004000000000003E-2</v>
      </c>
      <c r="BC388">
        <v>6.6150000000000002E-3</v>
      </c>
      <c r="BD388">
        <v>0.17331099999999999</v>
      </c>
      <c r="BG388">
        <v>50.485300000000002</v>
      </c>
      <c r="BH388">
        <v>0</v>
      </c>
      <c r="BI388">
        <v>31.7256</v>
      </c>
      <c r="BJ388">
        <v>0</v>
      </c>
      <c r="BK388">
        <v>0</v>
      </c>
      <c r="BL388">
        <v>0</v>
      </c>
      <c r="BM388">
        <v>0</v>
      </c>
      <c r="BN388">
        <v>14.3939</v>
      </c>
      <c r="BO388">
        <v>3.34145</v>
      </c>
      <c r="BP388">
        <v>5.3817200000000003E-2</v>
      </c>
      <c r="BQ388">
        <v>0</v>
      </c>
      <c r="BR388">
        <v>0</v>
      </c>
      <c r="BS388">
        <v>39.5899</v>
      </c>
      <c r="BT388">
        <v>2.9920800000000001</v>
      </c>
      <c r="BU388">
        <v>1.03399E-4</v>
      </c>
      <c r="BV388">
        <v>3.8593799999999998E-2</v>
      </c>
      <c r="BW388">
        <v>3.3942300000000002E-2</v>
      </c>
      <c r="BX388">
        <v>0</v>
      </c>
      <c r="BY388">
        <v>0.96980500000000003</v>
      </c>
      <c r="BZ388">
        <v>7.5059299999999995E-2</v>
      </c>
      <c r="CA388">
        <v>4.1294000000000004</v>
      </c>
      <c r="CB388">
        <v>662.649</v>
      </c>
      <c r="CC388">
        <v>0</v>
      </c>
      <c r="CD388">
        <v>5.7248899999999998E-2</v>
      </c>
      <c r="CE388">
        <v>3.7305100000000001E-2</v>
      </c>
      <c r="CF388">
        <v>0</v>
      </c>
      <c r="CG388">
        <v>0.35730899999999999</v>
      </c>
      <c r="CH388">
        <v>1.52264</v>
      </c>
      <c r="CI388">
        <v>1.3438399999999999</v>
      </c>
      <c r="CJ388">
        <v>2.7969300000000001</v>
      </c>
      <c r="CK388">
        <v>0.332955</v>
      </c>
      <c r="CL388">
        <v>1.2139599999999999</v>
      </c>
      <c r="CM388">
        <v>0.22154099999999999</v>
      </c>
      <c r="CN388">
        <v>7.3946200000000004E-2</v>
      </c>
      <c r="CO388">
        <v>0.144173</v>
      </c>
      <c r="CP388">
        <v>1.88001E-2</v>
      </c>
      <c r="CQ388">
        <v>8.1420099999999995E-2</v>
      </c>
      <c r="CR388">
        <v>1.26769E-2</v>
      </c>
      <c r="CS388">
        <v>2.6290000000000001E-2</v>
      </c>
      <c r="CT388">
        <v>3.38894E-3</v>
      </c>
      <c r="CU388">
        <v>1.5853300000000001E-2</v>
      </c>
      <c r="CV388">
        <v>1.6710200000000001E-3</v>
      </c>
      <c r="CW388">
        <f t="shared" si="20"/>
        <v>70.41864079712667</v>
      </c>
    </row>
    <row r="389" spans="1:101">
      <c r="A389">
        <f t="shared" si="21"/>
        <v>387</v>
      </c>
      <c r="B389">
        <v>2000</v>
      </c>
      <c r="C389">
        <v>935</v>
      </c>
      <c r="D389">
        <v>13.307791999999999</v>
      </c>
      <c r="E389">
        <v>58.029899999999998</v>
      </c>
      <c r="F389">
        <v>0.31603500000000001</v>
      </c>
      <c r="G389">
        <v>19.3978</v>
      </c>
      <c r="H389">
        <v>1.0277400000000001</v>
      </c>
      <c r="I389">
        <v>3.6053000000000002</v>
      </c>
      <c r="J389">
        <v>0.59620799999999996</v>
      </c>
      <c r="K389">
        <v>1.33921</v>
      </c>
      <c r="L389">
        <v>4.01213</v>
      </c>
      <c r="M389">
        <v>4.7043100000000004</v>
      </c>
      <c r="N389">
        <v>0.71227600000000002</v>
      </c>
      <c r="O389">
        <v>7.51439E-2</v>
      </c>
      <c r="P389">
        <v>6.1839599999999999</v>
      </c>
      <c r="Q389">
        <f t="shared" si="22"/>
        <v>5.0336288888888898</v>
      </c>
      <c r="S389">
        <v>132.65600000000001</v>
      </c>
      <c r="T389">
        <v>60.002400000000002</v>
      </c>
      <c r="U389">
        <v>1.2802</v>
      </c>
      <c r="V389">
        <v>3.8806099999999999</v>
      </c>
      <c r="W389">
        <v>3.4129200000000002</v>
      </c>
      <c r="X389">
        <v>0.104349</v>
      </c>
      <c r="Y389">
        <v>2.7050100000000001</v>
      </c>
      <c r="Z389">
        <v>10.426399999999999</v>
      </c>
      <c r="AA389">
        <v>207.542</v>
      </c>
      <c r="AB389">
        <v>304.48599999999999</v>
      </c>
      <c r="AC389">
        <v>0.29688199999999998</v>
      </c>
      <c r="AD389">
        <v>1.1511100000000001</v>
      </c>
      <c r="AE389">
        <v>0.34087200000000001</v>
      </c>
      <c r="AF389">
        <v>361.185</v>
      </c>
      <c r="AG389">
        <v>30.938300000000002</v>
      </c>
      <c r="AH389">
        <v>153.09899999999999</v>
      </c>
      <c r="AI389">
        <v>9.73949</v>
      </c>
      <c r="AJ389">
        <v>24.326499999999999</v>
      </c>
      <c r="AK389">
        <v>3.5966900000000002</v>
      </c>
      <c r="AL389">
        <v>16.837</v>
      </c>
      <c r="AM389">
        <v>5.1613199999999999</v>
      </c>
      <c r="AN389">
        <v>2.2214900000000002</v>
      </c>
      <c r="AO389">
        <v>5.68161</v>
      </c>
      <c r="AP389">
        <v>0.98817500000000003</v>
      </c>
      <c r="AQ389">
        <v>5.8009199999999996</v>
      </c>
      <c r="AR389">
        <v>1.2126699999999999</v>
      </c>
      <c r="AS389">
        <v>3.3324500000000001</v>
      </c>
      <c r="AT389">
        <v>0.55995300000000003</v>
      </c>
      <c r="AU389">
        <v>3.3494600000000001</v>
      </c>
      <c r="AV389">
        <v>0.44176799999999999</v>
      </c>
      <c r="AX389">
        <v>13.307791999999999</v>
      </c>
      <c r="AY389">
        <v>0</v>
      </c>
      <c r="AZ389">
        <v>1.1213000000000001E-2</v>
      </c>
      <c r="BA389">
        <v>0</v>
      </c>
      <c r="BB389">
        <v>5.2489000000000001E-2</v>
      </c>
      <c r="BC389">
        <v>6.5189999999999996E-3</v>
      </c>
      <c r="BD389">
        <v>0.17705099999999999</v>
      </c>
      <c r="BG389">
        <v>50.569099999999999</v>
      </c>
      <c r="BH389">
        <v>0</v>
      </c>
      <c r="BI389">
        <v>31.669</v>
      </c>
      <c r="BJ389">
        <v>0</v>
      </c>
      <c r="BK389">
        <v>0</v>
      </c>
      <c r="BL389">
        <v>0</v>
      </c>
      <c r="BM389">
        <v>0</v>
      </c>
      <c r="BN389">
        <v>14.3276</v>
      </c>
      <c r="BO389">
        <v>3.37974</v>
      </c>
      <c r="BP389">
        <v>5.4598300000000002E-2</v>
      </c>
      <c r="BQ389">
        <v>0</v>
      </c>
      <c r="BR389">
        <v>0</v>
      </c>
      <c r="BS389">
        <v>39.696399999999997</v>
      </c>
      <c r="BT389">
        <v>3.0001199999999999</v>
      </c>
      <c r="BU389">
        <v>1.03168E-4</v>
      </c>
      <c r="BV389">
        <v>3.8806100000000003E-2</v>
      </c>
      <c r="BW389">
        <v>3.4129199999999998E-2</v>
      </c>
      <c r="BX389">
        <v>0</v>
      </c>
      <c r="BY389">
        <v>0.97380500000000003</v>
      </c>
      <c r="BZ389">
        <v>7.5168299999999993E-2</v>
      </c>
      <c r="CA389">
        <v>4.15083</v>
      </c>
      <c r="CB389">
        <v>660.65499999999997</v>
      </c>
      <c r="CC389">
        <v>0</v>
      </c>
      <c r="CD389">
        <v>5.7555299999999997E-2</v>
      </c>
      <c r="CE389">
        <v>3.7495899999999999E-2</v>
      </c>
      <c r="CF389">
        <v>0</v>
      </c>
      <c r="CG389">
        <v>0.358429</v>
      </c>
      <c r="CH389">
        <v>1.5309900000000001</v>
      </c>
      <c r="CI389">
        <v>1.35015</v>
      </c>
      <c r="CJ389">
        <v>2.8098800000000002</v>
      </c>
      <c r="CK389">
        <v>0.33446599999999999</v>
      </c>
      <c r="CL389">
        <v>1.2193099999999999</v>
      </c>
      <c r="CM389">
        <v>0.22244700000000001</v>
      </c>
      <c r="CN389">
        <v>7.4235599999999999E-2</v>
      </c>
      <c r="CO389">
        <v>0.144709</v>
      </c>
      <c r="CP389">
        <v>1.8866000000000001E-2</v>
      </c>
      <c r="CQ389">
        <v>8.1685999999999995E-2</v>
      </c>
      <c r="CR389">
        <v>1.2715300000000001E-2</v>
      </c>
      <c r="CS389">
        <v>2.63638E-2</v>
      </c>
      <c r="CT389">
        <v>3.3977E-3</v>
      </c>
      <c r="CU389">
        <v>1.5890999999999999E-2</v>
      </c>
      <c r="CV389">
        <v>1.6746700000000001E-3</v>
      </c>
      <c r="CW389">
        <f t="shared" ref="CW389:CW424" si="23">(BN389/56.0774)/(BN389/56.0774+BO389/61.9789*2)*100</f>
        <v>70.084038576333569</v>
      </c>
    </row>
    <row r="390" spans="1:101">
      <c r="A390">
        <f t="shared" si="21"/>
        <v>388</v>
      </c>
      <c r="B390">
        <v>2000</v>
      </c>
      <c r="C390">
        <v>934</v>
      </c>
      <c r="D390">
        <v>13.234859999999999</v>
      </c>
      <c r="E390">
        <v>58.106999999999999</v>
      </c>
      <c r="F390">
        <v>0.31368299999999999</v>
      </c>
      <c r="G390">
        <v>19.3752</v>
      </c>
      <c r="H390">
        <v>1.0225599999999999</v>
      </c>
      <c r="I390">
        <v>3.58161</v>
      </c>
      <c r="J390">
        <v>0.59949399999999997</v>
      </c>
      <c r="K390">
        <v>1.3248200000000001</v>
      </c>
      <c r="L390">
        <v>3.9772400000000001</v>
      </c>
      <c r="M390">
        <v>4.7167899999999996</v>
      </c>
      <c r="N390">
        <v>0.71598399999999995</v>
      </c>
      <c r="O390">
        <v>7.5558E-2</v>
      </c>
      <c r="P390">
        <v>6.1900399999999998</v>
      </c>
      <c r="Q390">
        <f t="shared" si="22"/>
        <v>5.0021266666666664</v>
      </c>
      <c r="S390">
        <v>133.232</v>
      </c>
      <c r="T390">
        <v>60.163499999999999</v>
      </c>
      <c r="U390">
        <v>1.2872699999999999</v>
      </c>
      <c r="V390">
        <v>3.90184</v>
      </c>
      <c r="W390">
        <v>3.4316</v>
      </c>
      <c r="X390">
        <v>0.104111</v>
      </c>
      <c r="Y390">
        <v>2.7161</v>
      </c>
      <c r="Z390">
        <v>10.483599999999999</v>
      </c>
      <c r="AA390">
        <v>208.613</v>
      </c>
      <c r="AB390">
        <v>303.58</v>
      </c>
      <c r="AC390">
        <v>0.29851899999999998</v>
      </c>
      <c r="AD390">
        <v>1.15723</v>
      </c>
      <c r="AE390">
        <v>0.34260499999999999</v>
      </c>
      <c r="AF390">
        <v>362.90600000000001</v>
      </c>
      <c r="AG390">
        <v>31.107500000000002</v>
      </c>
      <c r="AH390">
        <v>153.934</v>
      </c>
      <c r="AI390">
        <v>9.7878399999999992</v>
      </c>
      <c r="AJ390">
        <v>24.4495</v>
      </c>
      <c r="AK390">
        <v>3.6151800000000001</v>
      </c>
      <c r="AL390">
        <v>16.924900000000001</v>
      </c>
      <c r="AM390">
        <v>5.18886</v>
      </c>
      <c r="AN390">
        <v>2.2334200000000002</v>
      </c>
      <c r="AO390">
        <v>5.7122900000000003</v>
      </c>
      <c r="AP390">
        <v>0.993533</v>
      </c>
      <c r="AQ390">
        <v>5.8324699999999998</v>
      </c>
      <c r="AR390">
        <v>1.2192799999999999</v>
      </c>
      <c r="AS390">
        <v>3.3506399999999998</v>
      </c>
      <c r="AT390">
        <v>0.56300799999999995</v>
      </c>
      <c r="AU390">
        <v>3.3677299999999999</v>
      </c>
      <c r="AV390">
        <v>0.44417499999999999</v>
      </c>
      <c r="AX390">
        <v>13.234859999999999</v>
      </c>
      <c r="AY390">
        <v>0</v>
      </c>
      <c r="AZ390">
        <v>1.1018E-2</v>
      </c>
      <c r="BA390">
        <v>0</v>
      </c>
      <c r="BB390">
        <v>5.1985999999999997E-2</v>
      </c>
      <c r="BC390">
        <v>6.424E-3</v>
      </c>
      <c r="BD390">
        <v>0.180757</v>
      </c>
      <c r="BG390">
        <v>50.653500000000001</v>
      </c>
      <c r="BH390">
        <v>0</v>
      </c>
      <c r="BI390">
        <v>31.611899999999999</v>
      </c>
      <c r="BJ390">
        <v>0</v>
      </c>
      <c r="BK390">
        <v>0</v>
      </c>
      <c r="BL390">
        <v>0</v>
      </c>
      <c r="BM390">
        <v>0</v>
      </c>
      <c r="BN390">
        <v>14.260899999999999</v>
      </c>
      <c r="BO390">
        <v>3.4182999999999999</v>
      </c>
      <c r="BP390">
        <v>5.5391299999999997E-2</v>
      </c>
      <c r="BQ390">
        <v>0</v>
      </c>
      <c r="BR390">
        <v>0</v>
      </c>
      <c r="BS390">
        <v>39.802100000000003</v>
      </c>
      <c r="BT390">
        <v>3.0081799999999999</v>
      </c>
      <c r="BU390">
        <v>1.02933E-4</v>
      </c>
      <c r="BV390">
        <v>3.9018400000000002E-2</v>
      </c>
      <c r="BW390">
        <v>3.4315999999999999E-2</v>
      </c>
      <c r="BX390">
        <v>0</v>
      </c>
      <c r="BY390">
        <v>0.977796</v>
      </c>
      <c r="BZ390">
        <v>7.5274599999999997E-2</v>
      </c>
      <c r="CA390">
        <v>4.1722599999999996</v>
      </c>
      <c r="CB390">
        <v>658.66899999999998</v>
      </c>
      <c r="CC390">
        <v>0</v>
      </c>
      <c r="CD390">
        <v>5.7861500000000003E-2</v>
      </c>
      <c r="CE390">
        <v>3.7686499999999998E-2</v>
      </c>
      <c r="CF390">
        <v>0</v>
      </c>
      <c r="CG390">
        <v>0.359539</v>
      </c>
      <c r="CH390">
        <v>1.5393399999999999</v>
      </c>
      <c r="CI390">
        <v>1.3564400000000001</v>
      </c>
      <c r="CJ390">
        <v>2.8228</v>
      </c>
      <c r="CK390">
        <v>0.33597199999999999</v>
      </c>
      <c r="CL390">
        <v>1.22465</v>
      </c>
      <c r="CM390">
        <v>0.22334999999999999</v>
      </c>
      <c r="CN390">
        <v>7.4523800000000001E-2</v>
      </c>
      <c r="CO390">
        <v>0.14524200000000001</v>
      </c>
      <c r="CP390">
        <v>1.8931400000000001E-2</v>
      </c>
      <c r="CQ390">
        <v>8.1949999999999995E-2</v>
      </c>
      <c r="CR390">
        <v>1.27534E-2</v>
      </c>
      <c r="CS390">
        <v>2.64368E-2</v>
      </c>
      <c r="CT390">
        <v>3.4063600000000002E-3</v>
      </c>
      <c r="CU390">
        <v>1.59282E-2</v>
      </c>
      <c r="CV390">
        <v>1.6782699999999999E-3</v>
      </c>
      <c r="CW390">
        <f t="shared" si="23"/>
        <v>69.747275654685737</v>
      </c>
    </row>
    <row r="391" spans="1:101">
      <c r="A391">
        <f t="shared" si="21"/>
        <v>389</v>
      </c>
      <c r="B391">
        <v>2000</v>
      </c>
      <c r="C391">
        <v>933</v>
      </c>
      <c r="D391">
        <v>13.162732</v>
      </c>
      <c r="E391">
        <v>58.183900000000001</v>
      </c>
      <c r="F391">
        <v>0.31134699999999998</v>
      </c>
      <c r="G391">
        <v>19.352599999999999</v>
      </c>
      <c r="H391">
        <v>1.01739</v>
      </c>
      <c r="I391">
        <v>3.5580599999999998</v>
      </c>
      <c r="J391">
        <v>0.60277899999999995</v>
      </c>
      <c r="K391">
        <v>1.3106199999999999</v>
      </c>
      <c r="L391">
        <v>3.9425500000000002</v>
      </c>
      <c r="M391">
        <v>4.7290999999999999</v>
      </c>
      <c r="N391">
        <v>0.71968799999999999</v>
      </c>
      <c r="O391">
        <v>7.5972100000000001E-2</v>
      </c>
      <c r="P391">
        <v>6.1960600000000001</v>
      </c>
      <c r="Q391">
        <f t="shared" si="22"/>
        <v>4.97079</v>
      </c>
      <c r="S391">
        <v>133.80699999999999</v>
      </c>
      <c r="T391">
        <v>60.325000000000003</v>
      </c>
      <c r="U391">
        <v>1.29433</v>
      </c>
      <c r="V391">
        <v>3.9230700000000001</v>
      </c>
      <c r="W391">
        <v>3.4502799999999998</v>
      </c>
      <c r="X391">
        <v>0.103879</v>
      </c>
      <c r="Y391">
        <v>2.72716</v>
      </c>
      <c r="Z391">
        <v>10.540800000000001</v>
      </c>
      <c r="AA391">
        <v>209.685</v>
      </c>
      <c r="AB391">
        <v>302.67700000000002</v>
      </c>
      <c r="AC391">
        <v>0.30015500000000001</v>
      </c>
      <c r="AD391">
        <v>1.1633500000000001</v>
      </c>
      <c r="AE391">
        <v>0.344337</v>
      </c>
      <c r="AF391">
        <v>364.62799999999999</v>
      </c>
      <c r="AG391">
        <v>31.276599999999998</v>
      </c>
      <c r="AH391">
        <v>154.768</v>
      </c>
      <c r="AI391">
        <v>9.8361599999999996</v>
      </c>
      <c r="AJ391">
        <v>24.572399999999998</v>
      </c>
      <c r="AK391">
        <v>3.63367</v>
      </c>
      <c r="AL391">
        <v>17.012799999999999</v>
      </c>
      <c r="AM391">
        <v>5.2163899999999996</v>
      </c>
      <c r="AN391">
        <v>2.2453500000000002</v>
      </c>
      <c r="AO391">
        <v>5.7429600000000001</v>
      </c>
      <c r="AP391">
        <v>0.99888999999999994</v>
      </c>
      <c r="AQ391">
        <v>5.86402</v>
      </c>
      <c r="AR391">
        <v>1.2258899999999999</v>
      </c>
      <c r="AS391">
        <v>3.3688199999999999</v>
      </c>
      <c r="AT391">
        <v>0.56606299999999998</v>
      </c>
      <c r="AU391">
        <v>3.3859900000000001</v>
      </c>
      <c r="AV391">
        <v>0.44658100000000001</v>
      </c>
      <c r="AX391">
        <v>13.162732</v>
      </c>
      <c r="AY391">
        <v>0</v>
      </c>
      <c r="AZ391">
        <v>1.0827E-2</v>
      </c>
      <c r="BA391">
        <v>0</v>
      </c>
      <c r="BB391">
        <v>5.1497000000000001E-2</v>
      </c>
      <c r="BC391">
        <v>6.332E-3</v>
      </c>
      <c r="BD391">
        <v>0.18443000000000001</v>
      </c>
      <c r="BG391">
        <v>50.738500000000002</v>
      </c>
      <c r="BH391">
        <v>0</v>
      </c>
      <c r="BI391">
        <v>31.554500000000001</v>
      </c>
      <c r="BJ391">
        <v>0</v>
      </c>
      <c r="BK391">
        <v>0</v>
      </c>
      <c r="BL391">
        <v>0</v>
      </c>
      <c r="BM391">
        <v>0</v>
      </c>
      <c r="BN391">
        <v>14.1937</v>
      </c>
      <c r="BO391">
        <v>3.4571399999999999</v>
      </c>
      <c r="BP391">
        <v>5.6196200000000002E-2</v>
      </c>
      <c r="BQ391">
        <v>0</v>
      </c>
      <c r="BR391">
        <v>0</v>
      </c>
      <c r="BS391">
        <v>39.9071</v>
      </c>
      <c r="BT391">
        <v>3.0162499999999999</v>
      </c>
      <c r="BU391">
        <v>1.02694E-4</v>
      </c>
      <c r="BV391">
        <v>3.92307E-2</v>
      </c>
      <c r="BW391">
        <v>3.45028E-2</v>
      </c>
      <c r="BX391">
        <v>0</v>
      </c>
      <c r="BY391">
        <v>0.98177899999999996</v>
      </c>
      <c r="BZ391">
        <v>7.5378200000000006E-2</v>
      </c>
      <c r="CA391">
        <v>4.1936900000000001</v>
      </c>
      <c r="CB391">
        <v>656.69100000000003</v>
      </c>
      <c r="CC391">
        <v>0</v>
      </c>
      <c r="CD391">
        <v>5.8167700000000003E-2</v>
      </c>
      <c r="CE391">
        <v>3.7877000000000001E-2</v>
      </c>
      <c r="CF391">
        <v>0</v>
      </c>
      <c r="CG391">
        <v>0.36064099999999999</v>
      </c>
      <c r="CH391">
        <v>1.5476799999999999</v>
      </c>
      <c r="CI391">
        <v>1.3627199999999999</v>
      </c>
      <c r="CJ391">
        <v>2.83569</v>
      </c>
      <c r="CK391">
        <v>0.337476</v>
      </c>
      <c r="CL391">
        <v>1.22997</v>
      </c>
      <c r="CM391">
        <v>0.224249</v>
      </c>
      <c r="CN391">
        <v>7.4810600000000005E-2</v>
      </c>
      <c r="CO391">
        <v>0.14577200000000001</v>
      </c>
      <c r="CP391">
        <v>1.89964E-2</v>
      </c>
      <c r="CQ391">
        <v>8.2212099999999996E-2</v>
      </c>
      <c r="CR391">
        <v>1.2791200000000001E-2</v>
      </c>
      <c r="CS391">
        <v>2.6509100000000001E-2</v>
      </c>
      <c r="CT391">
        <v>3.4149200000000001E-3</v>
      </c>
      <c r="CU391">
        <v>1.5965E-2</v>
      </c>
      <c r="CV391">
        <v>1.6818200000000001E-3</v>
      </c>
      <c r="CW391">
        <f t="shared" si="23"/>
        <v>69.408146369862962</v>
      </c>
    </row>
    <row r="392" spans="1:101">
      <c r="A392">
        <f t="shared" si="21"/>
        <v>390</v>
      </c>
      <c r="B392">
        <v>2000</v>
      </c>
      <c r="C392">
        <v>932</v>
      </c>
      <c r="D392">
        <v>13.091386999999999</v>
      </c>
      <c r="E392">
        <v>58.260300000000001</v>
      </c>
      <c r="F392">
        <v>0.309027</v>
      </c>
      <c r="G392">
        <v>19.330100000000002</v>
      </c>
      <c r="H392">
        <v>1.01224</v>
      </c>
      <c r="I392">
        <v>3.53464</v>
      </c>
      <c r="J392">
        <v>0.60606400000000005</v>
      </c>
      <c r="K392">
        <v>1.2965899999999999</v>
      </c>
      <c r="L392">
        <v>3.9080400000000002</v>
      </c>
      <c r="M392">
        <v>4.7412299999999998</v>
      </c>
      <c r="N392">
        <v>0.72338800000000003</v>
      </c>
      <c r="O392">
        <v>7.6386099999999998E-2</v>
      </c>
      <c r="P392">
        <v>6.2020200000000001</v>
      </c>
      <c r="Q392">
        <f t="shared" si="22"/>
        <v>4.9396177777777774</v>
      </c>
      <c r="S392">
        <v>134.38200000000001</v>
      </c>
      <c r="T392">
        <v>60.486899999999999</v>
      </c>
      <c r="U392">
        <v>1.30139</v>
      </c>
      <c r="V392">
        <v>3.9442900000000001</v>
      </c>
      <c r="W392">
        <v>3.46896</v>
      </c>
      <c r="X392">
        <v>0.103655</v>
      </c>
      <c r="Y392">
        <v>2.7382</v>
      </c>
      <c r="Z392">
        <v>10.598000000000001</v>
      </c>
      <c r="AA392">
        <v>210.756</v>
      </c>
      <c r="AB392">
        <v>301.77800000000002</v>
      </c>
      <c r="AC392">
        <v>0.301792</v>
      </c>
      <c r="AD392">
        <v>1.16947</v>
      </c>
      <c r="AE392">
        <v>0.34606799999999999</v>
      </c>
      <c r="AF392">
        <v>366.35</v>
      </c>
      <c r="AG392">
        <v>31.445799999999998</v>
      </c>
      <c r="AH392">
        <v>155.60300000000001</v>
      </c>
      <c r="AI392">
        <v>9.8844499999999993</v>
      </c>
      <c r="AJ392">
        <v>24.6952</v>
      </c>
      <c r="AK392">
        <v>3.6521499999999998</v>
      </c>
      <c r="AL392">
        <v>17.1006</v>
      </c>
      <c r="AM392">
        <v>5.2439099999999996</v>
      </c>
      <c r="AN392">
        <v>2.2572700000000001</v>
      </c>
      <c r="AO392">
        <v>5.7736299999999998</v>
      </c>
      <c r="AP392">
        <v>1.0042500000000001</v>
      </c>
      <c r="AQ392">
        <v>5.8955599999999997</v>
      </c>
      <c r="AR392">
        <v>1.2324900000000001</v>
      </c>
      <c r="AS392">
        <v>3.387</v>
      </c>
      <c r="AT392">
        <v>0.56911699999999998</v>
      </c>
      <c r="AU392">
        <v>3.4042500000000002</v>
      </c>
      <c r="AV392">
        <v>0.448988</v>
      </c>
      <c r="AX392">
        <v>13.091386999999999</v>
      </c>
      <c r="AY392">
        <v>0</v>
      </c>
      <c r="AZ392">
        <v>1.0640999999999999E-2</v>
      </c>
      <c r="BA392">
        <v>0</v>
      </c>
      <c r="BB392">
        <v>5.1019000000000002E-2</v>
      </c>
      <c r="BC392">
        <v>6.241E-3</v>
      </c>
      <c r="BD392">
        <v>0.18806999999999999</v>
      </c>
      <c r="BG392">
        <v>50.823999999999998</v>
      </c>
      <c r="BH392">
        <v>0</v>
      </c>
      <c r="BI392">
        <v>31.496700000000001</v>
      </c>
      <c r="BJ392">
        <v>0</v>
      </c>
      <c r="BK392">
        <v>0</v>
      </c>
      <c r="BL392">
        <v>0</v>
      </c>
      <c r="BM392">
        <v>0</v>
      </c>
      <c r="BN392">
        <v>14.125999999999999</v>
      </c>
      <c r="BO392">
        <v>3.4962499999999999</v>
      </c>
      <c r="BP392">
        <v>5.7013399999999999E-2</v>
      </c>
      <c r="BQ392">
        <v>0</v>
      </c>
      <c r="BR392">
        <v>0</v>
      </c>
      <c r="BS392">
        <v>40.011200000000002</v>
      </c>
      <c r="BT392">
        <v>3.0243500000000001</v>
      </c>
      <c r="BU392">
        <v>1.02451E-4</v>
      </c>
      <c r="BV392">
        <v>3.9442900000000003E-2</v>
      </c>
      <c r="BW392">
        <v>3.4689600000000001E-2</v>
      </c>
      <c r="BX392">
        <v>0</v>
      </c>
      <c r="BY392">
        <v>0.98575400000000002</v>
      </c>
      <c r="BZ392">
        <v>7.5479299999999999E-2</v>
      </c>
      <c r="CA392">
        <v>4.2151199999999998</v>
      </c>
      <c r="CB392">
        <v>654.721</v>
      </c>
      <c r="CC392">
        <v>0</v>
      </c>
      <c r="CD392">
        <v>5.8473700000000003E-2</v>
      </c>
      <c r="CE392">
        <v>3.8067400000000001E-2</v>
      </c>
      <c r="CF392">
        <v>0</v>
      </c>
      <c r="CG392">
        <v>0.361734</v>
      </c>
      <c r="CH392">
        <v>1.55603</v>
      </c>
      <c r="CI392">
        <v>1.3689899999999999</v>
      </c>
      <c r="CJ392">
        <v>2.84857</v>
      </c>
      <c r="CK392">
        <v>0.338976</v>
      </c>
      <c r="CL392">
        <v>1.2352799999999999</v>
      </c>
      <c r="CM392">
        <v>0.22514500000000001</v>
      </c>
      <c r="CN392">
        <v>7.5096200000000002E-2</v>
      </c>
      <c r="CO392">
        <v>0.14630000000000001</v>
      </c>
      <c r="CP392">
        <v>1.9061000000000002E-2</v>
      </c>
      <c r="CQ392">
        <v>8.2472199999999996E-2</v>
      </c>
      <c r="CR392">
        <v>1.28287E-2</v>
      </c>
      <c r="CS392">
        <v>2.6580699999999999E-2</v>
      </c>
      <c r="CT392">
        <v>3.4233900000000001E-3</v>
      </c>
      <c r="CU392">
        <v>1.60013E-2</v>
      </c>
      <c r="CV392">
        <v>1.6853199999999999E-3</v>
      </c>
      <c r="CW392">
        <f t="shared" si="23"/>
        <v>69.066713231463197</v>
      </c>
    </row>
    <row r="393" spans="1:101">
      <c r="A393">
        <f t="shared" si="21"/>
        <v>391</v>
      </c>
      <c r="B393">
        <v>2000</v>
      </c>
      <c r="C393">
        <v>931</v>
      </c>
      <c r="D393">
        <v>13.020807</v>
      </c>
      <c r="E393">
        <v>58.336399999999998</v>
      </c>
      <c r="F393">
        <v>0.306724</v>
      </c>
      <c r="G393">
        <v>19.307700000000001</v>
      </c>
      <c r="H393">
        <v>1.0071099999999999</v>
      </c>
      <c r="I393">
        <v>3.5113599999999998</v>
      </c>
      <c r="J393">
        <v>0.60934900000000003</v>
      </c>
      <c r="K393">
        <v>1.2827299999999999</v>
      </c>
      <c r="L393">
        <v>3.8737200000000001</v>
      </c>
      <c r="M393">
        <v>4.75319</v>
      </c>
      <c r="N393">
        <v>0.72708399999999995</v>
      </c>
      <c r="O393">
        <v>7.6800199999999999E-2</v>
      </c>
      <c r="P393">
        <v>6.2079199999999997</v>
      </c>
      <c r="Q393">
        <f t="shared" si="22"/>
        <v>4.9086211111111107</v>
      </c>
      <c r="S393">
        <v>134.95500000000001</v>
      </c>
      <c r="T393">
        <v>60.649099999999997</v>
      </c>
      <c r="U393">
        <v>1.3084499999999999</v>
      </c>
      <c r="V393">
        <v>3.9655100000000001</v>
      </c>
      <c r="W393">
        <v>3.4876399999999999</v>
      </c>
      <c r="X393">
        <v>0.103437</v>
      </c>
      <c r="Y393">
        <v>2.7492200000000002</v>
      </c>
      <c r="Z393">
        <v>10.6553</v>
      </c>
      <c r="AA393">
        <v>211.827</v>
      </c>
      <c r="AB393">
        <v>300.88299999999998</v>
      </c>
      <c r="AC393">
        <v>0.303429</v>
      </c>
      <c r="AD393">
        <v>1.1755899999999999</v>
      </c>
      <c r="AE393">
        <v>0.347798</v>
      </c>
      <c r="AF393">
        <v>368.07299999999998</v>
      </c>
      <c r="AG393">
        <v>31.614899999999999</v>
      </c>
      <c r="AH393">
        <v>156.43799999999999</v>
      </c>
      <c r="AI393">
        <v>9.9327000000000005</v>
      </c>
      <c r="AJ393">
        <v>24.818000000000001</v>
      </c>
      <c r="AK393">
        <v>3.67062</v>
      </c>
      <c r="AL393">
        <v>17.188400000000001</v>
      </c>
      <c r="AM393">
        <v>5.2714299999999996</v>
      </c>
      <c r="AN393">
        <v>2.2692000000000001</v>
      </c>
      <c r="AO393">
        <v>5.8042899999999999</v>
      </c>
      <c r="AP393">
        <v>1.0096000000000001</v>
      </c>
      <c r="AQ393">
        <v>5.9271099999999999</v>
      </c>
      <c r="AR393">
        <v>1.2391000000000001</v>
      </c>
      <c r="AS393">
        <v>3.4051800000000001</v>
      </c>
      <c r="AT393">
        <v>0.57217200000000001</v>
      </c>
      <c r="AU393">
        <v>3.42252</v>
      </c>
      <c r="AV393">
        <v>0.45139400000000002</v>
      </c>
      <c r="AX393">
        <v>13.020807</v>
      </c>
      <c r="AY393">
        <v>0</v>
      </c>
      <c r="AZ393">
        <v>1.0460000000000001E-2</v>
      </c>
      <c r="BA393">
        <v>0</v>
      </c>
      <c r="BB393">
        <v>5.0553000000000001E-2</v>
      </c>
      <c r="BC393">
        <v>6.1529999999999996E-3</v>
      </c>
      <c r="BD393">
        <v>0.19167899999999999</v>
      </c>
      <c r="BG393">
        <v>50.910200000000003</v>
      </c>
      <c r="BH393">
        <v>0</v>
      </c>
      <c r="BI393">
        <v>31.438500000000001</v>
      </c>
      <c r="BJ393">
        <v>0</v>
      </c>
      <c r="BK393">
        <v>0</v>
      </c>
      <c r="BL393">
        <v>0</v>
      </c>
      <c r="BM393">
        <v>0</v>
      </c>
      <c r="BN393">
        <v>14.0579</v>
      </c>
      <c r="BO393">
        <v>3.5356100000000001</v>
      </c>
      <c r="BP393">
        <v>5.7842999999999999E-2</v>
      </c>
      <c r="BQ393">
        <v>0</v>
      </c>
      <c r="BR393">
        <v>0</v>
      </c>
      <c r="BS393">
        <v>40.114600000000003</v>
      </c>
      <c r="BT393">
        <v>3.0324599999999999</v>
      </c>
      <c r="BU393">
        <v>1.02205E-4</v>
      </c>
      <c r="BV393">
        <v>3.9655099999999999E-2</v>
      </c>
      <c r="BW393">
        <v>3.4876400000000002E-2</v>
      </c>
      <c r="BX393">
        <v>0</v>
      </c>
      <c r="BY393">
        <v>0.98972099999999996</v>
      </c>
      <c r="BZ393">
        <v>7.5577800000000001E-2</v>
      </c>
      <c r="CA393">
        <v>4.2365500000000003</v>
      </c>
      <c r="CB393">
        <v>652.75800000000004</v>
      </c>
      <c r="CC393">
        <v>0</v>
      </c>
      <c r="CD393">
        <v>5.8779699999999997E-2</v>
      </c>
      <c r="CE393">
        <v>3.8257699999999999E-2</v>
      </c>
      <c r="CF393">
        <v>0</v>
      </c>
      <c r="CG393">
        <v>0.36281799999999997</v>
      </c>
      <c r="CH393">
        <v>1.5643800000000001</v>
      </c>
      <c r="CI393">
        <v>1.3752500000000001</v>
      </c>
      <c r="CJ393">
        <v>2.8614199999999999</v>
      </c>
      <c r="CK393">
        <v>0.34047300000000003</v>
      </c>
      <c r="CL393">
        <v>1.24058</v>
      </c>
      <c r="CM393">
        <v>0.22603699999999999</v>
      </c>
      <c r="CN393">
        <v>7.5380600000000006E-2</v>
      </c>
      <c r="CO393">
        <v>0.14682500000000001</v>
      </c>
      <c r="CP393">
        <v>1.9125199999999998E-2</v>
      </c>
      <c r="CQ393">
        <v>8.2730600000000001E-2</v>
      </c>
      <c r="CR393">
        <v>1.28658E-2</v>
      </c>
      <c r="CS393">
        <v>2.66517E-2</v>
      </c>
      <c r="CT393">
        <v>3.4317599999999998E-3</v>
      </c>
      <c r="CU393">
        <v>1.6037099999999999E-2</v>
      </c>
      <c r="CV393">
        <v>1.68877E-3</v>
      </c>
      <c r="CW393">
        <f t="shared" si="23"/>
        <v>68.723251193733518</v>
      </c>
    </row>
    <row r="394" spans="1:101">
      <c r="A394">
        <f t="shared" si="21"/>
        <v>392</v>
      </c>
      <c r="B394">
        <v>2000</v>
      </c>
      <c r="C394">
        <v>930</v>
      </c>
      <c r="D394">
        <v>12.950974</v>
      </c>
      <c r="E394">
        <v>58.412100000000002</v>
      </c>
      <c r="F394">
        <v>0.30443700000000001</v>
      </c>
      <c r="G394">
        <v>19.285299999999999</v>
      </c>
      <c r="H394">
        <v>1.0019899999999999</v>
      </c>
      <c r="I394">
        <v>3.48821</v>
      </c>
      <c r="J394">
        <v>0.61263500000000004</v>
      </c>
      <c r="K394">
        <v>1.2690399999999999</v>
      </c>
      <c r="L394">
        <v>3.8395800000000002</v>
      </c>
      <c r="M394">
        <v>4.7649800000000004</v>
      </c>
      <c r="N394">
        <v>0.73077800000000004</v>
      </c>
      <c r="O394">
        <v>7.72143E-2</v>
      </c>
      <c r="P394">
        <v>6.2137700000000002</v>
      </c>
      <c r="Q394">
        <f t="shared" si="22"/>
        <v>4.8777788888888889</v>
      </c>
      <c r="S394">
        <v>135.529</v>
      </c>
      <c r="T394">
        <v>60.811799999999998</v>
      </c>
      <c r="U394">
        <v>1.31552</v>
      </c>
      <c r="V394">
        <v>3.9867400000000002</v>
      </c>
      <c r="W394">
        <v>3.5063200000000001</v>
      </c>
      <c r="X394">
        <v>0.103226</v>
      </c>
      <c r="Y394">
        <v>2.76023</v>
      </c>
      <c r="Z394">
        <v>10.7125</v>
      </c>
      <c r="AA394">
        <v>212.899</v>
      </c>
      <c r="AB394">
        <v>299.99099999999999</v>
      </c>
      <c r="AC394">
        <v>0.305066</v>
      </c>
      <c r="AD394">
        <v>1.18171</v>
      </c>
      <c r="AE394">
        <v>0.34952699999999998</v>
      </c>
      <c r="AF394">
        <v>369.79599999999999</v>
      </c>
      <c r="AG394">
        <v>31.784099999999999</v>
      </c>
      <c r="AH394">
        <v>157.273</v>
      </c>
      <c r="AI394">
        <v>9.9809300000000007</v>
      </c>
      <c r="AJ394">
        <v>24.9407</v>
      </c>
      <c r="AK394">
        <v>3.6890800000000001</v>
      </c>
      <c r="AL394">
        <v>17.276299999999999</v>
      </c>
      <c r="AM394">
        <v>5.2989499999999996</v>
      </c>
      <c r="AN394">
        <v>2.28112</v>
      </c>
      <c r="AO394">
        <v>5.8349599999999997</v>
      </c>
      <c r="AP394">
        <v>1.0149600000000001</v>
      </c>
      <c r="AQ394">
        <v>5.9586600000000001</v>
      </c>
      <c r="AR394">
        <v>1.2457100000000001</v>
      </c>
      <c r="AS394">
        <v>3.4233699999999998</v>
      </c>
      <c r="AT394">
        <v>0.57522700000000004</v>
      </c>
      <c r="AU394">
        <v>3.4407800000000002</v>
      </c>
      <c r="AV394">
        <v>0.45380100000000001</v>
      </c>
      <c r="AX394">
        <v>12.950974</v>
      </c>
      <c r="AY394">
        <v>0</v>
      </c>
      <c r="AZ394">
        <v>1.0283E-2</v>
      </c>
      <c r="BA394">
        <v>0</v>
      </c>
      <c r="BB394">
        <v>5.0098999999999998E-2</v>
      </c>
      <c r="BC394">
        <v>6.0660000000000002E-3</v>
      </c>
      <c r="BD394">
        <v>0.19525600000000001</v>
      </c>
      <c r="BG394">
        <v>50.996899999999997</v>
      </c>
      <c r="BH394">
        <v>0</v>
      </c>
      <c r="BI394">
        <v>31.379899999999999</v>
      </c>
      <c r="BJ394">
        <v>0</v>
      </c>
      <c r="BK394">
        <v>0</v>
      </c>
      <c r="BL394">
        <v>0</v>
      </c>
      <c r="BM394">
        <v>0</v>
      </c>
      <c r="BN394">
        <v>13.9893</v>
      </c>
      <c r="BO394">
        <v>3.57524</v>
      </c>
      <c r="BP394">
        <v>5.8685099999999997E-2</v>
      </c>
      <c r="BQ394">
        <v>0</v>
      </c>
      <c r="BR394">
        <v>0</v>
      </c>
      <c r="BS394">
        <v>40.217300000000002</v>
      </c>
      <c r="BT394">
        <v>3.0405899999999999</v>
      </c>
      <c r="BU394">
        <v>1.01955E-4</v>
      </c>
      <c r="BV394">
        <v>3.9867399999999997E-2</v>
      </c>
      <c r="BW394">
        <v>3.5063200000000003E-2</v>
      </c>
      <c r="BX394">
        <v>0</v>
      </c>
      <c r="BY394">
        <v>0.99368100000000004</v>
      </c>
      <c r="BZ394">
        <v>7.5673799999999999E-2</v>
      </c>
      <c r="CA394">
        <v>4.2579799999999999</v>
      </c>
      <c r="CB394">
        <v>650.803</v>
      </c>
      <c r="CC394">
        <v>0</v>
      </c>
      <c r="CD394">
        <v>5.9085600000000002E-2</v>
      </c>
      <c r="CE394">
        <v>3.8448000000000003E-2</v>
      </c>
      <c r="CF394">
        <v>0</v>
      </c>
      <c r="CG394">
        <v>0.363894</v>
      </c>
      <c r="CH394">
        <v>1.57273</v>
      </c>
      <c r="CI394">
        <v>1.38151</v>
      </c>
      <c r="CJ394">
        <v>2.87425</v>
      </c>
      <c r="CK394">
        <v>0.34196799999999999</v>
      </c>
      <c r="CL394">
        <v>1.24586</v>
      </c>
      <c r="CM394">
        <v>0.22692599999999999</v>
      </c>
      <c r="CN394">
        <v>7.5663800000000003E-2</v>
      </c>
      <c r="CO394">
        <v>0.14734700000000001</v>
      </c>
      <c r="CP394">
        <v>1.9189100000000001E-2</v>
      </c>
      <c r="CQ394">
        <v>8.2987099999999994E-2</v>
      </c>
      <c r="CR394">
        <v>1.29027E-2</v>
      </c>
      <c r="CS394">
        <v>2.67219E-2</v>
      </c>
      <c r="CT394">
        <v>3.4400500000000001E-3</v>
      </c>
      <c r="CU394">
        <v>1.60725E-2</v>
      </c>
      <c r="CV394">
        <v>1.69217E-3</v>
      </c>
      <c r="CW394">
        <f t="shared" si="23"/>
        <v>68.377488301916728</v>
      </c>
    </row>
    <row r="395" spans="1:101">
      <c r="A395">
        <f t="shared" si="21"/>
        <v>393</v>
      </c>
      <c r="B395">
        <v>2000</v>
      </c>
      <c r="C395">
        <v>929</v>
      </c>
      <c r="D395">
        <v>12.881869999999999</v>
      </c>
      <c r="E395">
        <v>58.487400000000001</v>
      </c>
      <c r="F395">
        <v>0.30216700000000002</v>
      </c>
      <c r="G395">
        <v>19.263000000000002</v>
      </c>
      <c r="H395">
        <v>0.996896</v>
      </c>
      <c r="I395">
        <v>3.4651999999999998</v>
      </c>
      <c r="J395">
        <v>0.61592100000000005</v>
      </c>
      <c r="K395">
        <v>1.25552</v>
      </c>
      <c r="L395">
        <v>3.8056299999999998</v>
      </c>
      <c r="M395">
        <v>4.7765899999999997</v>
      </c>
      <c r="N395">
        <v>0.73446800000000001</v>
      </c>
      <c r="O395">
        <v>7.7628500000000003E-2</v>
      </c>
      <c r="P395">
        <v>6.2195600000000004</v>
      </c>
      <c r="Q395">
        <f t="shared" si="22"/>
        <v>4.847118222222222</v>
      </c>
      <c r="S395">
        <v>136.101</v>
      </c>
      <c r="T395">
        <v>60.974800000000002</v>
      </c>
      <c r="U395">
        <v>1.3225800000000001</v>
      </c>
      <c r="V395">
        <v>4.0079700000000003</v>
      </c>
      <c r="W395">
        <v>3.52501</v>
      </c>
      <c r="X395">
        <v>0.103021</v>
      </c>
      <c r="Y395">
        <v>2.77121</v>
      </c>
      <c r="Z395">
        <v>10.7697</v>
      </c>
      <c r="AA395">
        <v>213.971</v>
      </c>
      <c r="AB395">
        <v>299.10199999999998</v>
      </c>
      <c r="AC395">
        <v>0.306703</v>
      </c>
      <c r="AD395">
        <v>1.1878299999999999</v>
      </c>
      <c r="AE395">
        <v>0.35125600000000001</v>
      </c>
      <c r="AF395">
        <v>371.52</v>
      </c>
      <c r="AG395">
        <v>31.953299999999999</v>
      </c>
      <c r="AH395">
        <v>158.108</v>
      </c>
      <c r="AI395">
        <v>10.0291</v>
      </c>
      <c r="AJ395">
        <v>25.063400000000001</v>
      </c>
      <c r="AK395">
        <v>3.7075499999999999</v>
      </c>
      <c r="AL395">
        <v>17.364100000000001</v>
      </c>
      <c r="AM395">
        <v>5.3264699999999996</v>
      </c>
      <c r="AN395">
        <v>2.29305</v>
      </c>
      <c r="AO395">
        <v>5.86564</v>
      </c>
      <c r="AP395">
        <v>1.0203199999999999</v>
      </c>
      <c r="AQ395">
        <v>5.9902199999999999</v>
      </c>
      <c r="AR395">
        <v>1.2523200000000001</v>
      </c>
      <c r="AS395">
        <v>3.44156</v>
      </c>
      <c r="AT395">
        <v>0.57828299999999999</v>
      </c>
      <c r="AU395">
        <v>3.45906</v>
      </c>
      <c r="AV395">
        <v>0.45620899999999998</v>
      </c>
      <c r="AX395">
        <v>12.881869999999999</v>
      </c>
      <c r="AY395">
        <v>0</v>
      </c>
      <c r="AZ395">
        <v>1.0109999999999999E-2</v>
      </c>
      <c r="BA395">
        <v>0</v>
      </c>
      <c r="BB395">
        <v>4.9654999999999998E-2</v>
      </c>
      <c r="BC395">
        <v>5.9810000000000002E-3</v>
      </c>
      <c r="BD395">
        <v>0.19880400000000001</v>
      </c>
      <c r="BG395">
        <v>51.084200000000003</v>
      </c>
      <c r="BH395">
        <v>0</v>
      </c>
      <c r="BI395">
        <v>31.320900000000002</v>
      </c>
      <c r="BJ395">
        <v>0</v>
      </c>
      <c r="BK395">
        <v>0</v>
      </c>
      <c r="BL395">
        <v>0</v>
      </c>
      <c r="BM395">
        <v>0</v>
      </c>
      <c r="BN395">
        <v>13.920199999999999</v>
      </c>
      <c r="BO395">
        <v>3.6151200000000001</v>
      </c>
      <c r="BP395">
        <v>5.9540099999999999E-2</v>
      </c>
      <c r="BQ395">
        <v>0</v>
      </c>
      <c r="BR395">
        <v>0</v>
      </c>
      <c r="BS395">
        <v>40.319200000000002</v>
      </c>
      <c r="BT395">
        <v>3.04874</v>
      </c>
      <c r="BU395">
        <v>1.0170099999999999E-4</v>
      </c>
      <c r="BV395">
        <v>4.0079700000000003E-2</v>
      </c>
      <c r="BW395">
        <v>3.5250099999999999E-2</v>
      </c>
      <c r="BX395">
        <v>0</v>
      </c>
      <c r="BY395">
        <v>0.99763500000000005</v>
      </c>
      <c r="BZ395">
        <v>7.5767299999999996E-2</v>
      </c>
      <c r="CA395">
        <v>4.2794100000000004</v>
      </c>
      <c r="CB395">
        <v>648.85500000000002</v>
      </c>
      <c r="CC395">
        <v>0</v>
      </c>
      <c r="CD395">
        <v>5.9391600000000003E-2</v>
      </c>
      <c r="CE395">
        <v>3.8638100000000002E-2</v>
      </c>
      <c r="CF395">
        <v>0</v>
      </c>
      <c r="CG395">
        <v>0.36496200000000001</v>
      </c>
      <c r="CH395">
        <v>1.58108</v>
      </c>
      <c r="CI395">
        <v>1.3877600000000001</v>
      </c>
      <c r="CJ395">
        <v>2.88707</v>
      </c>
      <c r="CK395">
        <v>0.34345900000000001</v>
      </c>
      <c r="CL395">
        <v>1.2511300000000001</v>
      </c>
      <c r="CM395">
        <v>0.22781299999999999</v>
      </c>
      <c r="CN395">
        <v>7.5945799999999994E-2</v>
      </c>
      <c r="CO395">
        <v>0.147867</v>
      </c>
      <c r="CP395">
        <v>1.9252600000000002E-2</v>
      </c>
      <c r="CQ395">
        <v>8.3241899999999994E-2</v>
      </c>
      <c r="CR395">
        <v>1.2939300000000001E-2</v>
      </c>
      <c r="CS395">
        <v>2.6791499999999999E-2</v>
      </c>
      <c r="CT395">
        <v>3.44824E-3</v>
      </c>
      <c r="CU395">
        <v>1.6107400000000001E-2</v>
      </c>
      <c r="CV395">
        <v>1.6955200000000001E-3</v>
      </c>
      <c r="CW395">
        <f t="shared" si="23"/>
        <v>68.029545351522529</v>
      </c>
    </row>
    <row r="396" spans="1:101">
      <c r="A396">
        <f t="shared" si="21"/>
        <v>394</v>
      </c>
      <c r="B396">
        <v>2000</v>
      </c>
      <c r="C396">
        <v>928</v>
      </c>
      <c r="D396">
        <v>12.813478</v>
      </c>
      <c r="E396">
        <v>58.562399999999997</v>
      </c>
      <c r="F396">
        <v>0.29991200000000001</v>
      </c>
      <c r="G396">
        <v>19.2408</v>
      </c>
      <c r="H396">
        <v>0.99181900000000001</v>
      </c>
      <c r="I396">
        <v>3.44231</v>
      </c>
      <c r="J396">
        <v>0.61920900000000001</v>
      </c>
      <c r="K396">
        <v>1.24217</v>
      </c>
      <c r="L396">
        <v>3.7718600000000002</v>
      </c>
      <c r="M396">
        <v>4.78803</v>
      </c>
      <c r="N396">
        <v>0.73815699999999995</v>
      </c>
      <c r="O396">
        <v>7.8042799999999996E-2</v>
      </c>
      <c r="P396">
        <v>6.2252999999999998</v>
      </c>
      <c r="Q396">
        <f t="shared" si="22"/>
        <v>4.816607888888889</v>
      </c>
      <c r="S396">
        <v>136.67400000000001</v>
      </c>
      <c r="T396">
        <v>61.138300000000001</v>
      </c>
      <c r="U396">
        <v>1.32965</v>
      </c>
      <c r="V396">
        <v>4.0292000000000003</v>
      </c>
      <c r="W396">
        <v>3.5436999999999999</v>
      </c>
      <c r="X396">
        <v>0.102823</v>
      </c>
      <c r="Y396">
        <v>2.7821699999999998</v>
      </c>
      <c r="Z396">
        <v>10.827</v>
      </c>
      <c r="AA396">
        <v>215.04300000000001</v>
      </c>
      <c r="AB396">
        <v>298.21600000000001</v>
      </c>
      <c r="AC396">
        <v>0.30834099999999998</v>
      </c>
      <c r="AD396">
        <v>1.1939500000000001</v>
      </c>
      <c r="AE396">
        <v>0.35298400000000002</v>
      </c>
      <c r="AF396">
        <v>373.245</v>
      </c>
      <c r="AG396">
        <v>32.122500000000002</v>
      </c>
      <c r="AH396">
        <v>158.94300000000001</v>
      </c>
      <c r="AI396">
        <v>10.077299999999999</v>
      </c>
      <c r="AJ396">
        <v>25.186</v>
      </c>
      <c r="AK396">
        <v>3.72601</v>
      </c>
      <c r="AL396">
        <v>17.451899999999998</v>
      </c>
      <c r="AM396">
        <v>5.3539899999999996</v>
      </c>
      <c r="AN396">
        <v>2.30498</v>
      </c>
      <c r="AO396">
        <v>5.8963200000000002</v>
      </c>
      <c r="AP396">
        <v>1.0256799999999999</v>
      </c>
      <c r="AQ396">
        <v>6.0217799999999997</v>
      </c>
      <c r="AR396">
        <v>1.2589300000000001</v>
      </c>
      <c r="AS396">
        <v>3.4597500000000001</v>
      </c>
      <c r="AT396">
        <v>0.58133999999999997</v>
      </c>
      <c r="AU396">
        <v>3.4773299999999998</v>
      </c>
      <c r="AV396">
        <v>0.458617</v>
      </c>
      <c r="AX396">
        <v>12.813478</v>
      </c>
      <c r="AY396">
        <v>0</v>
      </c>
      <c r="AZ396">
        <v>9.9410000000000002E-3</v>
      </c>
      <c r="BA396">
        <v>0</v>
      </c>
      <c r="BB396">
        <v>4.9223000000000003E-2</v>
      </c>
      <c r="BC396">
        <v>5.8970000000000003E-3</v>
      </c>
      <c r="BD396">
        <v>0.202323</v>
      </c>
      <c r="BG396">
        <v>51.1721</v>
      </c>
      <c r="BH396">
        <v>0</v>
      </c>
      <c r="BI396">
        <v>31.261500000000002</v>
      </c>
      <c r="BJ396">
        <v>0</v>
      </c>
      <c r="BK396">
        <v>0</v>
      </c>
      <c r="BL396">
        <v>0</v>
      </c>
      <c r="BM396">
        <v>0</v>
      </c>
      <c r="BN396">
        <v>13.8508</v>
      </c>
      <c r="BO396">
        <v>3.65524</v>
      </c>
      <c r="BP396">
        <v>6.04079E-2</v>
      </c>
      <c r="BQ396">
        <v>0</v>
      </c>
      <c r="BR396">
        <v>0</v>
      </c>
      <c r="BS396">
        <v>40.420499999999997</v>
      </c>
      <c r="BT396">
        <v>3.0569099999999998</v>
      </c>
      <c r="BU396">
        <v>1.01444E-4</v>
      </c>
      <c r="BV396">
        <v>4.0292000000000001E-2</v>
      </c>
      <c r="BW396">
        <v>3.5437000000000003E-2</v>
      </c>
      <c r="BX396">
        <v>0</v>
      </c>
      <c r="BY396">
        <v>1.0015799999999999</v>
      </c>
      <c r="BZ396">
        <v>7.5858400000000006E-2</v>
      </c>
      <c r="CA396">
        <v>4.3008499999999996</v>
      </c>
      <c r="CB396">
        <v>646.91399999999999</v>
      </c>
      <c r="CC396">
        <v>0</v>
      </c>
      <c r="CD396">
        <v>5.9697500000000001E-2</v>
      </c>
      <c r="CE396">
        <v>3.88282E-2</v>
      </c>
      <c r="CF396">
        <v>0</v>
      </c>
      <c r="CG396">
        <v>0.36602099999999999</v>
      </c>
      <c r="CH396">
        <v>1.5894299999999999</v>
      </c>
      <c r="CI396">
        <v>1.3939999999999999</v>
      </c>
      <c r="CJ396">
        <v>2.8998599999999999</v>
      </c>
      <c r="CK396">
        <v>0.34494799999999998</v>
      </c>
      <c r="CL396">
        <v>1.2563899999999999</v>
      </c>
      <c r="CM396">
        <v>0.22869600000000001</v>
      </c>
      <c r="CN396">
        <v>7.6226699999999994E-2</v>
      </c>
      <c r="CO396">
        <v>0.14838399999999999</v>
      </c>
      <c r="CP396">
        <v>1.9315700000000002E-2</v>
      </c>
      <c r="CQ396">
        <v>8.3495E-2</v>
      </c>
      <c r="CR396">
        <v>1.2975499999999999E-2</v>
      </c>
      <c r="CS396">
        <v>2.6860499999999999E-2</v>
      </c>
      <c r="CT396">
        <v>3.45634E-3</v>
      </c>
      <c r="CU396">
        <v>1.6141900000000001E-2</v>
      </c>
      <c r="CV396">
        <v>1.6988299999999999E-3</v>
      </c>
      <c r="CW396">
        <f t="shared" si="23"/>
        <v>67.679796596118834</v>
      </c>
    </row>
    <row r="397" spans="1:101">
      <c r="A397">
        <f t="shared" si="21"/>
        <v>395</v>
      </c>
      <c r="B397">
        <v>2000</v>
      </c>
      <c r="C397">
        <v>927</v>
      </c>
      <c r="D397">
        <v>12.745780999999999</v>
      </c>
      <c r="E397">
        <v>58.637099999999997</v>
      </c>
      <c r="F397">
        <v>0.29767399999999999</v>
      </c>
      <c r="G397">
        <v>19.218599999999999</v>
      </c>
      <c r="H397">
        <v>0.98675999999999997</v>
      </c>
      <c r="I397">
        <v>3.4195600000000002</v>
      </c>
      <c r="J397">
        <v>0.62249699999999997</v>
      </c>
      <c r="K397">
        <v>1.2289699999999999</v>
      </c>
      <c r="L397">
        <v>3.73827</v>
      </c>
      <c r="M397">
        <v>4.7992999999999997</v>
      </c>
      <c r="N397">
        <v>0.74184300000000003</v>
      </c>
      <c r="O397">
        <v>7.8457299999999994E-2</v>
      </c>
      <c r="P397">
        <v>6.2309799999999997</v>
      </c>
      <c r="Q397">
        <f t="shared" si="22"/>
        <v>4.7862711111111116</v>
      </c>
      <c r="S397">
        <v>137.24600000000001</v>
      </c>
      <c r="T397">
        <v>61.302199999999999</v>
      </c>
      <c r="U397">
        <v>1.3367199999999999</v>
      </c>
      <c r="V397">
        <v>4.05044</v>
      </c>
      <c r="W397">
        <v>3.5623900000000002</v>
      </c>
      <c r="X397">
        <v>0.102631</v>
      </c>
      <c r="Y397">
        <v>2.79312</v>
      </c>
      <c r="Z397">
        <v>10.8843</v>
      </c>
      <c r="AA397">
        <v>216.11500000000001</v>
      </c>
      <c r="AB397">
        <v>297.33300000000003</v>
      </c>
      <c r="AC397">
        <v>0.30997999999999998</v>
      </c>
      <c r="AD397">
        <v>1.20007</v>
      </c>
      <c r="AE397">
        <v>0.35471200000000003</v>
      </c>
      <c r="AF397">
        <v>374.97199999999998</v>
      </c>
      <c r="AG397">
        <v>32.291800000000002</v>
      </c>
      <c r="AH397">
        <v>159.779</v>
      </c>
      <c r="AI397">
        <v>10.125500000000001</v>
      </c>
      <c r="AJ397">
        <v>25.308700000000002</v>
      </c>
      <c r="AK397">
        <v>3.7444700000000002</v>
      </c>
      <c r="AL397">
        <v>17.5397</v>
      </c>
      <c r="AM397">
        <v>5.3815200000000001</v>
      </c>
      <c r="AN397">
        <v>2.31691</v>
      </c>
      <c r="AO397">
        <v>5.9269999999999996</v>
      </c>
      <c r="AP397">
        <v>1.03104</v>
      </c>
      <c r="AQ397">
        <v>6.0533599999999996</v>
      </c>
      <c r="AR397">
        <v>1.26555</v>
      </c>
      <c r="AS397">
        <v>3.4779499999999999</v>
      </c>
      <c r="AT397">
        <v>0.58439700000000006</v>
      </c>
      <c r="AU397">
        <v>3.4956200000000002</v>
      </c>
      <c r="AV397">
        <v>0.46102700000000002</v>
      </c>
      <c r="AX397">
        <v>12.745780999999999</v>
      </c>
      <c r="AY397">
        <v>0</v>
      </c>
      <c r="AZ397">
        <v>9.776E-3</v>
      </c>
      <c r="BA397">
        <v>0</v>
      </c>
      <c r="BB397">
        <v>4.8800999999999997E-2</v>
      </c>
      <c r="BC397">
        <v>5.8149999999999999E-3</v>
      </c>
      <c r="BD397">
        <v>0.205813</v>
      </c>
      <c r="BG397">
        <v>51.260399999999997</v>
      </c>
      <c r="BH397">
        <v>0</v>
      </c>
      <c r="BI397">
        <v>31.201799999999999</v>
      </c>
      <c r="BJ397">
        <v>0</v>
      </c>
      <c r="BK397">
        <v>0</v>
      </c>
      <c r="BL397">
        <v>0</v>
      </c>
      <c r="BM397">
        <v>0</v>
      </c>
      <c r="BN397">
        <v>13.780900000000001</v>
      </c>
      <c r="BO397">
        <v>3.6956099999999998</v>
      </c>
      <c r="BP397">
        <v>6.1289000000000003E-2</v>
      </c>
      <c r="BQ397">
        <v>0</v>
      </c>
      <c r="BR397">
        <v>0</v>
      </c>
      <c r="BS397">
        <v>40.521000000000001</v>
      </c>
      <c r="BT397">
        <v>3.0651099999999998</v>
      </c>
      <c r="BU397">
        <v>1.01183E-4</v>
      </c>
      <c r="BV397">
        <v>4.0504400000000003E-2</v>
      </c>
      <c r="BW397">
        <v>3.56239E-2</v>
      </c>
      <c r="BX397">
        <v>0</v>
      </c>
      <c r="BY397">
        <v>1.00552</v>
      </c>
      <c r="BZ397">
        <v>7.5947100000000003E-2</v>
      </c>
      <c r="CA397">
        <v>4.3223000000000003</v>
      </c>
      <c r="CB397">
        <v>644.97900000000004</v>
      </c>
      <c r="CC397">
        <v>0</v>
      </c>
      <c r="CD397">
        <v>6.0003599999999997E-2</v>
      </c>
      <c r="CE397">
        <v>3.9018299999999999E-2</v>
      </c>
      <c r="CF397">
        <v>0</v>
      </c>
      <c r="CG397">
        <v>0.36707299999999998</v>
      </c>
      <c r="CH397">
        <v>1.59779</v>
      </c>
      <c r="CI397">
        <v>1.4002300000000001</v>
      </c>
      <c r="CJ397">
        <v>2.9126400000000001</v>
      </c>
      <c r="CK397">
        <v>0.34643499999999999</v>
      </c>
      <c r="CL397">
        <v>1.26163</v>
      </c>
      <c r="CM397">
        <v>0.229577</v>
      </c>
      <c r="CN397">
        <v>7.6506500000000005E-2</v>
      </c>
      <c r="CO397">
        <v>0.148899</v>
      </c>
      <c r="CP397">
        <v>1.93785E-2</v>
      </c>
      <c r="CQ397">
        <v>8.3746299999999996E-2</v>
      </c>
      <c r="CR397">
        <v>1.30115E-2</v>
      </c>
      <c r="CS397">
        <v>2.6928799999999999E-2</v>
      </c>
      <c r="CT397">
        <v>3.4643600000000001E-3</v>
      </c>
      <c r="CU397">
        <v>1.6175999999999999E-2</v>
      </c>
      <c r="CV397">
        <v>1.7020799999999999E-3</v>
      </c>
      <c r="CW397">
        <f t="shared" si="23"/>
        <v>67.327871001470868</v>
      </c>
    </row>
    <row r="398" spans="1:101">
      <c r="A398">
        <f t="shared" si="21"/>
        <v>396</v>
      </c>
      <c r="B398">
        <v>2000</v>
      </c>
      <c r="C398">
        <v>926</v>
      </c>
      <c r="D398">
        <v>12.678763</v>
      </c>
      <c r="E398">
        <v>58.711399999999998</v>
      </c>
      <c r="F398">
        <v>0.29545199999999999</v>
      </c>
      <c r="G398">
        <v>19.1965</v>
      </c>
      <c r="H398">
        <v>0.98171900000000001</v>
      </c>
      <c r="I398">
        <v>3.3969499999999999</v>
      </c>
      <c r="J398">
        <v>0.62578800000000001</v>
      </c>
      <c r="K398">
        <v>1.21594</v>
      </c>
      <c r="L398">
        <v>3.70486</v>
      </c>
      <c r="M398">
        <v>4.8103899999999999</v>
      </c>
      <c r="N398">
        <v>0.74552700000000005</v>
      </c>
      <c r="O398">
        <v>7.8871999999999998E-2</v>
      </c>
      <c r="P398">
        <v>6.2366000000000001</v>
      </c>
      <c r="Q398">
        <f t="shared" si="22"/>
        <v>4.7561078888888888</v>
      </c>
      <c r="S398">
        <v>137.81700000000001</v>
      </c>
      <c r="T398">
        <v>61.4666</v>
      </c>
      <c r="U398">
        <v>1.3438000000000001</v>
      </c>
      <c r="V398">
        <v>4.0716999999999999</v>
      </c>
      <c r="W398">
        <v>3.5811000000000002</v>
      </c>
      <c r="X398">
        <v>0.10244399999999999</v>
      </c>
      <c r="Y398">
        <v>2.8040500000000002</v>
      </c>
      <c r="Z398">
        <v>10.941599999999999</v>
      </c>
      <c r="AA398">
        <v>217.18799999999999</v>
      </c>
      <c r="AB398">
        <v>296.45400000000001</v>
      </c>
      <c r="AC398">
        <v>0.31162000000000001</v>
      </c>
      <c r="AD398">
        <v>1.2061900000000001</v>
      </c>
      <c r="AE398">
        <v>0.35643999999999998</v>
      </c>
      <c r="AF398">
        <v>376.7</v>
      </c>
      <c r="AG398">
        <v>32.461199999999998</v>
      </c>
      <c r="AH398">
        <v>160.614</v>
      </c>
      <c r="AI398">
        <v>10.1737</v>
      </c>
      <c r="AJ398">
        <v>25.4313</v>
      </c>
      <c r="AK398">
        <v>3.7629299999999999</v>
      </c>
      <c r="AL398">
        <v>17.627500000000001</v>
      </c>
      <c r="AM398">
        <v>5.4090600000000002</v>
      </c>
      <c r="AN398">
        <v>2.3288500000000001</v>
      </c>
      <c r="AO398">
        <v>5.9577099999999996</v>
      </c>
      <c r="AP398">
        <v>1.0364</v>
      </c>
      <c r="AQ398">
        <v>6.0849500000000001</v>
      </c>
      <c r="AR398">
        <v>1.27217</v>
      </c>
      <c r="AS398">
        <v>3.4961600000000002</v>
      </c>
      <c r="AT398">
        <v>0.58745700000000001</v>
      </c>
      <c r="AU398">
        <v>3.5139100000000001</v>
      </c>
      <c r="AV398">
        <v>0.46343699999999999</v>
      </c>
      <c r="AX398">
        <v>12.678763</v>
      </c>
      <c r="AY398">
        <v>0</v>
      </c>
      <c r="AZ398">
        <v>9.6150000000000003E-3</v>
      </c>
      <c r="BA398">
        <v>0</v>
      </c>
      <c r="BB398">
        <v>4.8389000000000001E-2</v>
      </c>
      <c r="BC398">
        <v>5.7349999999999996E-3</v>
      </c>
      <c r="BD398">
        <v>0.20927599999999999</v>
      </c>
      <c r="BG398">
        <v>51.349400000000003</v>
      </c>
      <c r="BH398">
        <v>0</v>
      </c>
      <c r="BI398">
        <v>31.1417</v>
      </c>
      <c r="BJ398">
        <v>0</v>
      </c>
      <c r="BK398">
        <v>0</v>
      </c>
      <c r="BL398">
        <v>0</v>
      </c>
      <c r="BM398">
        <v>0</v>
      </c>
      <c r="BN398">
        <v>13.7105</v>
      </c>
      <c r="BO398">
        <v>3.7362199999999999</v>
      </c>
      <c r="BP398">
        <v>6.2183299999999997E-2</v>
      </c>
      <c r="BQ398">
        <v>0</v>
      </c>
      <c r="BR398">
        <v>0</v>
      </c>
      <c r="BS398">
        <v>40.620899999999999</v>
      </c>
      <c r="BT398">
        <v>3.0733299999999999</v>
      </c>
      <c r="BU398">
        <v>1.0092E-4</v>
      </c>
      <c r="BV398">
        <v>4.0717000000000003E-2</v>
      </c>
      <c r="BW398">
        <v>3.5811000000000003E-2</v>
      </c>
      <c r="BX398">
        <v>0</v>
      </c>
      <c r="BY398">
        <v>1.00946</v>
      </c>
      <c r="BZ398">
        <v>7.6033500000000004E-2</v>
      </c>
      <c r="CA398">
        <v>4.3437599999999996</v>
      </c>
      <c r="CB398">
        <v>643.05200000000002</v>
      </c>
      <c r="CC398">
        <v>0</v>
      </c>
      <c r="CD398">
        <v>6.0309599999999998E-2</v>
      </c>
      <c r="CE398">
        <v>3.9208399999999997E-2</v>
      </c>
      <c r="CF398">
        <v>0</v>
      </c>
      <c r="CG398">
        <v>0.368118</v>
      </c>
      <c r="CH398">
        <v>1.6061399999999999</v>
      </c>
      <c r="CI398">
        <v>1.40646</v>
      </c>
      <c r="CJ398">
        <v>2.9254099999999998</v>
      </c>
      <c r="CK398">
        <v>0.34791899999999998</v>
      </c>
      <c r="CL398">
        <v>1.2668699999999999</v>
      </c>
      <c r="CM398">
        <v>0.23045399999999999</v>
      </c>
      <c r="CN398">
        <v>7.6785199999999998E-2</v>
      </c>
      <c r="CO398">
        <v>0.14941199999999999</v>
      </c>
      <c r="CP398">
        <v>1.9440900000000001E-2</v>
      </c>
      <c r="CQ398">
        <v>8.3996100000000004E-2</v>
      </c>
      <c r="CR398">
        <v>1.30472E-2</v>
      </c>
      <c r="CS398">
        <v>2.69965E-2</v>
      </c>
      <c r="CT398">
        <v>3.4722899999999998E-3</v>
      </c>
      <c r="CU398">
        <v>1.6209600000000001E-2</v>
      </c>
      <c r="CV398">
        <v>1.7053000000000001E-3</v>
      </c>
      <c r="CW398">
        <f t="shared" si="23"/>
        <v>66.973826318982873</v>
      </c>
    </row>
    <row r="399" spans="1:101">
      <c r="A399">
        <f t="shared" si="21"/>
        <v>397</v>
      </c>
      <c r="B399">
        <v>2000</v>
      </c>
      <c r="C399">
        <v>925</v>
      </c>
      <c r="D399">
        <v>12.612406999999999</v>
      </c>
      <c r="E399">
        <v>58.785400000000003</v>
      </c>
      <c r="F399">
        <v>0.29324699999999998</v>
      </c>
      <c r="G399">
        <v>19.174499999999998</v>
      </c>
      <c r="H399">
        <v>0.97669700000000004</v>
      </c>
      <c r="I399">
        <v>3.37446</v>
      </c>
      <c r="J399">
        <v>0.62907999999999997</v>
      </c>
      <c r="K399">
        <v>1.20306</v>
      </c>
      <c r="L399">
        <v>3.6716199999999999</v>
      </c>
      <c r="M399">
        <v>4.8213200000000001</v>
      </c>
      <c r="N399">
        <v>0.74920900000000001</v>
      </c>
      <c r="O399">
        <v>7.9286999999999996E-2</v>
      </c>
      <c r="P399">
        <v>6.2421699999999998</v>
      </c>
      <c r="Q399">
        <f t="shared" si="22"/>
        <v>4.7260970000000002</v>
      </c>
      <c r="S399">
        <v>138.38800000000001</v>
      </c>
      <c r="T399">
        <v>61.631399999999999</v>
      </c>
      <c r="U399">
        <v>1.3508800000000001</v>
      </c>
      <c r="V399">
        <v>4.0929599999999997</v>
      </c>
      <c r="W399">
        <v>3.5998100000000002</v>
      </c>
      <c r="X399">
        <v>0.10226399999999999</v>
      </c>
      <c r="Y399">
        <v>2.8149700000000002</v>
      </c>
      <c r="Z399">
        <v>10.998900000000001</v>
      </c>
      <c r="AA399">
        <v>218.262</v>
      </c>
      <c r="AB399">
        <v>295.577</v>
      </c>
      <c r="AC399">
        <v>0.31325999999999998</v>
      </c>
      <c r="AD399">
        <v>1.2123200000000001</v>
      </c>
      <c r="AE399">
        <v>0.35816799999999999</v>
      </c>
      <c r="AF399">
        <v>378.42899999999997</v>
      </c>
      <c r="AG399">
        <v>32.630699999999997</v>
      </c>
      <c r="AH399">
        <v>161.45099999999999</v>
      </c>
      <c r="AI399">
        <v>10.2218</v>
      </c>
      <c r="AJ399">
        <v>25.553899999999999</v>
      </c>
      <c r="AK399">
        <v>3.78139</v>
      </c>
      <c r="AL399">
        <v>17.715399999999999</v>
      </c>
      <c r="AM399">
        <v>5.4366099999999999</v>
      </c>
      <c r="AN399">
        <v>2.3407900000000001</v>
      </c>
      <c r="AO399">
        <v>5.9884199999999996</v>
      </c>
      <c r="AP399">
        <v>1.0417700000000001</v>
      </c>
      <c r="AQ399">
        <v>6.1165500000000002</v>
      </c>
      <c r="AR399">
        <v>1.2787900000000001</v>
      </c>
      <c r="AS399">
        <v>3.5143800000000001</v>
      </c>
      <c r="AT399">
        <v>0.59051799999999999</v>
      </c>
      <c r="AU399">
        <v>3.5322200000000001</v>
      </c>
      <c r="AV399">
        <v>0.46584900000000001</v>
      </c>
      <c r="AX399">
        <v>12.612406999999999</v>
      </c>
      <c r="AY399">
        <v>0</v>
      </c>
      <c r="AZ399">
        <v>9.4570000000000001E-3</v>
      </c>
      <c r="BA399">
        <v>0</v>
      </c>
      <c r="BB399">
        <v>4.7987000000000002E-2</v>
      </c>
      <c r="BC399">
        <v>5.6559999999999996E-3</v>
      </c>
      <c r="BD399">
        <v>0.21271200000000001</v>
      </c>
      <c r="BG399">
        <v>51.438800000000001</v>
      </c>
      <c r="BH399">
        <v>0</v>
      </c>
      <c r="BI399">
        <v>31.081199999999999</v>
      </c>
      <c r="BJ399">
        <v>0</v>
      </c>
      <c r="BK399">
        <v>0</v>
      </c>
      <c r="BL399">
        <v>0</v>
      </c>
      <c r="BM399">
        <v>0</v>
      </c>
      <c r="BN399">
        <v>13.639799999999999</v>
      </c>
      <c r="BO399">
        <v>3.7770600000000001</v>
      </c>
      <c r="BP399">
        <v>6.3091099999999997E-2</v>
      </c>
      <c r="BQ399">
        <v>0</v>
      </c>
      <c r="BR399">
        <v>0</v>
      </c>
      <c r="BS399">
        <v>40.720199999999998</v>
      </c>
      <c r="BT399">
        <v>3.0815700000000001</v>
      </c>
      <c r="BU399">
        <v>1.00653E-4</v>
      </c>
      <c r="BV399">
        <v>4.0929599999999997E-2</v>
      </c>
      <c r="BW399">
        <v>3.5998099999999998E-2</v>
      </c>
      <c r="BX399">
        <v>0</v>
      </c>
      <c r="BY399">
        <v>1.01339</v>
      </c>
      <c r="BZ399">
        <v>7.6117599999999994E-2</v>
      </c>
      <c r="CA399">
        <v>4.36524</v>
      </c>
      <c r="CB399">
        <v>641.13</v>
      </c>
      <c r="CC399">
        <v>0</v>
      </c>
      <c r="CD399">
        <v>6.0615799999999997E-2</v>
      </c>
      <c r="CE399">
        <v>3.9398500000000003E-2</v>
      </c>
      <c r="CF399">
        <v>0</v>
      </c>
      <c r="CG399">
        <v>0.36915399999999998</v>
      </c>
      <c r="CH399">
        <v>1.6145099999999999</v>
      </c>
      <c r="CI399">
        <v>1.4126799999999999</v>
      </c>
      <c r="CJ399">
        <v>2.9381599999999999</v>
      </c>
      <c r="CK399">
        <v>0.34940199999999999</v>
      </c>
      <c r="CL399">
        <v>1.2721</v>
      </c>
      <c r="CM399">
        <v>0.23132900000000001</v>
      </c>
      <c r="CN399">
        <v>7.7062900000000004E-2</v>
      </c>
      <c r="CO399">
        <v>0.149922</v>
      </c>
      <c r="CP399">
        <v>1.9503E-2</v>
      </c>
      <c r="CQ399">
        <v>8.4244200000000005E-2</v>
      </c>
      <c r="CR399">
        <v>1.3082699999999999E-2</v>
      </c>
      <c r="CS399">
        <v>2.70636E-2</v>
      </c>
      <c r="CT399">
        <v>3.4801400000000001E-3</v>
      </c>
      <c r="CU399">
        <v>1.6242900000000001E-2</v>
      </c>
      <c r="CV399">
        <v>1.7084699999999999E-3</v>
      </c>
      <c r="CW399">
        <f t="shared" si="23"/>
        <v>66.618045060566686</v>
      </c>
    </row>
    <row r="400" spans="1:101">
      <c r="A400">
        <f t="shared" si="21"/>
        <v>398</v>
      </c>
      <c r="B400">
        <v>2000</v>
      </c>
      <c r="C400">
        <v>924</v>
      </c>
      <c r="D400">
        <v>12.5467</v>
      </c>
      <c r="E400">
        <v>58.859000000000002</v>
      </c>
      <c r="F400">
        <v>0.29105700000000001</v>
      </c>
      <c r="G400">
        <v>19.1525</v>
      </c>
      <c r="H400">
        <v>0.97169300000000003</v>
      </c>
      <c r="I400">
        <v>3.3521000000000001</v>
      </c>
      <c r="J400">
        <v>0.63237500000000002</v>
      </c>
      <c r="K400">
        <v>1.19034</v>
      </c>
      <c r="L400">
        <v>3.6385700000000001</v>
      </c>
      <c r="M400">
        <v>4.8320699999999999</v>
      </c>
      <c r="N400">
        <v>0.75288999999999995</v>
      </c>
      <c r="O400">
        <v>7.9702200000000001E-2</v>
      </c>
      <c r="P400">
        <v>6.2476799999999999</v>
      </c>
      <c r="Q400">
        <f t="shared" si="22"/>
        <v>4.6962485555555551</v>
      </c>
      <c r="S400">
        <v>138.959</v>
      </c>
      <c r="T400">
        <v>61.796700000000001</v>
      </c>
      <c r="U400">
        <v>1.3579600000000001</v>
      </c>
      <c r="V400">
        <v>4.1142399999999997</v>
      </c>
      <c r="W400">
        <v>3.6185399999999999</v>
      </c>
      <c r="X400">
        <v>0.102089</v>
      </c>
      <c r="Y400">
        <v>2.8258700000000001</v>
      </c>
      <c r="Z400">
        <v>11.0563</v>
      </c>
      <c r="AA400">
        <v>219.33600000000001</v>
      </c>
      <c r="AB400">
        <v>294.70299999999997</v>
      </c>
      <c r="AC400">
        <v>0.31490200000000002</v>
      </c>
      <c r="AD400">
        <v>1.21844</v>
      </c>
      <c r="AE400">
        <v>0.35989599999999999</v>
      </c>
      <c r="AF400">
        <v>380.16</v>
      </c>
      <c r="AG400">
        <v>32.8003</v>
      </c>
      <c r="AH400">
        <v>162.28800000000001</v>
      </c>
      <c r="AI400">
        <v>10.27</v>
      </c>
      <c r="AJ400">
        <v>25.676600000000001</v>
      </c>
      <c r="AK400">
        <v>3.7998599999999998</v>
      </c>
      <c r="AL400">
        <v>17.8033</v>
      </c>
      <c r="AM400">
        <v>5.4641799999999998</v>
      </c>
      <c r="AN400">
        <v>2.3527399999999998</v>
      </c>
      <c r="AO400">
        <v>6.0191600000000003</v>
      </c>
      <c r="AP400">
        <v>1.04714</v>
      </c>
      <c r="AQ400">
        <v>6.14818</v>
      </c>
      <c r="AR400">
        <v>1.2854099999999999</v>
      </c>
      <c r="AS400">
        <v>3.5326200000000001</v>
      </c>
      <c r="AT400">
        <v>0.59358100000000003</v>
      </c>
      <c r="AU400">
        <v>3.5505300000000002</v>
      </c>
      <c r="AV400">
        <v>0.46826200000000001</v>
      </c>
      <c r="AX400">
        <v>12.5467</v>
      </c>
      <c r="AY400">
        <v>0</v>
      </c>
      <c r="AZ400">
        <v>9.3030000000000005E-3</v>
      </c>
      <c r="BA400">
        <v>0</v>
      </c>
      <c r="BB400">
        <v>4.7594999999999998E-2</v>
      </c>
      <c r="BC400">
        <v>5.5789999999999998E-3</v>
      </c>
      <c r="BD400">
        <v>0.21612200000000001</v>
      </c>
      <c r="BG400">
        <v>51.528700000000001</v>
      </c>
      <c r="BH400">
        <v>0</v>
      </c>
      <c r="BI400">
        <v>31.020499999999998</v>
      </c>
      <c r="BJ400">
        <v>0</v>
      </c>
      <c r="BK400">
        <v>0</v>
      </c>
      <c r="BL400">
        <v>0</v>
      </c>
      <c r="BM400">
        <v>0</v>
      </c>
      <c r="BN400">
        <v>13.5687</v>
      </c>
      <c r="BO400">
        <v>3.81812</v>
      </c>
      <c r="BP400">
        <v>6.4012700000000006E-2</v>
      </c>
      <c r="BQ400">
        <v>0</v>
      </c>
      <c r="BR400">
        <v>0</v>
      </c>
      <c r="BS400">
        <v>40.8187</v>
      </c>
      <c r="BT400">
        <v>3.0898400000000001</v>
      </c>
      <c r="BU400">
        <v>1.00383E-4</v>
      </c>
      <c r="BV400">
        <v>4.1142400000000003E-2</v>
      </c>
      <c r="BW400">
        <v>3.61854E-2</v>
      </c>
      <c r="BX400">
        <v>0</v>
      </c>
      <c r="BY400">
        <v>1.0173099999999999</v>
      </c>
      <c r="BZ400">
        <v>7.61994E-2</v>
      </c>
      <c r="CA400">
        <v>4.3867200000000004</v>
      </c>
      <c r="CB400">
        <v>639.21500000000003</v>
      </c>
      <c r="CC400">
        <v>0</v>
      </c>
      <c r="CD400">
        <v>6.0922200000000003E-2</v>
      </c>
      <c r="CE400">
        <v>3.9588600000000002E-2</v>
      </c>
      <c r="CF400">
        <v>0</v>
      </c>
      <c r="CG400">
        <v>0.37018299999999998</v>
      </c>
      <c r="CH400">
        <v>1.6228800000000001</v>
      </c>
      <c r="CI400">
        <v>1.4189000000000001</v>
      </c>
      <c r="CJ400">
        <v>2.9508899999999998</v>
      </c>
      <c r="CK400">
        <v>0.35088200000000003</v>
      </c>
      <c r="CL400">
        <v>1.27732</v>
      </c>
      <c r="CM400">
        <v>0.23220199999999999</v>
      </c>
      <c r="CN400">
        <v>7.7339699999999997E-2</v>
      </c>
      <c r="CO400">
        <v>0.15043000000000001</v>
      </c>
      <c r="CP400">
        <v>1.95648E-2</v>
      </c>
      <c r="CQ400">
        <v>8.4490800000000005E-2</v>
      </c>
      <c r="CR400">
        <v>1.3117800000000001E-2</v>
      </c>
      <c r="CS400">
        <v>2.7130100000000001E-2</v>
      </c>
      <c r="CT400">
        <v>3.4879099999999999E-3</v>
      </c>
      <c r="CU400">
        <v>1.6275700000000001E-2</v>
      </c>
      <c r="CV400">
        <v>1.71159E-3</v>
      </c>
      <c r="CW400">
        <f t="shared" si="23"/>
        <v>66.260427889019212</v>
      </c>
    </row>
    <row r="401" spans="1:101">
      <c r="A401">
        <f t="shared" si="21"/>
        <v>399</v>
      </c>
      <c r="B401">
        <v>2000</v>
      </c>
      <c r="C401">
        <v>923</v>
      </c>
      <c r="D401">
        <v>12.481624999999999</v>
      </c>
      <c r="E401">
        <v>58.932299999999998</v>
      </c>
      <c r="F401">
        <v>0.28888399999999997</v>
      </c>
      <c r="G401">
        <v>19.130600000000001</v>
      </c>
      <c r="H401">
        <v>0.96670699999999998</v>
      </c>
      <c r="I401">
        <v>3.3298700000000001</v>
      </c>
      <c r="J401">
        <v>0.63567200000000001</v>
      </c>
      <c r="K401">
        <v>1.17777</v>
      </c>
      <c r="L401">
        <v>3.6056900000000001</v>
      </c>
      <c r="M401">
        <v>4.8426499999999999</v>
      </c>
      <c r="N401">
        <v>0.75656900000000005</v>
      </c>
      <c r="O401">
        <v>8.0117800000000003E-2</v>
      </c>
      <c r="P401">
        <v>6.2531400000000001</v>
      </c>
      <c r="Q401">
        <f t="shared" si="22"/>
        <v>4.6665625555555561</v>
      </c>
      <c r="S401">
        <v>139.53</v>
      </c>
      <c r="T401">
        <v>61.962600000000002</v>
      </c>
      <c r="U401">
        <v>1.3650500000000001</v>
      </c>
      <c r="V401">
        <v>4.1355300000000002</v>
      </c>
      <c r="W401">
        <v>3.6372800000000001</v>
      </c>
      <c r="X401">
        <v>0.101921</v>
      </c>
      <c r="Y401">
        <v>2.8367599999999999</v>
      </c>
      <c r="Z401">
        <v>11.113799999999999</v>
      </c>
      <c r="AA401">
        <v>220.411</v>
      </c>
      <c r="AB401">
        <v>293.83199999999999</v>
      </c>
      <c r="AC401">
        <v>0.31654399999999999</v>
      </c>
      <c r="AD401">
        <v>1.2245699999999999</v>
      </c>
      <c r="AE401">
        <v>0.36162499999999997</v>
      </c>
      <c r="AF401">
        <v>381.89299999999997</v>
      </c>
      <c r="AG401">
        <v>32.97</v>
      </c>
      <c r="AH401">
        <v>163.125</v>
      </c>
      <c r="AI401">
        <v>10.318199999999999</v>
      </c>
      <c r="AJ401">
        <v>25.799299999999999</v>
      </c>
      <c r="AK401">
        <v>3.8183400000000001</v>
      </c>
      <c r="AL401">
        <v>17.891200000000001</v>
      </c>
      <c r="AM401">
        <v>5.4917600000000002</v>
      </c>
      <c r="AN401">
        <v>2.3647</v>
      </c>
      <c r="AO401">
        <v>6.0499099999999997</v>
      </c>
      <c r="AP401">
        <v>1.0525100000000001</v>
      </c>
      <c r="AQ401">
        <v>6.1798299999999999</v>
      </c>
      <c r="AR401">
        <v>1.2920400000000001</v>
      </c>
      <c r="AS401">
        <v>3.5508600000000001</v>
      </c>
      <c r="AT401">
        <v>0.59664700000000004</v>
      </c>
      <c r="AU401">
        <v>3.5688599999999999</v>
      </c>
      <c r="AV401">
        <v>0.47067799999999999</v>
      </c>
      <c r="AX401">
        <v>12.481624999999999</v>
      </c>
      <c r="AY401">
        <v>0</v>
      </c>
      <c r="AZ401">
        <v>9.1520000000000004E-3</v>
      </c>
      <c r="BA401">
        <v>0</v>
      </c>
      <c r="BB401">
        <v>4.7211000000000003E-2</v>
      </c>
      <c r="BC401">
        <v>5.5030000000000001E-3</v>
      </c>
      <c r="BD401">
        <v>0.21950600000000001</v>
      </c>
      <c r="BG401">
        <v>51.619199999999999</v>
      </c>
      <c r="BH401">
        <v>0</v>
      </c>
      <c r="BI401">
        <v>30.959299999999999</v>
      </c>
      <c r="BJ401">
        <v>0</v>
      </c>
      <c r="BK401">
        <v>0</v>
      </c>
      <c r="BL401">
        <v>0</v>
      </c>
      <c r="BM401">
        <v>0</v>
      </c>
      <c r="BN401">
        <v>13.4971</v>
      </c>
      <c r="BO401">
        <v>3.85941</v>
      </c>
      <c r="BP401">
        <v>6.4948099999999995E-2</v>
      </c>
      <c r="BQ401">
        <v>0</v>
      </c>
      <c r="BR401">
        <v>0</v>
      </c>
      <c r="BS401">
        <v>40.916699999999999</v>
      </c>
      <c r="BT401">
        <v>3.0981299999999998</v>
      </c>
      <c r="BU401">
        <v>1.0011E-4</v>
      </c>
      <c r="BV401">
        <v>4.1355299999999998E-2</v>
      </c>
      <c r="BW401">
        <v>3.6372799999999997E-2</v>
      </c>
      <c r="BX401">
        <v>0</v>
      </c>
      <c r="BY401">
        <v>1.0212300000000001</v>
      </c>
      <c r="BZ401">
        <v>7.6279100000000002E-2</v>
      </c>
      <c r="CA401">
        <v>4.40822</v>
      </c>
      <c r="CB401">
        <v>637.30499999999995</v>
      </c>
      <c r="CC401">
        <v>0</v>
      </c>
      <c r="CD401">
        <v>6.1228600000000001E-2</v>
      </c>
      <c r="CE401">
        <v>3.97787E-2</v>
      </c>
      <c r="CF401">
        <v>0</v>
      </c>
      <c r="CG401">
        <v>0.37120599999999998</v>
      </c>
      <c r="CH401">
        <v>1.6312500000000001</v>
      </c>
      <c r="CI401">
        <v>1.4251199999999999</v>
      </c>
      <c r="CJ401">
        <v>2.9636200000000001</v>
      </c>
      <c r="CK401">
        <v>0.35236000000000001</v>
      </c>
      <c r="CL401">
        <v>1.2825299999999999</v>
      </c>
      <c r="CM401">
        <v>0.233072</v>
      </c>
      <c r="CN401">
        <v>7.7615400000000001E-2</v>
      </c>
      <c r="CO401">
        <v>0.15093599999999999</v>
      </c>
      <c r="CP401">
        <v>1.96262E-2</v>
      </c>
      <c r="CQ401">
        <v>8.47358E-2</v>
      </c>
      <c r="CR401">
        <v>1.31527E-2</v>
      </c>
      <c r="CS401">
        <v>2.7196000000000001E-2</v>
      </c>
      <c r="CT401">
        <v>3.4956000000000002E-3</v>
      </c>
      <c r="CU401">
        <v>1.6308199999999998E-2</v>
      </c>
      <c r="CV401">
        <v>1.71467E-3</v>
      </c>
      <c r="CW401">
        <f t="shared" si="23"/>
        <v>65.900750848505695</v>
      </c>
    </row>
    <row r="402" spans="1:101">
      <c r="A402">
        <f t="shared" si="21"/>
        <v>400</v>
      </c>
      <c r="B402">
        <v>2000</v>
      </c>
      <c r="C402">
        <v>922</v>
      </c>
      <c r="D402">
        <v>12.41717</v>
      </c>
      <c r="E402">
        <v>59.005299999999998</v>
      </c>
      <c r="F402">
        <v>0.28672599999999998</v>
      </c>
      <c r="G402">
        <v>19.108799999999999</v>
      </c>
      <c r="H402">
        <v>0.96173900000000001</v>
      </c>
      <c r="I402">
        <v>3.3077700000000001</v>
      </c>
      <c r="J402">
        <v>0.63897099999999996</v>
      </c>
      <c r="K402">
        <v>1.1653500000000001</v>
      </c>
      <c r="L402">
        <v>3.5729799999999998</v>
      </c>
      <c r="M402">
        <v>4.8530600000000002</v>
      </c>
      <c r="N402">
        <v>0.76024800000000003</v>
      </c>
      <c r="O402">
        <v>8.0533599999999997E-2</v>
      </c>
      <c r="P402">
        <v>6.2585499999999996</v>
      </c>
      <c r="Q402">
        <f t="shared" si="22"/>
        <v>4.6370389999999997</v>
      </c>
      <c r="S402">
        <v>140.101</v>
      </c>
      <c r="T402">
        <v>62.128900000000002</v>
      </c>
      <c r="U402">
        <v>1.3721399999999999</v>
      </c>
      <c r="V402">
        <v>4.1568399999999999</v>
      </c>
      <c r="W402">
        <v>3.6560299999999999</v>
      </c>
      <c r="X402">
        <v>0.101758</v>
      </c>
      <c r="Y402">
        <v>2.8476400000000002</v>
      </c>
      <c r="Z402">
        <v>11.171200000000001</v>
      </c>
      <c r="AA402">
        <v>221.48699999999999</v>
      </c>
      <c r="AB402">
        <v>292.96300000000002</v>
      </c>
      <c r="AC402">
        <v>0.318189</v>
      </c>
      <c r="AD402">
        <v>1.23071</v>
      </c>
      <c r="AE402">
        <v>0.36335400000000001</v>
      </c>
      <c r="AF402">
        <v>383.62799999999999</v>
      </c>
      <c r="AG402">
        <v>33.139800000000001</v>
      </c>
      <c r="AH402">
        <v>163.96299999999999</v>
      </c>
      <c r="AI402">
        <v>10.366300000000001</v>
      </c>
      <c r="AJ402">
        <v>25.922000000000001</v>
      </c>
      <c r="AK402">
        <v>3.8368199999999999</v>
      </c>
      <c r="AL402">
        <v>17.979199999999999</v>
      </c>
      <c r="AM402">
        <v>5.5193599999999998</v>
      </c>
      <c r="AN402">
        <v>2.3766600000000002</v>
      </c>
      <c r="AO402">
        <v>6.0806899999999997</v>
      </c>
      <c r="AP402">
        <v>1.05789</v>
      </c>
      <c r="AQ402">
        <v>6.2115099999999996</v>
      </c>
      <c r="AR402">
        <v>1.2986800000000001</v>
      </c>
      <c r="AS402">
        <v>3.5691199999999998</v>
      </c>
      <c r="AT402">
        <v>0.599715</v>
      </c>
      <c r="AU402">
        <v>3.5872099999999998</v>
      </c>
      <c r="AV402">
        <v>0.47309499999999999</v>
      </c>
      <c r="AX402">
        <v>12.41717</v>
      </c>
      <c r="AY402">
        <v>0</v>
      </c>
      <c r="AZ402">
        <v>9.0050000000000009E-3</v>
      </c>
      <c r="BA402">
        <v>0</v>
      </c>
      <c r="BB402">
        <v>4.6836999999999997E-2</v>
      </c>
      <c r="BC402">
        <v>5.4279999999999997E-3</v>
      </c>
      <c r="BD402">
        <v>0.22286500000000001</v>
      </c>
      <c r="BG402">
        <v>51.710099999999997</v>
      </c>
      <c r="BH402">
        <v>0</v>
      </c>
      <c r="BI402">
        <v>30.8979</v>
      </c>
      <c r="BJ402">
        <v>0</v>
      </c>
      <c r="BK402">
        <v>0</v>
      </c>
      <c r="BL402">
        <v>0</v>
      </c>
      <c r="BM402">
        <v>0</v>
      </c>
      <c r="BN402">
        <v>13.4252</v>
      </c>
      <c r="BO402">
        <v>3.9009100000000001</v>
      </c>
      <c r="BP402">
        <v>6.5897600000000001E-2</v>
      </c>
      <c r="BQ402">
        <v>0</v>
      </c>
      <c r="BR402">
        <v>0</v>
      </c>
      <c r="BS402">
        <v>41.014099999999999</v>
      </c>
      <c r="BT402">
        <v>3.1064500000000002</v>
      </c>
      <c r="BU402" s="25">
        <v>9.9834799999999995E-5</v>
      </c>
      <c r="BV402">
        <v>4.1568399999999998E-2</v>
      </c>
      <c r="BW402">
        <v>3.6560299999999997E-2</v>
      </c>
      <c r="BX402">
        <v>0</v>
      </c>
      <c r="BY402">
        <v>1.02515</v>
      </c>
      <c r="BZ402">
        <v>7.6356599999999997E-2</v>
      </c>
      <c r="CA402">
        <v>4.4297399999999998</v>
      </c>
      <c r="CB402">
        <v>635.40200000000004</v>
      </c>
      <c r="CC402">
        <v>0</v>
      </c>
      <c r="CD402">
        <v>6.1535300000000001E-2</v>
      </c>
      <c r="CE402">
        <v>3.9968900000000002E-2</v>
      </c>
      <c r="CF402">
        <v>0</v>
      </c>
      <c r="CG402">
        <v>0.37222100000000002</v>
      </c>
      <c r="CH402">
        <v>1.6396299999999999</v>
      </c>
      <c r="CI402">
        <v>1.43133</v>
      </c>
      <c r="CJ402">
        <v>2.9763299999999999</v>
      </c>
      <c r="CK402">
        <v>0.35383700000000001</v>
      </c>
      <c r="CL402">
        <v>1.28773</v>
      </c>
      <c r="CM402">
        <v>0.23394000000000001</v>
      </c>
      <c r="CN402">
        <v>7.7890299999999996E-2</v>
      </c>
      <c r="CO402">
        <v>0.15143999999999999</v>
      </c>
      <c r="CP402">
        <v>1.9687400000000001E-2</v>
      </c>
      <c r="CQ402">
        <v>8.4979299999999994E-2</v>
      </c>
      <c r="CR402">
        <v>1.31874E-2</v>
      </c>
      <c r="CS402">
        <v>2.7261299999999999E-2</v>
      </c>
      <c r="CT402">
        <v>3.5032100000000001E-3</v>
      </c>
      <c r="CU402">
        <v>1.6340299999999999E-2</v>
      </c>
      <c r="CV402">
        <v>1.7177099999999999E-3</v>
      </c>
      <c r="CW402">
        <f t="shared" si="23"/>
        <v>65.539462723954102</v>
      </c>
    </row>
    <row r="403" spans="1:101">
      <c r="A403">
        <f t="shared" si="21"/>
        <v>401</v>
      </c>
      <c r="B403">
        <v>2000</v>
      </c>
      <c r="C403">
        <v>921</v>
      </c>
      <c r="D403">
        <v>12.353319000000001</v>
      </c>
      <c r="E403">
        <v>59.0779</v>
      </c>
      <c r="F403">
        <v>0.28458499999999998</v>
      </c>
      <c r="G403">
        <v>19.087</v>
      </c>
      <c r="H403">
        <v>0.956789</v>
      </c>
      <c r="I403">
        <v>3.2858000000000001</v>
      </c>
      <c r="J403">
        <v>0.64227400000000001</v>
      </c>
      <c r="K403">
        <v>1.15307</v>
      </c>
      <c r="L403">
        <v>3.5404399999999998</v>
      </c>
      <c r="M403">
        <v>4.8632999999999997</v>
      </c>
      <c r="N403">
        <v>0.76392599999999999</v>
      </c>
      <c r="O403">
        <v>8.0949900000000005E-2</v>
      </c>
      <c r="P403">
        <v>6.2638999999999996</v>
      </c>
      <c r="Q403">
        <f t="shared" si="22"/>
        <v>4.6076778888888885</v>
      </c>
      <c r="S403">
        <v>140.67099999999999</v>
      </c>
      <c r="T403">
        <v>62.2958</v>
      </c>
      <c r="U403">
        <v>1.37924</v>
      </c>
      <c r="V403">
        <v>4.1781600000000001</v>
      </c>
      <c r="W403">
        <v>3.6748099999999999</v>
      </c>
      <c r="X403">
        <v>0.1016</v>
      </c>
      <c r="Y403">
        <v>2.8585099999999999</v>
      </c>
      <c r="Z403">
        <v>11.2288</v>
      </c>
      <c r="AA403">
        <v>222.56399999999999</v>
      </c>
      <c r="AB403">
        <v>292.09699999999998</v>
      </c>
      <c r="AC403">
        <v>0.31983400000000001</v>
      </c>
      <c r="AD403">
        <v>1.2368399999999999</v>
      </c>
      <c r="AE403">
        <v>0.36508299999999999</v>
      </c>
      <c r="AF403">
        <v>385.36500000000001</v>
      </c>
      <c r="AG403">
        <v>33.309800000000003</v>
      </c>
      <c r="AH403">
        <v>164.80199999999999</v>
      </c>
      <c r="AI403">
        <v>10.4145</v>
      </c>
      <c r="AJ403">
        <v>26.044699999999999</v>
      </c>
      <c r="AK403">
        <v>3.8553099999999998</v>
      </c>
      <c r="AL403">
        <v>18.0672</v>
      </c>
      <c r="AM403">
        <v>5.54697</v>
      </c>
      <c r="AN403">
        <v>2.3886400000000001</v>
      </c>
      <c r="AO403">
        <v>6.1115000000000004</v>
      </c>
      <c r="AP403">
        <v>1.0632699999999999</v>
      </c>
      <c r="AQ403">
        <v>6.2432100000000004</v>
      </c>
      <c r="AR403">
        <v>1.30532</v>
      </c>
      <c r="AS403">
        <v>3.5874000000000001</v>
      </c>
      <c r="AT403">
        <v>0.60278600000000004</v>
      </c>
      <c r="AU403">
        <v>3.6055700000000002</v>
      </c>
      <c r="AV403">
        <v>0.47551500000000002</v>
      </c>
      <c r="AX403">
        <v>12.353319000000001</v>
      </c>
      <c r="AY403">
        <v>0</v>
      </c>
      <c r="AZ403">
        <v>8.8610000000000008E-3</v>
      </c>
      <c r="BA403">
        <v>0</v>
      </c>
      <c r="BB403">
        <v>4.6470999999999998E-2</v>
      </c>
      <c r="BC403">
        <v>5.3550000000000004E-3</v>
      </c>
      <c r="BD403">
        <v>0.22620100000000001</v>
      </c>
      <c r="BG403">
        <v>51.801499999999997</v>
      </c>
      <c r="BH403">
        <v>0</v>
      </c>
      <c r="BI403">
        <v>30.836099999999998</v>
      </c>
      <c r="BJ403">
        <v>0</v>
      </c>
      <c r="BK403">
        <v>0</v>
      </c>
      <c r="BL403">
        <v>0</v>
      </c>
      <c r="BM403">
        <v>0</v>
      </c>
      <c r="BN403">
        <v>13.3529</v>
      </c>
      <c r="BO403">
        <v>3.9426199999999998</v>
      </c>
      <c r="BP403">
        <v>6.6861400000000001E-2</v>
      </c>
      <c r="BQ403">
        <v>0</v>
      </c>
      <c r="BR403">
        <v>0</v>
      </c>
      <c r="BS403">
        <v>41.110799999999998</v>
      </c>
      <c r="BT403">
        <v>3.1147900000000002</v>
      </c>
      <c r="BU403" s="25">
        <v>9.9556500000000001E-5</v>
      </c>
      <c r="BV403">
        <v>4.1781600000000002E-2</v>
      </c>
      <c r="BW403">
        <v>3.6748099999999999E-2</v>
      </c>
      <c r="BX403">
        <v>0</v>
      </c>
      <c r="BY403">
        <v>1.0290600000000001</v>
      </c>
      <c r="BZ403">
        <v>7.6431899999999997E-2</v>
      </c>
      <c r="CA403">
        <v>4.4512799999999997</v>
      </c>
      <c r="CB403">
        <v>633.50400000000002</v>
      </c>
      <c r="CC403">
        <v>0</v>
      </c>
      <c r="CD403">
        <v>6.1842099999999997E-2</v>
      </c>
      <c r="CE403">
        <v>4.0159100000000003E-2</v>
      </c>
      <c r="CF403">
        <v>0</v>
      </c>
      <c r="CG403">
        <v>0.37322899999999998</v>
      </c>
      <c r="CH403">
        <v>1.64802</v>
      </c>
      <c r="CI403">
        <v>1.43753</v>
      </c>
      <c r="CJ403">
        <v>2.9890400000000001</v>
      </c>
      <c r="CK403">
        <v>0.35531200000000002</v>
      </c>
      <c r="CL403">
        <v>1.2929200000000001</v>
      </c>
      <c r="CM403">
        <v>0.23480500000000001</v>
      </c>
      <c r="CN403">
        <v>7.8164200000000003E-2</v>
      </c>
      <c r="CO403">
        <v>0.15194199999999999</v>
      </c>
      <c r="CP403">
        <v>1.97482E-2</v>
      </c>
      <c r="CQ403">
        <v>8.5221400000000003E-2</v>
      </c>
      <c r="CR403">
        <v>1.3221800000000001E-2</v>
      </c>
      <c r="CS403">
        <v>2.7326099999999999E-2</v>
      </c>
      <c r="CT403">
        <v>3.51075E-3</v>
      </c>
      <c r="CU403">
        <v>1.6372000000000001E-2</v>
      </c>
      <c r="CV403">
        <v>1.7207100000000001E-3</v>
      </c>
      <c r="CW403">
        <f t="shared" si="23"/>
        <v>65.176398526818957</v>
      </c>
    </row>
    <row r="404" spans="1:101">
      <c r="A404">
        <f t="shared" si="21"/>
        <v>402</v>
      </c>
      <c r="B404">
        <v>2000</v>
      </c>
      <c r="C404">
        <v>920</v>
      </c>
      <c r="D404">
        <v>12.290058999999999</v>
      </c>
      <c r="E404">
        <v>59.150300000000001</v>
      </c>
      <c r="F404">
        <v>0.28245900000000002</v>
      </c>
      <c r="G404">
        <v>19.065300000000001</v>
      </c>
      <c r="H404">
        <v>0.95185699999999995</v>
      </c>
      <c r="I404">
        <v>3.2639499999999999</v>
      </c>
      <c r="J404">
        <v>0.64558000000000004</v>
      </c>
      <c r="K404">
        <v>1.1409400000000001</v>
      </c>
      <c r="L404">
        <v>3.5080800000000001</v>
      </c>
      <c r="M404">
        <v>4.8733700000000004</v>
      </c>
      <c r="N404">
        <v>0.76760399999999995</v>
      </c>
      <c r="O404">
        <v>8.1366599999999997E-2</v>
      </c>
      <c r="P404">
        <v>6.2691999999999997</v>
      </c>
      <c r="Q404">
        <f t="shared" si="22"/>
        <v>4.5784681111111105</v>
      </c>
      <c r="S404">
        <v>141.24199999999999</v>
      </c>
      <c r="T404">
        <v>62.463299999999997</v>
      </c>
      <c r="U404">
        <v>1.38635</v>
      </c>
      <c r="V404">
        <v>4.1995100000000001</v>
      </c>
      <c r="W404">
        <v>3.6935899999999999</v>
      </c>
      <c r="X404">
        <v>0.101448</v>
      </c>
      <c r="Y404">
        <v>2.86937</v>
      </c>
      <c r="Z404">
        <v>11.286300000000001</v>
      </c>
      <c r="AA404">
        <v>223.642</v>
      </c>
      <c r="AB404">
        <v>291.233</v>
      </c>
      <c r="AC404">
        <v>0.32148100000000002</v>
      </c>
      <c r="AD404">
        <v>1.24298</v>
      </c>
      <c r="AE404">
        <v>0.366813</v>
      </c>
      <c r="AF404">
        <v>387.10399999999998</v>
      </c>
      <c r="AG404">
        <v>33.479999999999997</v>
      </c>
      <c r="AH404">
        <v>165.642</v>
      </c>
      <c r="AI404">
        <v>10.4627</v>
      </c>
      <c r="AJ404">
        <v>26.1675</v>
      </c>
      <c r="AK404">
        <v>3.8738199999999998</v>
      </c>
      <c r="AL404">
        <v>18.1553</v>
      </c>
      <c r="AM404">
        <v>5.5746200000000004</v>
      </c>
      <c r="AN404">
        <v>2.40062</v>
      </c>
      <c r="AO404">
        <v>6.1423300000000003</v>
      </c>
      <c r="AP404">
        <v>1.0686599999999999</v>
      </c>
      <c r="AQ404">
        <v>6.27494</v>
      </c>
      <c r="AR404">
        <v>1.3119700000000001</v>
      </c>
      <c r="AS404">
        <v>3.6056900000000001</v>
      </c>
      <c r="AT404">
        <v>0.60585900000000004</v>
      </c>
      <c r="AU404">
        <v>3.6239499999999998</v>
      </c>
      <c r="AV404">
        <v>0.477937</v>
      </c>
      <c r="AX404">
        <v>12.290058999999999</v>
      </c>
      <c r="AY404">
        <v>0</v>
      </c>
      <c r="AZ404">
        <v>8.7200000000000003E-3</v>
      </c>
      <c r="BA404">
        <v>0</v>
      </c>
      <c r="BB404">
        <v>4.6114000000000002E-2</v>
      </c>
      <c r="BC404">
        <v>5.2839999999999996E-3</v>
      </c>
      <c r="BD404">
        <v>0.22951199999999999</v>
      </c>
      <c r="BG404">
        <v>51.893300000000004</v>
      </c>
      <c r="BH404">
        <v>0</v>
      </c>
      <c r="BI404">
        <v>30.774000000000001</v>
      </c>
      <c r="BJ404">
        <v>0</v>
      </c>
      <c r="BK404">
        <v>0</v>
      </c>
      <c r="BL404">
        <v>0</v>
      </c>
      <c r="BM404">
        <v>0</v>
      </c>
      <c r="BN404">
        <v>13.2803</v>
      </c>
      <c r="BO404">
        <v>3.9845299999999999</v>
      </c>
      <c r="BP404">
        <v>6.78396E-2</v>
      </c>
      <c r="BQ404">
        <v>0</v>
      </c>
      <c r="BR404">
        <v>0</v>
      </c>
      <c r="BS404">
        <v>41.207000000000001</v>
      </c>
      <c r="BT404">
        <v>3.1231599999999999</v>
      </c>
      <c r="BU404" s="25">
        <v>9.9275499999999995E-5</v>
      </c>
      <c r="BV404">
        <v>4.19951E-2</v>
      </c>
      <c r="BW404">
        <v>3.6935900000000001E-2</v>
      </c>
      <c r="BX404">
        <v>0</v>
      </c>
      <c r="BY404">
        <v>1.0329699999999999</v>
      </c>
      <c r="BZ404">
        <v>7.6505199999999995E-2</v>
      </c>
      <c r="CA404">
        <v>4.4728399999999997</v>
      </c>
      <c r="CB404">
        <v>631.61099999999999</v>
      </c>
      <c r="CC404">
        <v>0</v>
      </c>
      <c r="CD404">
        <v>6.2149200000000002E-2</v>
      </c>
      <c r="CE404">
        <v>4.0349500000000003E-2</v>
      </c>
      <c r="CF404">
        <v>0</v>
      </c>
      <c r="CG404">
        <v>0.37423000000000001</v>
      </c>
      <c r="CH404">
        <v>1.65642</v>
      </c>
      <c r="CI404">
        <v>1.44374</v>
      </c>
      <c r="CJ404">
        <v>3.0017399999999999</v>
      </c>
      <c r="CK404">
        <v>0.35678500000000002</v>
      </c>
      <c r="CL404">
        <v>1.2981</v>
      </c>
      <c r="CM404">
        <v>0.23566799999999999</v>
      </c>
      <c r="CN404">
        <v>7.8437300000000001E-2</v>
      </c>
      <c r="CO404">
        <v>0.15244199999999999</v>
      </c>
      <c r="CP404">
        <v>1.9808800000000001E-2</v>
      </c>
      <c r="CQ404">
        <v>8.5461999999999996E-2</v>
      </c>
      <c r="CR404">
        <v>1.3255899999999999E-2</v>
      </c>
      <c r="CS404">
        <v>2.7390299999999999E-2</v>
      </c>
      <c r="CT404">
        <v>3.5182099999999999E-3</v>
      </c>
      <c r="CU404">
        <v>1.6403299999999999E-2</v>
      </c>
      <c r="CV404">
        <v>1.7236700000000001E-3</v>
      </c>
      <c r="CW404">
        <f t="shared" si="23"/>
        <v>64.81178698696452</v>
      </c>
    </row>
    <row r="405" spans="1:101">
      <c r="A405">
        <f t="shared" si="21"/>
        <v>403</v>
      </c>
      <c r="B405">
        <v>2000</v>
      </c>
      <c r="C405">
        <v>919</v>
      </c>
      <c r="D405">
        <v>12.227378</v>
      </c>
      <c r="E405">
        <v>59.222299999999997</v>
      </c>
      <c r="F405">
        <v>0.28034999999999999</v>
      </c>
      <c r="G405">
        <v>19.043700000000001</v>
      </c>
      <c r="H405">
        <v>0.94694299999999998</v>
      </c>
      <c r="I405">
        <v>3.2422300000000002</v>
      </c>
      <c r="J405">
        <v>0.64888900000000005</v>
      </c>
      <c r="K405">
        <v>1.12896</v>
      </c>
      <c r="L405">
        <v>3.4758900000000001</v>
      </c>
      <c r="M405">
        <v>4.8832700000000004</v>
      </c>
      <c r="N405">
        <v>0.77128099999999999</v>
      </c>
      <c r="O405">
        <v>8.1783700000000001E-2</v>
      </c>
      <c r="P405">
        <v>6.2744400000000002</v>
      </c>
      <c r="Q405">
        <f t="shared" si="22"/>
        <v>4.5494207777777778</v>
      </c>
      <c r="S405">
        <v>141.81200000000001</v>
      </c>
      <c r="T405">
        <v>62.631300000000003</v>
      </c>
      <c r="U405">
        <v>1.39347</v>
      </c>
      <c r="V405">
        <v>4.2208800000000002</v>
      </c>
      <c r="W405">
        <v>3.7124000000000001</v>
      </c>
      <c r="X405">
        <v>0.101301</v>
      </c>
      <c r="Y405">
        <v>2.88022</v>
      </c>
      <c r="Z405">
        <v>11.343999999999999</v>
      </c>
      <c r="AA405">
        <v>224.721</v>
      </c>
      <c r="AB405">
        <v>290.37200000000001</v>
      </c>
      <c r="AC405">
        <v>0.323131</v>
      </c>
      <c r="AD405">
        <v>1.2491300000000001</v>
      </c>
      <c r="AE405">
        <v>0.36854500000000001</v>
      </c>
      <c r="AF405">
        <v>388.846</v>
      </c>
      <c r="AG405">
        <v>33.650300000000001</v>
      </c>
      <c r="AH405">
        <v>166.482</v>
      </c>
      <c r="AI405">
        <v>10.510999999999999</v>
      </c>
      <c r="AJ405">
        <v>26.290400000000002</v>
      </c>
      <c r="AK405">
        <v>3.8923299999999998</v>
      </c>
      <c r="AL405">
        <v>18.243400000000001</v>
      </c>
      <c r="AM405">
        <v>5.6022800000000004</v>
      </c>
      <c r="AN405">
        <v>2.41262</v>
      </c>
      <c r="AO405">
        <v>6.17319</v>
      </c>
      <c r="AP405">
        <v>1.0740499999999999</v>
      </c>
      <c r="AQ405">
        <v>6.3067000000000002</v>
      </c>
      <c r="AR405">
        <v>1.31863</v>
      </c>
      <c r="AS405">
        <v>3.6240100000000002</v>
      </c>
      <c r="AT405">
        <v>0.60893600000000003</v>
      </c>
      <c r="AU405">
        <v>3.64235</v>
      </c>
      <c r="AV405">
        <v>0.48036099999999998</v>
      </c>
      <c r="AX405">
        <v>12.227378</v>
      </c>
      <c r="AY405">
        <v>0</v>
      </c>
      <c r="AZ405">
        <v>8.5819999999999994E-3</v>
      </c>
      <c r="BA405">
        <v>0</v>
      </c>
      <c r="BB405">
        <v>4.5765E-2</v>
      </c>
      <c r="BC405">
        <v>5.2129999999999998E-3</v>
      </c>
      <c r="BD405">
        <v>0.23280100000000001</v>
      </c>
      <c r="BG405">
        <v>51.985599999999998</v>
      </c>
      <c r="BH405">
        <v>0</v>
      </c>
      <c r="BI405">
        <v>30.711600000000001</v>
      </c>
      <c r="BJ405">
        <v>0</v>
      </c>
      <c r="BK405">
        <v>0</v>
      </c>
      <c r="BL405">
        <v>0</v>
      </c>
      <c r="BM405">
        <v>0</v>
      </c>
      <c r="BN405">
        <v>13.2073</v>
      </c>
      <c r="BO405">
        <v>4.0266299999999999</v>
      </c>
      <c r="BP405">
        <v>6.8832500000000005E-2</v>
      </c>
      <c r="BQ405">
        <v>0</v>
      </c>
      <c r="BR405">
        <v>0</v>
      </c>
      <c r="BS405">
        <v>41.302599999999998</v>
      </c>
      <c r="BT405">
        <v>3.13157</v>
      </c>
      <c r="BU405" s="25">
        <v>9.8991800000000003E-5</v>
      </c>
      <c r="BV405">
        <v>4.2208799999999998E-2</v>
      </c>
      <c r="BW405">
        <v>3.7123999999999997E-2</v>
      </c>
      <c r="BX405">
        <v>0</v>
      </c>
      <c r="BY405">
        <v>1.03688</v>
      </c>
      <c r="BZ405">
        <v>7.6576500000000006E-2</v>
      </c>
      <c r="CA405">
        <v>4.4944300000000004</v>
      </c>
      <c r="CB405">
        <v>629.72299999999996</v>
      </c>
      <c r="CC405">
        <v>0</v>
      </c>
      <c r="CD405">
        <v>6.2456600000000001E-2</v>
      </c>
      <c r="CE405">
        <v>4.0539899999999997E-2</v>
      </c>
      <c r="CF405">
        <v>0</v>
      </c>
      <c r="CG405">
        <v>0.37522499999999998</v>
      </c>
      <c r="CH405">
        <v>1.66482</v>
      </c>
      <c r="CI405">
        <v>1.44994</v>
      </c>
      <c r="CJ405">
        <v>3.0144299999999999</v>
      </c>
      <c r="CK405">
        <v>0.35825699999999999</v>
      </c>
      <c r="CL405">
        <v>1.30328</v>
      </c>
      <c r="CM405">
        <v>0.23652899999999999</v>
      </c>
      <c r="CN405">
        <v>7.8709500000000002E-2</v>
      </c>
      <c r="CO405">
        <v>0.15293999999999999</v>
      </c>
      <c r="CP405">
        <v>1.9869100000000001E-2</v>
      </c>
      <c r="CQ405">
        <v>8.5701299999999994E-2</v>
      </c>
      <c r="CR405">
        <v>1.32899E-2</v>
      </c>
      <c r="CS405">
        <v>2.7453999999999999E-2</v>
      </c>
      <c r="CT405">
        <v>3.5255899999999999E-3</v>
      </c>
      <c r="CU405">
        <v>1.6434299999999999E-2</v>
      </c>
      <c r="CV405">
        <v>1.7265900000000001E-3</v>
      </c>
      <c r="CW405">
        <f t="shared" si="23"/>
        <v>64.445515558103565</v>
      </c>
    </row>
    <row r="406" spans="1:101">
      <c r="A406">
        <f t="shared" si="21"/>
        <v>404</v>
      </c>
      <c r="B406">
        <v>2000</v>
      </c>
      <c r="C406">
        <v>918</v>
      </c>
      <c r="D406">
        <v>12.165262</v>
      </c>
      <c r="E406">
        <v>59.293999999999997</v>
      </c>
      <c r="F406">
        <v>0.278256</v>
      </c>
      <c r="G406">
        <v>19.022099999999998</v>
      </c>
      <c r="H406">
        <v>0.942048</v>
      </c>
      <c r="I406">
        <v>3.2206399999999999</v>
      </c>
      <c r="J406">
        <v>0.65220299999999998</v>
      </c>
      <c r="K406">
        <v>1.11711</v>
      </c>
      <c r="L406">
        <v>3.44387</v>
      </c>
      <c r="M406">
        <v>4.8929999999999998</v>
      </c>
      <c r="N406">
        <v>0.77495899999999995</v>
      </c>
      <c r="O406">
        <v>8.2201300000000005E-2</v>
      </c>
      <c r="P406">
        <v>6.27963</v>
      </c>
      <c r="Q406">
        <f t="shared" si="22"/>
        <v>4.5205368888888886</v>
      </c>
      <c r="S406">
        <v>142.38300000000001</v>
      </c>
      <c r="T406">
        <v>62.799900000000001</v>
      </c>
      <c r="U406">
        <v>1.40059</v>
      </c>
      <c r="V406">
        <v>4.2422700000000004</v>
      </c>
      <c r="W406">
        <v>3.73123</v>
      </c>
      <c r="X406">
        <v>0.101159</v>
      </c>
      <c r="Y406">
        <v>2.89106</v>
      </c>
      <c r="Z406">
        <v>11.4017</v>
      </c>
      <c r="AA406">
        <v>225.80199999999999</v>
      </c>
      <c r="AB406">
        <v>289.51299999999998</v>
      </c>
      <c r="AC406">
        <v>0.32478099999999999</v>
      </c>
      <c r="AD406">
        <v>1.25528</v>
      </c>
      <c r="AE406">
        <v>0.37027700000000002</v>
      </c>
      <c r="AF406">
        <v>390.59</v>
      </c>
      <c r="AG406">
        <v>33.820799999999998</v>
      </c>
      <c r="AH406">
        <v>167.32400000000001</v>
      </c>
      <c r="AI406">
        <v>10.559200000000001</v>
      </c>
      <c r="AJ406">
        <v>26.413399999999999</v>
      </c>
      <c r="AK406">
        <v>3.91086</v>
      </c>
      <c r="AL406">
        <v>18.331700000000001</v>
      </c>
      <c r="AM406">
        <v>5.6299799999999998</v>
      </c>
      <c r="AN406">
        <v>2.42462</v>
      </c>
      <c r="AO406">
        <v>6.2040800000000003</v>
      </c>
      <c r="AP406">
        <v>1.07945</v>
      </c>
      <c r="AQ406">
        <v>6.3384999999999998</v>
      </c>
      <c r="AR406">
        <v>1.3252900000000001</v>
      </c>
      <c r="AS406">
        <v>3.6423399999999999</v>
      </c>
      <c r="AT406">
        <v>0.61201700000000003</v>
      </c>
      <c r="AU406">
        <v>3.6607699999999999</v>
      </c>
      <c r="AV406">
        <v>0.48278799999999999</v>
      </c>
      <c r="AX406">
        <v>12.165262</v>
      </c>
      <c r="AY406">
        <v>0</v>
      </c>
      <c r="AZ406">
        <v>8.4480000000000006E-3</v>
      </c>
      <c r="BA406">
        <v>0</v>
      </c>
      <c r="BB406">
        <v>4.5423999999999999E-2</v>
      </c>
      <c r="BC406">
        <v>5.1440000000000001E-3</v>
      </c>
      <c r="BD406">
        <v>0.236067</v>
      </c>
      <c r="BG406">
        <v>52.078299999999999</v>
      </c>
      <c r="BH406">
        <v>0</v>
      </c>
      <c r="BI406">
        <v>30.649000000000001</v>
      </c>
      <c r="BJ406">
        <v>0</v>
      </c>
      <c r="BK406">
        <v>0</v>
      </c>
      <c r="BL406">
        <v>0</v>
      </c>
      <c r="BM406">
        <v>0</v>
      </c>
      <c r="BN406">
        <v>13.133900000000001</v>
      </c>
      <c r="BO406">
        <v>4.0689299999999999</v>
      </c>
      <c r="BP406">
        <v>6.9840200000000005E-2</v>
      </c>
      <c r="BQ406">
        <v>0</v>
      </c>
      <c r="BR406">
        <v>0</v>
      </c>
      <c r="BS406">
        <v>41.3977</v>
      </c>
      <c r="BT406">
        <v>3.14</v>
      </c>
      <c r="BU406" s="25">
        <v>9.8705700000000006E-5</v>
      </c>
      <c r="BV406">
        <v>4.2422700000000001E-2</v>
      </c>
      <c r="BW406">
        <v>3.73123E-2</v>
      </c>
      <c r="BX406">
        <v>0</v>
      </c>
      <c r="BY406">
        <v>1.04078</v>
      </c>
      <c r="BZ406">
        <v>7.6645699999999997E-2</v>
      </c>
      <c r="CA406">
        <v>4.5160299999999998</v>
      </c>
      <c r="CB406">
        <v>627.84100000000001</v>
      </c>
      <c r="CC406">
        <v>0</v>
      </c>
      <c r="CD406">
        <v>6.2764200000000006E-2</v>
      </c>
      <c r="CE406">
        <v>4.0730500000000003E-2</v>
      </c>
      <c r="CF406">
        <v>0</v>
      </c>
      <c r="CG406">
        <v>0.37621399999999999</v>
      </c>
      <c r="CH406">
        <v>1.6732400000000001</v>
      </c>
      <c r="CI406">
        <v>1.45614</v>
      </c>
      <c r="CJ406">
        <v>3.02711</v>
      </c>
      <c r="CK406">
        <v>0.35972799999999999</v>
      </c>
      <c r="CL406">
        <v>1.3084499999999999</v>
      </c>
      <c r="CM406">
        <v>0.23738799999999999</v>
      </c>
      <c r="CN406">
        <v>7.8980999999999996E-2</v>
      </c>
      <c r="CO406">
        <v>0.15343599999999999</v>
      </c>
      <c r="CP406">
        <v>1.9928999999999999E-2</v>
      </c>
      <c r="CQ406">
        <v>8.5939199999999993E-2</v>
      </c>
      <c r="CR406">
        <v>1.33236E-2</v>
      </c>
      <c r="CS406">
        <v>2.7517199999999999E-2</v>
      </c>
      <c r="CT406">
        <v>3.5329100000000002E-3</v>
      </c>
      <c r="CU406">
        <v>1.6464900000000001E-2</v>
      </c>
      <c r="CV406">
        <v>1.7294700000000001E-3</v>
      </c>
      <c r="CW406">
        <f t="shared" si="23"/>
        <v>64.077525430780895</v>
      </c>
    </row>
    <row r="407" spans="1:101">
      <c r="A407">
        <f t="shared" si="21"/>
        <v>405</v>
      </c>
      <c r="B407">
        <v>2000</v>
      </c>
      <c r="C407">
        <v>917</v>
      </c>
      <c r="D407">
        <v>12.1037</v>
      </c>
      <c r="E407">
        <v>59.365299999999998</v>
      </c>
      <c r="F407">
        <v>0.27617799999999998</v>
      </c>
      <c r="G407">
        <v>19.000599999999999</v>
      </c>
      <c r="H407">
        <v>0.93716999999999995</v>
      </c>
      <c r="I407">
        <v>3.1991700000000001</v>
      </c>
      <c r="J407">
        <v>0.65551999999999999</v>
      </c>
      <c r="K407">
        <v>1.1053999999999999</v>
      </c>
      <c r="L407">
        <v>3.41201</v>
      </c>
      <c r="M407">
        <v>4.9025600000000003</v>
      </c>
      <c r="N407">
        <v>0.77863599999999999</v>
      </c>
      <c r="O407">
        <v>8.2619399999999996E-2</v>
      </c>
      <c r="P407">
        <v>6.2847600000000003</v>
      </c>
      <c r="Q407">
        <f t="shared" si="22"/>
        <v>4.4918033333333334</v>
      </c>
      <c r="S407">
        <v>142.95400000000001</v>
      </c>
      <c r="T407">
        <v>62.969099999999997</v>
      </c>
      <c r="U407">
        <v>1.4077200000000001</v>
      </c>
      <c r="V407">
        <v>4.2636900000000004</v>
      </c>
      <c r="W407">
        <v>3.7500800000000001</v>
      </c>
      <c r="X407">
        <v>0.101023</v>
      </c>
      <c r="Y407">
        <v>2.9018899999999999</v>
      </c>
      <c r="Z407">
        <v>11.4595</v>
      </c>
      <c r="AA407">
        <v>226.88300000000001</v>
      </c>
      <c r="AB407">
        <v>288.65600000000001</v>
      </c>
      <c r="AC407">
        <v>0.326434</v>
      </c>
      <c r="AD407">
        <v>1.2614399999999999</v>
      </c>
      <c r="AE407">
        <v>0.37201000000000001</v>
      </c>
      <c r="AF407">
        <v>392.33699999999999</v>
      </c>
      <c r="AG407">
        <v>33.991599999999998</v>
      </c>
      <c r="AH407">
        <v>168.166</v>
      </c>
      <c r="AI407">
        <v>10.6075</v>
      </c>
      <c r="AJ407">
        <v>26.5364</v>
      </c>
      <c r="AK407">
        <v>3.9293999999999998</v>
      </c>
      <c r="AL407">
        <v>18.420000000000002</v>
      </c>
      <c r="AM407">
        <v>5.6577000000000002</v>
      </c>
      <c r="AN407">
        <v>2.4366400000000001</v>
      </c>
      <c r="AO407">
        <v>6.2350099999999999</v>
      </c>
      <c r="AP407">
        <v>1.0848500000000001</v>
      </c>
      <c r="AQ407">
        <v>6.3703399999999997</v>
      </c>
      <c r="AR407">
        <v>1.33196</v>
      </c>
      <c r="AS407">
        <v>3.6606999999999998</v>
      </c>
      <c r="AT407">
        <v>0.61510100000000001</v>
      </c>
      <c r="AU407">
        <v>3.6792099999999999</v>
      </c>
      <c r="AV407">
        <v>0.48521900000000001</v>
      </c>
      <c r="AX407">
        <v>12.1037</v>
      </c>
      <c r="AY407">
        <v>0</v>
      </c>
      <c r="AZ407">
        <v>8.3160000000000005E-3</v>
      </c>
      <c r="BA407">
        <v>0</v>
      </c>
      <c r="BB407">
        <v>4.5090999999999999E-2</v>
      </c>
      <c r="BC407">
        <v>5.0759999999999998E-3</v>
      </c>
      <c r="BD407">
        <v>0.239312</v>
      </c>
      <c r="BG407">
        <v>52.171500000000002</v>
      </c>
      <c r="BH407">
        <v>0</v>
      </c>
      <c r="BI407">
        <v>30.585999999999999</v>
      </c>
      <c r="BJ407">
        <v>0</v>
      </c>
      <c r="BK407">
        <v>0</v>
      </c>
      <c r="BL407">
        <v>0</v>
      </c>
      <c r="BM407">
        <v>0</v>
      </c>
      <c r="BN407">
        <v>13.0603</v>
      </c>
      <c r="BO407">
        <v>4.1114100000000002</v>
      </c>
      <c r="BP407">
        <v>7.0862999999999995E-2</v>
      </c>
      <c r="BQ407">
        <v>0</v>
      </c>
      <c r="BR407">
        <v>0</v>
      </c>
      <c r="BS407">
        <v>41.492199999999997</v>
      </c>
      <c r="BT407">
        <v>3.14846</v>
      </c>
      <c r="BU407" s="25">
        <v>9.8417200000000004E-5</v>
      </c>
      <c r="BV407">
        <v>4.2636899999999998E-2</v>
      </c>
      <c r="BW407">
        <v>3.7500800000000001E-2</v>
      </c>
      <c r="BX407">
        <v>0</v>
      </c>
      <c r="BY407">
        <v>1.0446800000000001</v>
      </c>
      <c r="BZ407">
        <v>7.6712900000000001E-2</v>
      </c>
      <c r="CA407">
        <v>4.5376700000000003</v>
      </c>
      <c r="CB407">
        <v>625.96400000000006</v>
      </c>
      <c r="CC407">
        <v>0</v>
      </c>
      <c r="CD407">
        <v>6.3072100000000006E-2</v>
      </c>
      <c r="CE407">
        <v>4.0921100000000002E-2</v>
      </c>
      <c r="CF407">
        <v>0</v>
      </c>
      <c r="CG407">
        <v>0.37719599999999998</v>
      </c>
      <c r="CH407">
        <v>1.6816599999999999</v>
      </c>
      <c r="CI407">
        <v>1.46234</v>
      </c>
      <c r="CJ407">
        <v>3.03979</v>
      </c>
      <c r="CK407">
        <v>0.36119800000000002</v>
      </c>
      <c r="CL407">
        <v>1.31362</v>
      </c>
      <c r="CM407">
        <v>0.23824500000000001</v>
      </c>
      <c r="CN407">
        <v>7.9251600000000005E-2</v>
      </c>
      <c r="CO407">
        <v>0.15393000000000001</v>
      </c>
      <c r="CP407">
        <v>1.9988800000000001E-2</v>
      </c>
      <c r="CQ407">
        <v>8.6175799999999997E-2</v>
      </c>
      <c r="CR407">
        <v>1.3357000000000001E-2</v>
      </c>
      <c r="CS407">
        <v>2.7579800000000002E-2</v>
      </c>
      <c r="CT407">
        <v>3.5401500000000002E-3</v>
      </c>
      <c r="CU407">
        <v>1.6495200000000002E-2</v>
      </c>
      <c r="CV407">
        <v>1.7323099999999999E-3</v>
      </c>
      <c r="CW407">
        <f t="shared" si="23"/>
        <v>63.708281882866494</v>
      </c>
    </row>
    <row r="408" spans="1:101">
      <c r="A408">
        <f t="shared" si="21"/>
        <v>406</v>
      </c>
      <c r="B408">
        <v>2000</v>
      </c>
      <c r="C408">
        <v>916</v>
      </c>
      <c r="D408">
        <v>12.042679</v>
      </c>
      <c r="E408">
        <v>59.436399999999999</v>
      </c>
      <c r="F408">
        <v>0.27411600000000003</v>
      </c>
      <c r="G408">
        <v>18.979199999999999</v>
      </c>
      <c r="H408">
        <v>0.93230999999999997</v>
      </c>
      <c r="I408">
        <v>3.1778300000000002</v>
      </c>
      <c r="J408">
        <v>0.65884100000000001</v>
      </c>
      <c r="K408">
        <v>1.0938300000000001</v>
      </c>
      <c r="L408">
        <v>3.3803299999999998</v>
      </c>
      <c r="M408">
        <v>4.91195</v>
      </c>
      <c r="N408">
        <v>0.78231499999999998</v>
      </c>
      <c r="O408">
        <v>8.3038000000000001E-2</v>
      </c>
      <c r="P408">
        <v>6.2898399999999999</v>
      </c>
      <c r="Q408">
        <f t="shared" si="22"/>
        <v>4.4632322222222225</v>
      </c>
      <c r="S408">
        <v>143.524</v>
      </c>
      <c r="T408">
        <v>63.1389</v>
      </c>
      <c r="U408">
        <v>1.4148700000000001</v>
      </c>
      <c r="V408">
        <v>4.2851299999999997</v>
      </c>
      <c r="W408">
        <v>3.7689499999999998</v>
      </c>
      <c r="X408">
        <v>0.10089099999999999</v>
      </c>
      <c r="Y408">
        <v>2.9127100000000001</v>
      </c>
      <c r="Z408">
        <v>11.517300000000001</v>
      </c>
      <c r="AA408">
        <v>227.96700000000001</v>
      </c>
      <c r="AB408">
        <v>287.80099999999999</v>
      </c>
      <c r="AC408">
        <v>0.32808900000000002</v>
      </c>
      <c r="AD408">
        <v>1.2676099999999999</v>
      </c>
      <c r="AE408">
        <v>0.37374499999999999</v>
      </c>
      <c r="AF408">
        <v>394.08699999999999</v>
      </c>
      <c r="AG408">
        <v>34.162500000000001</v>
      </c>
      <c r="AH408">
        <v>169.01</v>
      </c>
      <c r="AI408">
        <v>10.655799999999999</v>
      </c>
      <c r="AJ408">
        <v>26.659600000000001</v>
      </c>
      <c r="AK408">
        <v>3.9479600000000001</v>
      </c>
      <c r="AL408">
        <v>18.508400000000002</v>
      </c>
      <c r="AM408">
        <v>5.68546</v>
      </c>
      <c r="AN408">
        <v>2.44868</v>
      </c>
      <c r="AO408">
        <v>6.2659799999999999</v>
      </c>
      <c r="AP408">
        <v>1.09026</v>
      </c>
      <c r="AQ408">
        <v>6.4022199999999998</v>
      </c>
      <c r="AR408">
        <v>1.3386400000000001</v>
      </c>
      <c r="AS408">
        <v>3.6790799999999999</v>
      </c>
      <c r="AT408">
        <v>0.61818899999999999</v>
      </c>
      <c r="AU408">
        <v>3.6976800000000001</v>
      </c>
      <c r="AV408">
        <v>0.48765199999999997</v>
      </c>
      <c r="AX408">
        <v>12.042679</v>
      </c>
      <c r="AY408">
        <v>0</v>
      </c>
      <c r="AZ408">
        <v>8.1869999999999998E-3</v>
      </c>
      <c r="BA408">
        <v>0</v>
      </c>
      <c r="BB408">
        <v>4.4764999999999999E-2</v>
      </c>
      <c r="BC408">
        <v>5.0090000000000004E-3</v>
      </c>
      <c r="BD408">
        <v>0.242535</v>
      </c>
      <c r="BG408">
        <v>52.265000000000001</v>
      </c>
      <c r="BH408">
        <v>0</v>
      </c>
      <c r="BI408">
        <v>30.5228</v>
      </c>
      <c r="BJ408">
        <v>0</v>
      </c>
      <c r="BK408">
        <v>0</v>
      </c>
      <c r="BL408">
        <v>0</v>
      </c>
      <c r="BM408">
        <v>0</v>
      </c>
      <c r="BN408">
        <v>12.9863</v>
      </c>
      <c r="BO408">
        <v>4.1540699999999999</v>
      </c>
      <c r="BP408">
        <v>7.1900900000000004E-2</v>
      </c>
      <c r="BQ408">
        <v>0</v>
      </c>
      <c r="BR408">
        <v>0</v>
      </c>
      <c r="BS408">
        <v>41.586199999999998</v>
      </c>
      <c r="BT408">
        <v>3.1569500000000001</v>
      </c>
      <c r="BU408" s="25">
        <v>9.8126299999999996E-5</v>
      </c>
      <c r="BV408">
        <v>4.2851300000000002E-2</v>
      </c>
      <c r="BW408">
        <v>3.7689500000000001E-2</v>
      </c>
      <c r="BX408">
        <v>0</v>
      </c>
      <c r="BY408">
        <v>1.0485800000000001</v>
      </c>
      <c r="BZ408">
        <v>7.6778200000000005E-2</v>
      </c>
      <c r="CA408">
        <v>4.5593300000000001</v>
      </c>
      <c r="CB408">
        <v>624.09100000000001</v>
      </c>
      <c r="CC408">
        <v>0</v>
      </c>
      <c r="CD408">
        <v>6.3380300000000001E-2</v>
      </c>
      <c r="CE408">
        <v>4.1112000000000003E-2</v>
      </c>
      <c r="CF408">
        <v>0</v>
      </c>
      <c r="CG408">
        <v>0.37817200000000001</v>
      </c>
      <c r="CH408">
        <v>1.6900999999999999</v>
      </c>
      <c r="CI408">
        <v>1.46854</v>
      </c>
      <c r="CJ408">
        <v>3.05246</v>
      </c>
      <c r="CK408">
        <v>0.36266700000000002</v>
      </c>
      <c r="CL408">
        <v>1.3187800000000001</v>
      </c>
      <c r="CM408">
        <v>0.23910100000000001</v>
      </c>
      <c r="CN408">
        <v>7.9521499999999995E-2</v>
      </c>
      <c r="CO408">
        <v>0.154423</v>
      </c>
      <c r="CP408">
        <v>2.0048199999999999E-2</v>
      </c>
      <c r="CQ408">
        <v>8.6411000000000002E-2</v>
      </c>
      <c r="CR408">
        <v>1.33902E-2</v>
      </c>
      <c r="CS408">
        <v>2.7642E-2</v>
      </c>
      <c r="CT408">
        <v>3.5473200000000001E-3</v>
      </c>
      <c r="CU408">
        <v>1.6525100000000001E-2</v>
      </c>
      <c r="CV408">
        <v>1.73511E-3</v>
      </c>
      <c r="CW408">
        <f t="shared" si="23"/>
        <v>63.337434684861613</v>
      </c>
    </row>
    <row r="409" spans="1:101">
      <c r="A409">
        <f t="shared" si="21"/>
        <v>407</v>
      </c>
      <c r="B409">
        <v>2000</v>
      </c>
      <c r="C409">
        <v>915</v>
      </c>
      <c r="D409">
        <v>11.982187</v>
      </c>
      <c r="E409">
        <v>59.507199999999997</v>
      </c>
      <c r="F409">
        <v>0.27206999999999998</v>
      </c>
      <c r="G409">
        <v>18.957799999999999</v>
      </c>
      <c r="H409">
        <v>0.92746700000000004</v>
      </c>
      <c r="I409">
        <v>3.1566000000000001</v>
      </c>
      <c r="J409">
        <v>0.66216799999999998</v>
      </c>
      <c r="K409">
        <v>1.0824</v>
      </c>
      <c r="L409">
        <v>3.3488099999999998</v>
      </c>
      <c r="M409">
        <v>4.92117</v>
      </c>
      <c r="N409">
        <v>0.78599399999999997</v>
      </c>
      <c r="O409">
        <v>8.3457199999999995E-2</v>
      </c>
      <c r="P409">
        <v>6.2948700000000004</v>
      </c>
      <c r="Q409">
        <f t="shared" si="22"/>
        <v>4.4348003333333335</v>
      </c>
      <c r="S409">
        <v>144.095</v>
      </c>
      <c r="T409">
        <v>63.309399999999997</v>
      </c>
      <c r="U409">
        <v>1.4220200000000001</v>
      </c>
      <c r="V409">
        <v>4.30661</v>
      </c>
      <c r="W409">
        <v>3.7878500000000002</v>
      </c>
      <c r="X409">
        <v>0.10076499999999999</v>
      </c>
      <c r="Y409">
        <v>2.92354</v>
      </c>
      <c r="Z409">
        <v>11.575200000000001</v>
      </c>
      <c r="AA409">
        <v>229.05099999999999</v>
      </c>
      <c r="AB409">
        <v>286.94900000000001</v>
      </c>
      <c r="AC409">
        <v>0.32974700000000001</v>
      </c>
      <c r="AD409">
        <v>1.2737799999999999</v>
      </c>
      <c r="AE409">
        <v>0.37548100000000001</v>
      </c>
      <c r="AF409">
        <v>395.839</v>
      </c>
      <c r="AG409">
        <v>34.3337</v>
      </c>
      <c r="AH409">
        <v>169.85400000000001</v>
      </c>
      <c r="AI409">
        <v>10.7041</v>
      </c>
      <c r="AJ409">
        <v>26.782800000000002</v>
      </c>
      <c r="AK409">
        <v>3.9665400000000002</v>
      </c>
      <c r="AL409">
        <v>18.596900000000002</v>
      </c>
      <c r="AM409">
        <v>5.7132399999999999</v>
      </c>
      <c r="AN409">
        <v>2.4607299999999999</v>
      </c>
      <c r="AO409">
        <v>6.2969799999999996</v>
      </c>
      <c r="AP409">
        <v>1.09568</v>
      </c>
      <c r="AQ409">
        <v>6.4341400000000002</v>
      </c>
      <c r="AR409">
        <v>1.3453299999999999</v>
      </c>
      <c r="AS409">
        <v>3.6974800000000001</v>
      </c>
      <c r="AT409">
        <v>0.621282</v>
      </c>
      <c r="AU409">
        <v>3.71617</v>
      </c>
      <c r="AV409">
        <v>0.490089</v>
      </c>
      <c r="AX409">
        <v>11.982187</v>
      </c>
      <c r="AY409">
        <v>0</v>
      </c>
      <c r="AZ409">
        <v>8.0599999999999995E-3</v>
      </c>
      <c r="BA409">
        <v>0</v>
      </c>
      <c r="BB409">
        <v>4.4445999999999999E-2</v>
      </c>
      <c r="BC409">
        <v>4.9439999999999996E-3</v>
      </c>
      <c r="BD409">
        <v>0.24573700000000001</v>
      </c>
      <c r="BG409">
        <v>52.358899999999998</v>
      </c>
      <c r="BH409">
        <v>0</v>
      </c>
      <c r="BI409">
        <v>30.459299999999999</v>
      </c>
      <c r="BJ409">
        <v>0</v>
      </c>
      <c r="BK409">
        <v>0</v>
      </c>
      <c r="BL409">
        <v>0</v>
      </c>
      <c r="BM409">
        <v>0</v>
      </c>
      <c r="BN409">
        <v>12.912000000000001</v>
      </c>
      <c r="BO409">
        <v>4.1968899999999998</v>
      </c>
      <c r="BP409">
        <v>7.29543E-2</v>
      </c>
      <c r="BQ409">
        <v>0</v>
      </c>
      <c r="BR409">
        <v>0</v>
      </c>
      <c r="BS409">
        <v>41.679699999999997</v>
      </c>
      <c r="BT409">
        <v>3.16547</v>
      </c>
      <c r="BU409" s="25">
        <v>9.7833100000000004E-5</v>
      </c>
      <c r="BV409">
        <v>4.3066100000000003E-2</v>
      </c>
      <c r="BW409">
        <v>3.7878500000000002E-2</v>
      </c>
      <c r="BX409">
        <v>0</v>
      </c>
      <c r="BY409">
        <v>1.05247</v>
      </c>
      <c r="BZ409">
        <v>7.6841699999999999E-2</v>
      </c>
      <c r="CA409">
        <v>4.5810199999999996</v>
      </c>
      <c r="CB409">
        <v>622.22299999999996</v>
      </c>
      <c r="CC409">
        <v>0</v>
      </c>
      <c r="CD409">
        <v>6.3688900000000007E-2</v>
      </c>
      <c r="CE409">
        <v>4.1302999999999999E-2</v>
      </c>
      <c r="CF409">
        <v>0</v>
      </c>
      <c r="CG409">
        <v>0.37914300000000001</v>
      </c>
      <c r="CH409">
        <v>1.6985399999999999</v>
      </c>
      <c r="CI409">
        <v>1.4747399999999999</v>
      </c>
      <c r="CJ409">
        <v>3.0651299999999999</v>
      </c>
      <c r="CK409">
        <v>0.36413499999999999</v>
      </c>
      <c r="CL409">
        <v>1.3239300000000001</v>
      </c>
      <c r="CM409">
        <v>0.239954</v>
      </c>
      <c r="CN409">
        <v>7.9790700000000006E-2</v>
      </c>
      <c r="CO409">
        <v>0.154914</v>
      </c>
      <c r="CP409">
        <v>2.0107400000000001E-2</v>
      </c>
      <c r="CQ409">
        <v>8.6645100000000003E-2</v>
      </c>
      <c r="CR409">
        <v>1.3423300000000001E-2</v>
      </c>
      <c r="CS409">
        <v>2.7703700000000001E-2</v>
      </c>
      <c r="CT409">
        <v>3.5544299999999999E-3</v>
      </c>
      <c r="CU409">
        <v>1.6554699999999999E-2</v>
      </c>
      <c r="CV409">
        <v>1.73788E-3</v>
      </c>
      <c r="CW409">
        <f t="shared" si="23"/>
        <v>62.965272282436423</v>
      </c>
    </row>
    <row r="410" spans="1:101">
      <c r="A410">
        <f t="shared" si="21"/>
        <v>408</v>
      </c>
      <c r="B410">
        <v>2000</v>
      </c>
      <c r="C410">
        <v>914</v>
      </c>
      <c r="D410">
        <v>11.922214</v>
      </c>
      <c r="E410">
        <v>59.5777</v>
      </c>
      <c r="F410">
        <v>0.27003899999999997</v>
      </c>
      <c r="G410">
        <v>18.936499999999999</v>
      </c>
      <c r="H410">
        <v>0.92264299999999999</v>
      </c>
      <c r="I410">
        <v>3.1355</v>
      </c>
      <c r="J410">
        <v>0.66549800000000003</v>
      </c>
      <c r="K410">
        <v>1.0710900000000001</v>
      </c>
      <c r="L410">
        <v>3.3174600000000001</v>
      </c>
      <c r="M410">
        <v>4.9302200000000003</v>
      </c>
      <c r="N410">
        <v>0.78967299999999996</v>
      </c>
      <c r="O410">
        <v>8.3876999999999993E-2</v>
      </c>
      <c r="P410">
        <v>6.2998399999999997</v>
      </c>
      <c r="Q410">
        <f t="shared" si="22"/>
        <v>4.4065318888888889</v>
      </c>
      <c r="S410">
        <v>144.667</v>
      </c>
      <c r="T410">
        <v>63.480499999999999</v>
      </c>
      <c r="U410">
        <v>1.4291799999999999</v>
      </c>
      <c r="V410">
        <v>4.3281099999999997</v>
      </c>
      <c r="W410">
        <v>3.8067799999999998</v>
      </c>
      <c r="X410">
        <v>0.100644</v>
      </c>
      <c r="Y410">
        <v>2.9343499999999998</v>
      </c>
      <c r="Z410">
        <v>11.6333</v>
      </c>
      <c r="AA410">
        <v>230.137</v>
      </c>
      <c r="AB410">
        <v>286.09800000000001</v>
      </c>
      <c r="AC410">
        <v>0.33140700000000001</v>
      </c>
      <c r="AD410">
        <v>1.27996</v>
      </c>
      <c r="AE410">
        <v>0.37721900000000003</v>
      </c>
      <c r="AF410">
        <v>397.59500000000003</v>
      </c>
      <c r="AG410">
        <v>34.505099999999999</v>
      </c>
      <c r="AH410">
        <v>170.7</v>
      </c>
      <c r="AI410">
        <v>10.7525</v>
      </c>
      <c r="AJ410">
        <v>26.906099999999999</v>
      </c>
      <c r="AK410">
        <v>3.9851399999999999</v>
      </c>
      <c r="AL410">
        <v>18.685500000000001</v>
      </c>
      <c r="AM410">
        <v>5.7410699999999997</v>
      </c>
      <c r="AN410">
        <v>2.4727999999999999</v>
      </c>
      <c r="AO410">
        <v>6.32803</v>
      </c>
      <c r="AP410">
        <v>1.10111</v>
      </c>
      <c r="AQ410">
        <v>6.4661099999999996</v>
      </c>
      <c r="AR410">
        <v>1.35202</v>
      </c>
      <c r="AS410">
        <v>3.71591</v>
      </c>
      <c r="AT410">
        <v>0.62437900000000002</v>
      </c>
      <c r="AU410">
        <v>3.7346900000000001</v>
      </c>
      <c r="AV410">
        <v>0.49253000000000002</v>
      </c>
      <c r="AX410">
        <v>11.922214</v>
      </c>
      <c r="AY410">
        <v>0</v>
      </c>
      <c r="AZ410">
        <v>7.9360000000000003E-3</v>
      </c>
      <c r="BA410">
        <v>0</v>
      </c>
      <c r="BB410">
        <v>4.4134E-2</v>
      </c>
      <c r="BC410">
        <v>4.8789999999999997E-3</v>
      </c>
      <c r="BD410">
        <v>0.24892</v>
      </c>
      <c r="BG410">
        <v>52.453200000000002</v>
      </c>
      <c r="BH410">
        <v>0</v>
      </c>
      <c r="BI410">
        <v>30.395499999999998</v>
      </c>
      <c r="BJ410">
        <v>0</v>
      </c>
      <c r="BK410">
        <v>0</v>
      </c>
      <c r="BL410">
        <v>0</v>
      </c>
      <c r="BM410">
        <v>0</v>
      </c>
      <c r="BN410">
        <v>12.837400000000001</v>
      </c>
      <c r="BO410">
        <v>4.2398800000000003</v>
      </c>
      <c r="BP410">
        <v>7.40233E-2</v>
      </c>
      <c r="BQ410">
        <v>0</v>
      </c>
      <c r="BR410">
        <v>0</v>
      </c>
      <c r="BS410">
        <v>41.7727</v>
      </c>
      <c r="BT410">
        <v>3.1740300000000001</v>
      </c>
      <c r="BU410" s="25">
        <v>9.7537700000000006E-5</v>
      </c>
      <c r="BV410">
        <v>4.3281100000000003E-2</v>
      </c>
      <c r="BW410">
        <v>3.8067799999999999E-2</v>
      </c>
      <c r="BX410">
        <v>0</v>
      </c>
      <c r="BY410">
        <v>1.05637</v>
      </c>
      <c r="BZ410">
        <v>7.6903200000000005E-2</v>
      </c>
      <c r="CA410">
        <v>4.6027500000000003</v>
      </c>
      <c r="CB410">
        <v>620.36</v>
      </c>
      <c r="CC410">
        <v>0</v>
      </c>
      <c r="CD410">
        <v>6.3997799999999994E-2</v>
      </c>
      <c r="CE410">
        <v>4.1494099999999999E-2</v>
      </c>
      <c r="CF410">
        <v>0</v>
      </c>
      <c r="CG410">
        <v>0.38010699999999997</v>
      </c>
      <c r="CH410">
        <v>1.7070000000000001</v>
      </c>
      <c r="CI410">
        <v>1.4809399999999999</v>
      </c>
      <c r="CJ410">
        <v>3.0777999999999999</v>
      </c>
      <c r="CK410">
        <v>0.36560300000000001</v>
      </c>
      <c r="CL410">
        <v>1.32908</v>
      </c>
      <c r="CM410">
        <v>0.24080599999999999</v>
      </c>
      <c r="CN410">
        <v>8.0059199999999997E-2</v>
      </c>
      <c r="CO410">
        <v>0.15540300000000001</v>
      </c>
      <c r="CP410">
        <v>2.0166400000000001E-2</v>
      </c>
      <c r="CQ410">
        <v>8.6877800000000005E-2</v>
      </c>
      <c r="CR410">
        <v>1.34561E-2</v>
      </c>
      <c r="CS410">
        <v>2.7764799999999999E-2</v>
      </c>
      <c r="CT410">
        <v>3.5614700000000002E-3</v>
      </c>
      <c r="CU410">
        <v>1.6584000000000002E-2</v>
      </c>
      <c r="CV410">
        <v>1.7406100000000001E-3</v>
      </c>
      <c r="CW410">
        <f t="shared" si="23"/>
        <v>62.59173949403354</v>
      </c>
    </row>
    <row r="411" spans="1:101">
      <c r="A411">
        <f t="shared" si="21"/>
        <v>409</v>
      </c>
      <c r="B411">
        <v>2000</v>
      </c>
      <c r="C411">
        <v>913</v>
      </c>
      <c r="D411">
        <v>11.862748</v>
      </c>
      <c r="E411">
        <v>59.6479</v>
      </c>
      <c r="F411">
        <v>0.26802300000000001</v>
      </c>
      <c r="G411">
        <v>18.915199999999999</v>
      </c>
      <c r="H411">
        <v>0.91783599999999999</v>
      </c>
      <c r="I411">
        <v>3.1145299999999998</v>
      </c>
      <c r="J411">
        <v>0.66883400000000004</v>
      </c>
      <c r="K411">
        <v>1.05992</v>
      </c>
      <c r="L411">
        <v>3.28627</v>
      </c>
      <c r="M411">
        <v>4.9390999999999998</v>
      </c>
      <c r="N411">
        <v>0.793354</v>
      </c>
      <c r="O411">
        <v>8.4297499999999997E-2</v>
      </c>
      <c r="P411">
        <v>6.3047599999999999</v>
      </c>
      <c r="Q411">
        <f t="shared" si="22"/>
        <v>4.3784248888888886</v>
      </c>
      <c r="S411">
        <v>145.238</v>
      </c>
      <c r="T411">
        <v>63.652299999999997</v>
      </c>
      <c r="U411">
        <v>1.43635</v>
      </c>
      <c r="V411">
        <v>4.34964</v>
      </c>
      <c r="W411">
        <v>3.8257300000000001</v>
      </c>
      <c r="X411">
        <v>0.10052700000000001</v>
      </c>
      <c r="Y411">
        <v>2.94516</v>
      </c>
      <c r="Z411">
        <v>11.6914</v>
      </c>
      <c r="AA411">
        <v>231.22499999999999</v>
      </c>
      <c r="AB411">
        <v>285.25</v>
      </c>
      <c r="AC411">
        <v>0.333069</v>
      </c>
      <c r="AD411">
        <v>1.2861400000000001</v>
      </c>
      <c r="AE411">
        <v>0.37895899999999999</v>
      </c>
      <c r="AF411">
        <v>399.35399999999998</v>
      </c>
      <c r="AG411">
        <v>34.6768</v>
      </c>
      <c r="AH411">
        <v>171.547</v>
      </c>
      <c r="AI411">
        <v>10.8009</v>
      </c>
      <c r="AJ411">
        <v>27.029599999999999</v>
      </c>
      <c r="AK411">
        <v>4.0037599999999998</v>
      </c>
      <c r="AL411">
        <v>18.7742</v>
      </c>
      <c r="AM411">
        <v>5.7689300000000001</v>
      </c>
      <c r="AN411">
        <v>2.48488</v>
      </c>
      <c r="AO411">
        <v>6.3591300000000004</v>
      </c>
      <c r="AP411">
        <v>1.1065400000000001</v>
      </c>
      <c r="AQ411">
        <v>6.4981200000000001</v>
      </c>
      <c r="AR411">
        <v>1.35873</v>
      </c>
      <c r="AS411">
        <v>3.7343700000000002</v>
      </c>
      <c r="AT411">
        <v>0.62748099999999996</v>
      </c>
      <c r="AU411">
        <v>3.7532399999999999</v>
      </c>
      <c r="AV411">
        <v>0.49497400000000003</v>
      </c>
      <c r="AX411">
        <v>11.862748</v>
      </c>
      <c r="AY411">
        <v>0</v>
      </c>
      <c r="AZ411">
        <v>7.8150000000000008E-3</v>
      </c>
      <c r="BA411">
        <v>0</v>
      </c>
      <c r="BB411">
        <v>4.3829E-2</v>
      </c>
      <c r="BC411">
        <v>4.816E-3</v>
      </c>
      <c r="BD411">
        <v>0.25208199999999997</v>
      </c>
      <c r="BG411">
        <v>52.547899999999998</v>
      </c>
      <c r="BH411">
        <v>0</v>
      </c>
      <c r="BI411">
        <v>30.331499999999998</v>
      </c>
      <c r="BJ411">
        <v>0</v>
      </c>
      <c r="BK411">
        <v>0</v>
      </c>
      <c r="BL411">
        <v>0</v>
      </c>
      <c r="BM411">
        <v>0</v>
      </c>
      <c r="BN411">
        <v>12.762499999999999</v>
      </c>
      <c r="BO411">
        <v>4.2830300000000001</v>
      </c>
      <c r="BP411">
        <v>7.51082E-2</v>
      </c>
      <c r="BQ411">
        <v>0</v>
      </c>
      <c r="BR411">
        <v>0</v>
      </c>
      <c r="BS411">
        <v>41.865200000000002</v>
      </c>
      <c r="BT411">
        <v>3.1826099999999999</v>
      </c>
      <c r="BU411" s="25">
        <v>9.7240199999999998E-5</v>
      </c>
      <c r="BV411">
        <v>4.3496399999999998E-2</v>
      </c>
      <c r="BW411">
        <v>3.8257300000000001E-2</v>
      </c>
      <c r="BX411">
        <v>0</v>
      </c>
      <c r="BY411">
        <v>1.06026</v>
      </c>
      <c r="BZ411">
        <v>7.6962900000000001E-2</v>
      </c>
      <c r="CA411">
        <v>4.6245000000000003</v>
      </c>
      <c r="CB411">
        <v>618.50099999999998</v>
      </c>
      <c r="CC411">
        <v>0</v>
      </c>
      <c r="CD411">
        <v>6.4307199999999995E-2</v>
      </c>
      <c r="CE411">
        <v>4.1685399999999997E-2</v>
      </c>
      <c r="CF411">
        <v>0</v>
      </c>
      <c r="CG411">
        <v>0.38106600000000002</v>
      </c>
      <c r="CH411">
        <v>1.7154700000000001</v>
      </c>
      <c r="CI411">
        <v>1.4871399999999999</v>
      </c>
      <c r="CJ411">
        <v>3.0904699999999998</v>
      </c>
      <c r="CK411">
        <v>0.36706899999999998</v>
      </c>
      <c r="CL411">
        <v>1.33423</v>
      </c>
      <c r="CM411">
        <v>0.24165600000000001</v>
      </c>
      <c r="CN411">
        <v>8.0326999999999996E-2</v>
      </c>
      <c r="CO411">
        <v>0.155891</v>
      </c>
      <c r="CP411">
        <v>2.0225099999999999E-2</v>
      </c>
      <c r="CQ411">
        <v>8.7109400000000003E-2</v>
      </c>
      <c r="CR411">
        <v>1.3488699999999999E-2</v>
      </c>
      <c r="CS411">
        <v>2.78255E-2</v>
      </c>
      <c r="CT411">
        <v>3.56844E-3</v>
      </c>
      <c r="CU411">
        <v>1.6612999999999999E-2</v>
      </c>
      <c r="CV411">
        <v>1.7433100000000001E-3</v>
      </c>
      <c r="CW411">
        <f t="shared" si="23"/>
        <v>62.216892261319522</v>
      </c>
    </row>
    <row r="412" spans="1:101">
      <c r="A412">
        <f t="shared" si="21"/>
        <v>410</v>
      </c>
      <c r="B412">
        <v>2000</v>
      </c>
      <c r="C412">
        <v>912</v>
      </c>
      <c r="D412">
        <v>11.80378</v>
      </c>
      <c r="E412">
        <v>59.717700000000001</v>
      </c>
      <c r="F412">
        <v>0.26602399999999998</v>
      </c>
      <c r="G412">
        <v>18.893999999999998</v>
      </c>
      <c r="H412">
        <v>0.91304700000000005</v>
      </c>
      <c r="I412">
        <v>3.0936699999999999</v>
      </c>
      <c r="J412">
        <v>0.672176</v>
      </c>
      <c r="K412">
        <v>1.04888</v>
      </c>
      <c r="L412">
        <v>3.2552500000000002</v>
      </c>
      <c r="M412">
        <v>4.9478099999999996</v>
      </c>
      <c r="N412">
        <v>0.797037</v>
      </c>
      <c r="O412">
        <v>8.4718600000000005E-2</v>
      </c>
      <c r="P412">
        <v>6.3096300000000003</v>
      </c>
      <c r="Q412">
        <f t="shared" si="22"/>
        <v>4.3504581111111111</v>
      </c>
      <c r="S412">
        <v>145.81</v>
      </c>
      <c r="T412">
        <v>63.8247</v>
      </c>
      <c r="U412">
        <v>1.44354</v>
      </c>
      <c r="V412">
        <v>4.3712099999999996</v>
      </c>
      <c r="W412">
        <v>3.8447100000000001</v>
      </c>
      <c r="X412">
        <v>0.100415</v>
      </c>
      <c r="Y412">
        <v>2.9559700000000002</v>
      </c>
      <c r="Z412">
        <v>11.749499999999999</v>
      </c>
      <c r="AA412">
        <v>232.315</v>
      </c>
      <c r="AB412">
        <v>284.40300000000002</v>
      </c>
      <c r="AC412">
        <v>0.33473399999999998</v>
      </c>
      <c r="AD412">
        <v>1.29234</v>
      </c>
      <c r="AE412">
        <v>0.38069999999999998</v>
      </c>
      <c r="AF412">
        <v>401.11700000000002</v>
      </c>
      <c r="AG412">
        <v>34.848700000000001</v>
      </c>
      <c r="AH412">
        <v>172.39500000000001</v>
      </c>
      <c r="AI412">
        <v>10.849399999999999</v>
      </c>
      <c r="AJ412">
        <v>27.153199999999998</v>
      </c>
      <c r="AK412">
        <v>4.0224000000000002</v>
      </c>
      <c r="AL412">
        <v>18.863</v>
      </c>
      <c r="AM412">
        <v>5.7968299999999999</v>
      </c>
      <c r="AN412">
        <v>2.4969800000000002</v>
      </c>
      <c r="AO412">
        <v>6.3902700000000001</v>
      </c>
      <c r="AP412">
        <v>1.11198</v>
      </c>
      <c r="AQ412">
        <v>6.5301799999999997</v>
      </c>
      <c r="AR412">
        <v>1.3654500000000001</v>
      </c>
      <c r="AS412">
        <v>3.7528600000000001</v>
      </c>
      <c r="AT412">
        <v>0.63058700000000001</v>
      </c>
      <c r="AU412">
        <v>3.77182</v>
      </c>
      <c r="AV412">
        <v>0.49742199999999998</v>
      </c>
      <c r="AX412">
        <v>11.80378</v>
      </c>
      <c r="AY412">
        <v>0</v>
      </c>
      <c r="AZ412">
        <v>7.6969999999999998E-3</v>
      </c>
      <c r="BA412">
        <v>0</v>
      </c>
      <c r="BB412">
        <v>4.3529999999999999E-2</v>
      </c>
      <c r="BC412">
        <v>4.7540000000000004E-3</v>
      </c>
      <c r="BD412">
        <v>0.25522600000000001</v>
      </c>
      <c r="BG412">
        <v>52.642899999999997</v>
      </c>
      <c r="BH412">
        <v>0</v>
      </c>
      <c r="BI412">
        <v>30.267299999999999</v>
      </c>
      <c r="BJ412">
        <v>0</v>
      </c>
      <c r="BK412">
        <v>0</v>
      </c>
      <c r="BL412">
        <v>0</v>
      </c>
      <c r="BM412">
        <v>0</v>
      </c>
      <c r="BN412">
        <v>12.6873</v>
      </c>
      <c r="BO412">
        <v>4.3263299999999996</v>
      </c>
      <c r="BP412">
        <v>7.6208999999999999E-2</v>
      </c>
      <c r="BQ412">
        <v>0</v>
      </c>
      <c r="BR412">
        <v>0</v>
      </c>
      <c r="BS412">
        <v>41.957299999999996</v>
      </c>
      <c r="BT412">
        <v>3.19123</v>
      </c>
      <c r="BU412" s="25">
        <v>9.6940600000000005E-5</v>
      </c>
      <c r="BV412">
        <v>4.3712099999999997E-2</v>
      </c>
      <c r="BW412">
        <v>3.8447099999999998E-2</v>
      </c>
      <c r="BX412">
        <v>0</v>
      </c>
      <c r="BY412">
        <v>1.0641499999999999</v>
      </c>
      <c r="BZ412">
        <v>7.70208E-2</v>
      </c>
      <c r="CA412">
        <v>4.6462899999999996</v>
      </c>
      <c r="CB412">
        <v>616.64599999999996</v>
      </c>
      <c r="CC412">
        <v>0</v>
      </c>
      <c r="CD412">
        <v>6.4616999999999994E-2</v>
      </c>
      <c r="CE412">
        <v>4.1876999999999998E-2</v>
      </c>
      <c r="CF412">
        <v>0</v>
      </c>
      <c r="CG412">
        <v>0.382019</v>
      </c>
      <c r="CH412">
        <v>1.7239500000000001</v>
      </c>
      <c r="CI412">
        <v>1.49335</v>
      </c>
      <c r="CJ412">
        <v>3.1031399999999998</v>
      </c>
      <c r="CK412">
        <v>0.36853599999999997</v>
      </c>
      <c r="CL412">
        <v>1.3393699999999999</v>
      </c>
      <c r="CM412">
        <v>0.242505</v>
      </c>
      <c r="CN412">
        <v>8.0594200000000005E-2</v>
      </c>
      <c r="CO412">
        <v>0.15637699999999999</v>
      </c>
      <c r="CP412">
        <v>2.0283599999999999E-2</v>
      </c>
      <c r="CQ412">
        <v>8.7339799999999995E-2</v>
      </c>
      <c r="CR412">
        <v>1.3521E-2</v>
      </c>
      <c r="CS412">
        <v>2.7885799999999999E-2</v>
      </c>
      <c r="CT412">
        <v>3.5753500000000001E-3</v>
      </c>
      <c r="CU412">
        <v>1.6641599999999999E-2</v>
      </c>
      <c r="CV412">
        <v>1.7459699999999999E-3</v>
      </c>
      <c r="CW412">
        <f t="shared" si="23"/>
        <v>61.840785167088121</v>
      </c>
    </row>
    <row r="413" spans="1:101">
      <c r="A413">
        <f t="shared" si="21"/>
        <v>411</v>
      </c>
      <c r="B413">
        <v>2000</v>
      </c>
      <c r="C413">
        <v>911</v>
      </c>
      <c r="D413">
        <v>11.745298</v>
      </c>
      <c r="E413">
        <v>59.787300000000002</v>
      </c>
      <c r="F413">
        <v>0.26403900000000002</v>
      </c>
      <c r="G413">
        <v>18.872900000000001</v>
      </c>
      <c r="H413">
        <v>0.90827599999999997</v>
      </c>
      <c r="I413">
        <v>3.07294</v>
      </c>
      <c r="J413">
        <v>0.67552299999999998</v>
      </c>
      <c r="K413">
        <v>1.03796</v>
      </c>
      <c r="L413">
        <v>3.22438</v>
      </c>
      <c r="M413">
        <v>4.9563499999999996</v>
      </c>
      <c r="N413">
        <v>0.80072100000000002</v>
      </c>
      <c r="O413">
        <v>8.5140499999999994E-2</v>
      </c>
      <c r="P413">
        <v>6.3144400000000003</v>
      </c>
      <c r="Q413">
        <f t="shared" si="22"/>
        <v>4.322653777777778</v>
      </c>
      <c r="S413">
        <v>146.38200000000001</v>
      </c>
      <c r="T413">
        <v>63.997799999999998</v>
      </c>
      <c r="U413">
        <v>1.4507300000000001</v>
      </c>
      <c r="V413">
        <v>4.3928099999999999</v>
      </c>
      <c r="W413">
        <v>3.8637299999999999</v>
      </c>
      <c r="X413">
        <v>0.10030799999999999</v>
      </c>
      <c r="Y413">
        <v>2.96678</v>
      </c>
      <c r="Z413">
        <v>11.8078</v>
      </c>
      <c r="AA413">
        <v>233.40600000000001</v>
      </c>
      <c r="AB413">
        <v>283.55900000000003</v>
      </c>
      <c r="AC413">
        <v>0.33640199999999998</v>
      </c>
      <c r="AD413">
        <v>1.29854</v>
      </c>
      <c r="AE413">
        <v>0.38244299999999998</v>
      </c>
      <c r="AF413">
        <v>402.88299999999998</v>
      </c>
      <c r="AG413">
        <v>35.020899999999997</v>
      </c>
      <c r="AH413">
        <v>173.245</v>
      </c>
      <c r="AI413">
        <v>10.8979</v>
      </c>
      <c r="AJ413">
        <v>27.277000000000001</v>
      </c>
      <c r="AK413">
        <v>4.0410599999999999</v>
      </c>
      <c r="AL413">
        <v>18.951899999999998</v>
      </c>
      <c r="AM413">
        <v>5.8247799999999996</v>
      </c>
      <c r="AN413">
        <v>2.5091000000000001</v>
      </c>
      <c r="AO413">
        <v>6.4214599999999997</v>
      </c>
      <c r="AP413">
        <v>1.1174299999999999</v>
      </c>
      <c r="AQ413">
        <v>6.5622999999999996</v>
      </c>
      <c r="AR413">
        <v>1.37218</v>
      </c>
      <c r="AS413">
        <v>3.7713800000000002</v>
      </c>
      <c r="AT413">
        <v>0.63369900000000001</v>
      </c>
      <c r="AU413">
        <v>3.7904300000000002</v>
      </c>
      <c r="AV413">
        <v>0.49987399999999999</v>
      </c>
      <c r="AX413">
        <v>11.745298</v>
      </c>
      <c r="AY413">
        <v>0</v>
      </c>
      <c r="AZ413">
        <v>7.5799999999999999E-3</v>
      </c>
      <c r="BA413">
        <v>0</v>
      </c>
      <c r="BB413">
        <v>4.3237999999999999E-2</v>
      </c>
      <c r="BC413">
        <v>4.692E-3</v>
      </c>
      <c r="BD413">
        <v>0.25835000000000002</v>
      </c>
      <c r="BG413">
        <v>52.738199999999999</v>
      </c>
      <c r="BH413">
        <v>0</v>
      </c>
      <c r="BI413">
        <v>30.2028</v>
      </c>
      <c r="BJ413">
        <v>0</v>
      </c>
      <c r="BK413">
        <v>0</v>
      </c>
      <c r="BL413">
        <v>0</v>
      </c>
      <c r="BM413">
        <v>0</v>
      </c>
      <c r="BN413">
        <v>12.6119</v>
      </c>
      <c r="BO413">
        <v>4.3697699999999999</v>
      </c>
      <c r="BP413">
        <v>7.7326099999999995E-2</v>
      </c>
      <c r="BQ413">
        <v>0</v>
      </c>
      <c r="BR413">
        <v>0</v>
      </c>
      <c r="BS413">
        <v>42.0488</v>
      </c>
      <c r="BT413">
        <v>3.1998899999999999</v>
      </c>
      <c r="BU413" s="25">
        <v>9.6638999999999994E-5</v>
      </c>
      <c r="BV413">
        <v>4.3928099999999998E-2</v>
      </c>
      <c r="BW413">
        <v>3.8637299999999999E-2</v>
      </c>
      <c r="BX413">
        <v>0</v>
      </c>
      <c r="BY413">
        <v>1.0680400000000001</v>
      </c>
      <c r="BZ413">
        <v>7.7077000000000007E-2</v>
      </c>
      <c r="CA413">
        <v>4.66812</v>
      </c>
      <c r="CB413">
        <v>614.79499999999996</v>
      </c>
      <c r="CC413">
        <v>0</v>
      </c>
      <c r="CD413">
        <v>6.4927200000000004E-2</v>
      </c>
      <c r="CE413">
        <v>4.2068700000000001E-2</v>
      </c>
      <c r="CF413">
        <v>0</v>
      </c>
      <c r="CG413">
        <v>0.38296599999999997</v>
      </c>
      <c r="CH413">
        <v>1.73245</v>
      </c>
      <c r="CI413">
        <v>1.4995499999999999</v>
      </c>
      <c r="CJ413">
        <v>3.1158100000000002</v>
      </c>
      <c r="CK413">
        <v>0.370002</v>
      </c>
      <c r="CL413">
        <v>1.3445100000000001</v>
      </c>
      <c r="CM413">
        <v>0.24335200000000001</v>
      </c>
      <c r="CN413">
        <v>8.0860699999999994E-2</v>
      </c>
      <c r="CO413">
        <v>0.156862</v>
      </c>
      <c r="CP413">
        <v>2.03418E-2</v>
      </c>
      <c r="CQ413">
        <v>8.7569099999999997E-2</v>
      </c>
      <c r="CR413">
        <v>1.35532E-2</v>
      </c>
      <c r="CS413">
        <v>2.7945600000000001E-2</v>
      </c>
      <c r="CT413">
        <v>3.5821999999999998E-3</v>
      </c>
      <c r="CU413">
        <v>1.6669900000000001E-2</v>
      </c>
      <c r="CV413">
        <v>1.74859E-3</v>
      </c>
      <c r="CW413">
        <f t="shared" si="23"/>
        <v>61.463659231917504</v>
      </c>
    </row>
    <row r="414" spans="1:101">
      <c r="A414">
        <f t="shared" si="21"/>
        <v>412</v>
      </c>
      <c r="B414">
        <v>2000</v>
      </c>
      <c r="C414">
        <v>910</v>
      </c>
      <c r="D414">
        <v>11.687291999999999</v>
      </c>
      <c r="E414">
        <v>59.8566</v>
      </c>
      <c r="F414">
        <v>0.262071</v>
      </c>
      <c r="G414">
        <v>18.851800000000001</v>
      </c>
      <c r="H414">
        <v>0.90352200000000005</v>
      </c>
      <c r="I414">
        <v>3.0523199999999999</v>
      </c>
      <c r="J414">
        <v>0.67887500000000001</v>
      </c>
      <c r="K414">
        <v>1.0271699999999999</v>
      </c>
      <c r="L414">
        <v>3.1936900000000001</v>
      </c>
      <c r="M414">
        <v>4.9647199999999998</v>
      </c>
      <c r="N414">
        <v>0.80440699999999998</v>
      </c>
      <c r="O414">
        <v>8.5563E-2</v>
      </c>
      <c r="P414">
        <v>6.3192000000000004</v>
      </c>
      <c r="Q414">
        <f t="shared" si="22"/>
        <v>4.2949886666666668</v>
      </c>
      <c r="S414">
        <v>146.95500000000001</v>
      </c>
      <c r="T414">
        <v>64.171599999999998</v>
      </c>
      <c r="U414">
        <v>1.45794</v>
      </c>
      <c r="V414">
        <v>4.4144500000000004</v>
      </c>
      <c r="W414">
        <v>3.8827699999999998</v>
      </c>
      <c r="X414">
        <v>0.100206</v>
      </c>
      <c r="Y414">
        <v>2.9775800000000001</v>
      </c>
      <c r="Z414">
        <v>11.866199999999999</v>
      </c>
      <c r="AA414">
        <v>234.499</v>
      </c>
      <c r="AB414">
        <v>282.71600000000001</v>
      </c>
      <c r="AC414">
        <v>0.33807199999999998</v>
      </c>
      <c r="AD414">
        <v>1.3047599999999999</v>
      </c>
      <c r="AE414">
        <v>0.38418799999999997</v>
      </c>
      <c r="AF414">
        <v>404.65300000000002</v>
      </c>
      <c r="AG414">
        <v>35.193399999999997</v>
      </c>
      <c r="AH414">
        <v>174.096</v>
      </c>
      <c r="AI414">
        <v>10.9465</v>
      </c>
      <c r="AJ414">
        <v>27.4009</v>
      </c>
      <c r="AK414">
        <v>4.0597500000000002</v>
      </c>
      <c r="AL414">
        <v>19.041</v>
      </c>
      <c r="AM414">
        <v>5.8527699999999996</v>
      </c>
      <c r="AN414">
        <v>2.5212400000000001</v>
      </c>
      <c r="AO414">
        <v>6.4527000000000001</v>
      </c>
      <c r="AP414">
        <v>1.1228899999999999</v>
      </c>
      <c r="AQ414">
        <v>6.5944700000000003</v>
      </c>
      <c r="AR414">
        <v>1.3789199999999999</v>
      </c>
      <c r="AS414">
        <v>3.78993</v>
      </c>
      <c r="AT414">
        <v>0.63681600000000005</v>
      </c>
      <c r="AU414">
        <v>3.8090700000000002</v>
      </c>
      <c r="AV414">
        <v>0.50233000000000005</v>
      </c>
      <c r="AX414">
        <v>11.687291999999999</v>
      </c>
      <c r="AY414">
        <v>0</v>
      </c>
      <c r="AZ414">
        <v>7.4669999999999997E-3</v>
      </c>
      <c r="BA414">
        <v>0</v>
      </c>
      <c r="BB414">
        <v>4.2951999999999997E-2</v>
      </c>
      <c r="BC414">
        <v>4.6319999999999998E-3</v>
      </c>
      <c r="BD414">
        <v>0.26145600000000002</v>
      </c>
      <c r="BG414">
        <v>52.833799999999997</v>
      </c>
      <c r="BH414">
        <v>0</v>
      </c>
      <c r="BI414">
        <v>30.138100000000001</v>
      </c>
      <c r="BJ414">
        <v>0</v>
      </c>
      <c r="BK414">
        <v>0</v>
      </c>
      <c r="BL414">
        <v>0</v>
      </c>
      <c r="BM414">
        <v>0</v>
      </c>
      <c r="BN414">
        <v>12.536199999999999</v>
      </c>
      <c r="BO414">
        <v>4.4133399999999998</v>
      </c>
      <c r="BP414">
        <v>7.8459600000000004E-2</v>
      </c>
      <c r="BQ414">
        <v>0</v>
      </c>
      <c r="BR414">
        <v>0</v>
      </c>
      <c r="BS414">
        <v>42.14</v>
      </c>
      <c r="BT414">
        <v>3.20858</v>
      </c>
      <c r="BU414" s="25">
        <v>9.6335499999999999E-5</v>
      </c>
      <c r="BV414">
        <v>4.4144500000000003E-2</v>
      </c>
      <c r="BW414">
        <v>3.88277E-2</v>
      </c>
      <c r="BX414">
        <v>0</v>
      </c>
      <c r="BY414">
        <v>1.07193</v>
      </c>
      <c r="BZ414">
        <v>7.7131400000000003E-2</v>
      </c>
      <c r="CA414">
        <v>4.6899899999999999</v>
      </c>
      <c r="CB414">
        <v>612.94899999999996</v>
      </c>
      <c r="CC414">
        <v>0</v>
      </c>
      <c r="CD414">
        <v>6.5237799999999999E-2</v>
      </c>
      <c r="CE414">
        <v>4.2260699999999998E-2</v>
      </c>
      <c r="CF414">
        <v>0</v>
      </c>
      <c r="CG414">
        <v>0.38390800000000003</v>
      </c>
      <c r="CH414">
        <v>1.7409600000000001</v>
      </c>
      <c r="CI414">
        <v>1.50576</v>
      </c>
      <c r="CJ414">
        <v>3.1284800000000001</v>
      </c>
      <c r="CK414">
        <v>0.37146800000000002</v>
      </c>
      <c r="CL414">
        <v>1.34965</v>
      </c>
      <c r="CM414">
        <v>0.244198</v>
      </c>
      <c r="CN414">
        <v>8.1126699999999996E-2</v>
      </c>
      <c r="CO414">
        <v>0.15734500000000001</v>
      </c>
      <c r="CP414">
        <v>2.0399899999999999E-2</v>
      </c>
      <c r="CQ414">
        <v>8.7797299999999995E-2</v>
      </c>
      <c r="CR414">
        <v>1.35852E-2</v>
      </c>
      <c r="CS414">
        <v>2.8004899999999999E-2</v>
      </c>
      <c r="CT414">
        <v>3.5889899999999998E-3</v>
      </c>
      <c r="CU414">
        <v>1.6697900000000002E-2</v>
      </c>
      <c r="CV414">
        <v>1.7511899999999999E-3</v>
      </c>
      <c r="CW414">
        <f t="shared" si="23"/>
        <v>61.085382116814642</v>
      </c>
    </row>
    <row r="415" spans="1:101">
      <c r="A415">
        <f t="shared" si="21"/>
        <v>413</v>
      </c>
      <c r="B415">
        <v>2000</v>
      </c>
      <c r="C415">
        <v>909</v>
      </c>
      <c r="D415">
        <v>11.629754</v>
      </c>
      <c r="E415">
        <v>59.925699999999999</v>
      </c>
      <c r="F415">
        <v>0.26011699999999999</v>
      </c>
      <c r="G415">
        <v>18.8308</v>
      </c>
      <c r="H415">
        <v>0.89878499999999995</v>
      </c>
      <c r="I415">
        <v>3.0318200000000002</v>
      </c>
      <c r="J415">
        <v>0.68223400000000001</v>
      </c>
      <c r="K415">
        <v>1.0165</v>
      </c>
      <c r="L415">
        <v>3.1631499999999999</v>
      </c>
      <c r="M415">
        <v>4.9729099999999997</v>
      </c>
      <c r="N415">
        <v>0.80809399999999998</v>
      </c>
      <c r="O415">
        <v>8.5986300000000002E-2</v>
      </c>
      <c r="P415">
        <v>6.3239099999999997</v>
      </c>
      <c r="Q415">
        <f t="shared" si="22"/>
        <v>4.2674738888888886</v>
      </c>
      <c r="S415">
        <v>147.52799999999999</v>
      </c>
      <c r="T415">
        <v>64.346199999999996</v>
      </c>
      <c r="U415">
        <v>1.46516</v>
      </c>
      <c r="V415">
        <v>4.4361300000000004</v>
      </c>
      <c r="W415">
        <v>3.90185</v>
      </c>
      <c r="X415">
        <v>0.100108</v>
      </c>
      <c r="Y415">
        <v>2.9883899999999999</v>
      </c>
      <c r="Z415">
        <v>11.9247</v>
      </c>
      <c r="AA415">
        <v>235.595</v>
      </c>
      <c r="AB415">
        <v>281.875</v>
      </c>
      <c r="AC415">
        <v>0.33974599999999999</v>
      </c>
      <c r="AD415">
        <v>1.31098</v>
      </c>
      <c r="AE415">
        <v>0.385936</v>
      </c>
      <c r="AF415">
        <v>406.42599999999999</v>
      </c>
      <c r="AG415">
        <v>35.366199999999999</v>
      </c>
      <c r="AH415">
        <v>174.94900000000001</v>
      </c>
      <c r="AI415">
        <v>10.995100000000001</v>
      </c>
      <c r="AJ415">
        <v>27.524899999999999</v>
      </c>
      <c r="AK415">
        <v>4.0784700000000003</v>
      </c>
      <c r="AL415">
        <v>19.130199999999999</v>
      </c>
      <c r="AM415">
        <v>5.8807999999999998</v>
      </c>
      <c r="AN415">
        <v>2.5333999999999999</v>
      </c>
      <c r="AO415">
        <v>6.4839900000000004</v>
      </c>
      <c r="AP415">
        <v>1.12836</v>
      </c>
      <c r="AQ415">
        <v>6.62669</v>
      </c>
      <c r="AR415">
        <v>1.38567</v>
      </c>
      <c r="AS415">
        <v>3.8085200000000001</v>
      </c>
      <c r="AT415">
        <v>0.63993900000000004</v>
      </c>
      <c r="AU415">
        <v>3.8277399999999999</v>
      </c>
      <c r="AV415">
        <v>0.50479099999999999</v>
      </c>
      <c r="AX415">
        <v>11.629754</v>
      </c>
      <c r="AY415">
        <v>0</v>
      </c>
      <c r="AZ415">
        <v>7.3550000000000004E-3</v>
      </c>
      <c r="BA415">
        <v>0</v>
      </c>
      <c r="BB415">
        <v>4.2672000000000002E-2</v>
      </c>
      <c r="BC415">
        <v>4.5729999999999998E-3</v>
      </c>
      <c r="BD415">
        <v>0.26454499999999997</v>
      </c>
      <c r="BG415">
        <v>52.9298</v>
      </c>
      <c r="BH415">
        <v>0</v>
      </c>
      <c r="BI415">
        <v>30.0733</v>
      </c>
      <c r="BJ415">
        <v>0</v>
      </c>
      <c r="BK415">
        <v>0</v>
      </c>
      <c r="BL415">
        <v>0</v>
      </c>
      <c r="BM415">
        <v>0</v>
      </c>
      <c r="BN415">
        <v>12.4603</v>
      </c>
      <c r="BO415">
        <v>4.4570499999999997</v>
      </c>
      <c r="BP415">
        <v>7.9609700000000005E-2</v>
      </c>
      <c r="BQ415">
        <v>0</v>
      </c>
      <c r="BR415">
        <v>0</v>
      </c>
      <c r="BS415">
        <v>42.230699999999999</v>
      </c>
      <c r="BT415">
        <v>3.2173099999999999</v>
      </c>
      <c r="BU415" s="25">
        <v>9.6030099999999994E-5</v>
      </c>
      <c r="BV415">
        <v>4.4361299999999999E-2</v>
      </c>
      <c r="BW415">
        <v>3.9018499999999998E-2</v>
      </c>
      <c r="BX415">
        <v>0</v>
      </c>
      <c r="BY415">
        <v>1.07582</v>
      </c>
      <c r="BZ415">
        <v>7.7184100000000005E-2</v>
      </c>
      <c r="CA415">
        <v>4.7118900000000004</v>
      </c>
      <c r="CB415">
        <v>611.10599999999999</v>
      </c>
      <c r="CC415">
        <v>0</v>
      </c>
      <c r="CD415">
        <v>6.5548999999999996E-2</v>
      </c>
      <c r="CE415">
        <v>4.2452999999999998E-2</v>
      </c>
      <c r="CF415">
        <v>0</v>
      </c>
      <c r="CG415">
        <v>0.38484499999999999</v>
      </c>
      <c r="CH415">
        <v>1.74949</v>
      </c>
      <c r="CI415">
        <v>1.51197</v>
      </c>
      <c r="CJ415">
        <v>3.1411600000000002</v>
      </c>
      <c r="CK415">
        <v>0.37293300000000001</v>
      </c>
      <c r="CL415">
        <v>1.3547800000000001</v>
      </c>
      <c r="CM415">
        <v>0.24504300000000001</v>
      </c>
      <c r="CN415">
        <v>8.1392099999999995E-2</v>
      </c>
      <c r="CO415">
        <v>0.157827</v>
      </c>
      <c r="CP415">
        <v>2.0457699999999999E-2</v>
      </c>
      <c r="CQ415">
        <v>8.80243E-2</v>
      </c>
      <c r="CR415">
        <v>1.3617000000000001E-2</v>
      </c>
      <c r="CS415">
        <v>2.80638E-2</v>
      </c>
      <c r="CT415">
        <v>3.5957200000000002E-3</v>
      </c>
      <c r="CU415">
        <v>1.67257E-2</v>
      </c>
      <c r="CV415">
        <v>1.7537500000000001E-3</v>
      </c>
      <c r="CW415">
        <f t="shared" si="23"/>
        <v>60.706088690165693</v>
      </c>
    </row>
    <row r="416" spans="1:101">
      <c r="A416">
        <f t="shared" si="21"/>
        <v>414</v>
      </c>
      <c r="B416">
        <v>2000</v>
      </c>
      <c r="C416">
        <v>908</v>
      </c>
      <c r="D416">
        <v>11.572673999999999</v>
      </c>
      <c r="E416">
        <v>59.994399999999999</v>
      </c>
      <c r="F416">
        <v>0.25817899999999999</v>
      </c>
      <c r="G416">
        <v>18.809899999999999</v>
      </c>
      <c r="H416">
        <v>0.89406600000000003</v>
      </c>
      <c r="I416">
        <v>3.01145</v>
      </c>
      <c r="J416">
        <v>0.68559899999999996</v>
      </c>
      <c r="K416">
        <v>1.0059499999999999</v>
      </c>
      <c r="L416">
        <v>3.1327799999999999</v>
      </c>
      <c r="M416">
        <v>4.9809400000000004</v>
      </c>
      <c r="N416">
        <v>0.81178399999999995</v>
      </c>
      <c r="O416">
        <v>8.6410500000000001E-2</v>
      </c>
      <c r="P416">
        <v>6.3285600000000004</v>
      </c>
      <c r="Q416">
        <f t="shared" si="22"/>
        <v>4.2401215555555556</v>
      </c>
      <c r="S416">
        <v>148.102</v>
      </c>
      <c r="T416">
        <v>64.5214</v>
      </c>
      <c r="U416">
        <v>1.4723999999999999</v>
      </c>
      <c r="V416">
        <v>4.4578499999999996</v>
      </c>
      <c r="W416">
        <v>3.92096</v>
      </c>
      <c r="X416">
        <v>0.10001400000000001</v>
      </c>
      <c r="Y416">
        <v>2.99919</v>
      </c>
      <c r="Z416">
        <v>11.9833</v>
      </c>
      <c r="AA416">
        <v>236.69200000000001</v>
      </c>
      <c r="AB416">
        <v>281.03500000000003</v>
      </c>
      <c r="AC416">
        <v>0.34142299999999998</v>
      </c>
      <c r="AD416">
        <v>1.31721</v>
      </c>
      <c r="AE416">
        <v>0.38768599999999998</v>
      </c>
      <c r="AF416">
        <v>408.20400000000001</v>
      </c>
      <c r="AG416">
        <v>35.539400000000001</v>
      </c>
      <c r="AH416">
        <v>175.803</v>
      </c>
      <c r="AI416">
        <v>11.043799999999999</v>
      </c>
      <c r="AJ416">
        <v>27.6492</v>
      </c>
      <c r="AK416">
        <v>4.0972099999999996</v>
      </c>
      <c r="AL416">
        <v>19.2195</v>
      </c>
      <c r="AM416">
        <v>5.9088799999999999</v>
      </c>
      <c r="AN416">
        <v>2.5455899999999998</v>
      </c>
      <c r="AO416">
        <v>6.5153499999999998</v>
      </c>
      <c r="AP416">
        <v>1.13384</v>
      </c>
      <c r="AQ416">
        <v>6.6589799999999997</v>
      </c>
      <c r="AR416">
        <v>1.3924399999999999</v>
      </c>
      <c r="AS416">
        <v>3.82714</v>
      </c>
      <c r="AT416">
        <v>0.64306700000000006</v>
      </c>
      <c r="AU416">
        <v>3.8464499999999999</v>
      </c>
      <c r="AV416">
        <v>0.50725699999999996</v>
      </c>
      <c r="AX416">
        <v>11.572673999999999</v>
      </c>
      <c r="AY416">
        <v>0</v>
      </c>
      <c r="AZ416">
        <v>7.2459999999999998E-3</v>
      </c>
      <c r="BA416">
        <v>0</v>
      </c>
      <c r="BB416">
        <v>4.2396999999999997E-2</v>
      </c>
      <c r="BC416">
        <v>4.5149999999999999E-3</v>
      </c>
      <c r="BD416">
        <v>0.26761600000000002</v>
      </c>
      <c r="BG416">
        <v>53.026000000000003</v>
      </c>
      <c r="BH416">
        <v>0</v>
      </c>
      <c r="BI416">
        <v>30.008199999999999</v>
      </c>
      <c r="BJ416">
        <v>0</v>
      </c>
      <c r="BK416">
        <v>0</v>
      </c>
      <c r="BL416">
        <v>0</v>
      </c>
      <c r="BM416">
        <v>0</v>
      </c>
      <c r="BN416">
        <v>12.3842</v>
      </c>
      <c r="BO416">
        <v>4.5008800000000004</v>
      </c>
      <c r="BP416">
        <v>8.0776600000000004E-2</v>
      </c>
      <c r="BQ416">
        <v>0</v>
      </c>
      <c r="BR416">
        <v>0</v>
      </c>
      <c r="BS416">
        <v>42.320900000000002</v>
      </c>
      <c r="BT416">
        <v>3.22607</v>
      </c>
      <c r="BU416" s="25">
        <v>9.5723000000000005E-5</v>
      </c>
      <c r="BV416">
        <v>4.45785E-2</v>
      </c>
      <c r="BW416">
        <v>3.9209599999999997E-2</v>
      </c>
      <c r="BX416">
        <v>0</v>
      </c>
      <c r="BY416">
        <v>1.0797099999999999</v>
      </c>
      <c r="BZ416">
        <v>7.7235100000000001E-2</v>
      </c>
      <c r="CA416">
        <v>4.7338399999999998</v>
      </c>
      <c r="CB416">
        <v>609.26700000000005</v>
      </c>
      <c r="CC416">
        <v>0</v>
      </c>
      <c r="CD416">
        <v>6.5860699999999994E-2</v>
      </c>
      <c r="CE416">
        <v>4.26454E-2</v>
      </c>
      <c r="CF416">
        <v>0</v>
      </c>
      <c r="CG416">
        <v>0.38577699999999998</v>
      </c>
      <c r="CH416">
        <v>1.75803</v>
      </c>
      <c r="CI416">
        <v>1.5181800000000001</v>
      </c>
      <c r="CJ416">
        <v>3.1538400000000002</v>
      </c>
      <c r="CK416">
        <v>0.37439899999999998</v>
      </c>
      <c r="CL416">
        <v>1.35991</v>
      </c>
      <c r="CM416">
        <v>0.24588599999999999</v>
      </c>
      <c r="CN416">
        <v>8.1656999999999993E-2</v>
      </c>
      <c r="CO416">
        <v>0.158307</v>
      </c>
      <c r="CP416">
        <v>2.05153E-2</v>
      </c>
      <c r="CQ416">
        <v>8.8250300000000004E-2</v>
      </c>
      <c r="CR416">
        <v>1.36486E-2</v>
      </c>
      <c r="CS416">
        <v>2.8122299999999999E-2</v>
      </c>
      <c r="CT416">
        <v>3.6023800000000001E-3</v>
      </c>
      <c r="CU416">
        <v>1.67531E-2</v>
      </c>
      <c r="CV416">
        <v>1.75628E-3</v>
      </c>
      <c r="CW416">
        <f t="shared" si="23"/>
        <v>60.325888734418598</v>
      </c>
    </row>
    <row r="417" spans="1:101">
      <c r="A417">
        <f t="shared" si="21"/>
        <v>415</v>
      </c>
      <c r="B417">
        <v>2000</v>
      </c>
      <c r="C417">
        <v>907</v>
      </c>
      <c r="D417">
        <v>11.516042000000001</v>
      </c>
      <c r="E417">
        <v>60.062800000000003</v>
      </c>
      <c r="F417">
        <v>0.25625599999999998</v>
      </c>
      <c r="G417">
        <v>18.789000000000001</v>
      </c>
      <c r="H417">
        <v>0.88936400000000004</v>
      </c>
      <c r="I417">
        <v>2.9911799999999999</v>
      </c>
      <c r="J417">
        <v>0.688971</v>
      </c>
      <c r="K417">
        <v>0.99551999999999996</v>
      </c>
      <c r="L417">
        <v>3.10256</v>
      </c>
      <c r="M417">
        <v>4.9888000000000003</v>
      </c>
      <c r="N417">
        <v>0.81547700000000001</v>
      </c>
      <c r="O417">
        <v>8.6835399999999993E-2</v>
      </c>
      <c r="P417">
        <v>6.3331600000000003</v>
      </c>
      <c r="Q417">
        <f t="shared" si="22"/>
        <v>4.2128973333333333</v>
      </c>
      <c r="S417">
        <v>148.67599999999999</v>
      </c>
      <c r="T417">
        <v>64.697400000000002</v>
      </c>
      <c r="U417">
        <v>1.4796499999999999</v>
      </c>
      <c r="V417">
        <v>4.4795999999999996</v>
      </c>
      <c r="W417">
        <v>3.9401099999999998</v>
      </c>
      <c r="X417">
        <v>9.9925200000000006E-2</v>
      </c>
      <c r="Y417">
        <v>3.0099900000000002</v>
      </c>
      <c r="Z417">
        <v>12.042</v>
      </c>
      <c r="AA417">
        <v>237.791</v>
      </c>
      <c r="AB417">
        <v>280.19799999999998</v>
      </c>
      <c r="AC417">
        <v>0.34310299999999999</v>
      </c>
      <c r="AD417">
        <v>1.3234600000000001</v>
      </c>
      <c r="AE417">
        <v>0.38943800000000001</v>
      </c>
      <c r="AF417">
        <v>409.98500000000001</v>
      </c>
      <c r="AG417">
        <v>35.712800000000001</v>
      </c>
      <c r="AH417">
        <v>176.65899999999999</v>
      </c>
      <c r="AI417">
        <v>11.092499999999999</v>
      </c>
      <c r="AJ417">
        <v>27.773599999999998</v>
      </c>
      <c r="AK417">
        <v>4.1159800000000004</v>
      </c>
      <c r="AL417">
        <v>19.309000000000001</v>
      </c>
      <c r="AM417">
        <v>5.9370200000000004</v>
      </c>
      <c r="AN417">
        <v>2.5577899999999998</v>
      </c>
      <c r="AO417">
        <v>6.5467500000000003</v>
      </c>
      <c r="AP417">
        <v>1.13933</v>
      </c>
      <c r="AQ417">
        <v>6.6913299999999998</v>
      </c>
      <c r="AR417">
        <v>1.3992100000000001</v>
      </c>
      <c r="AS417">
        <v>3.84579</v>
      </c>
      <c r="AT417">
        <v>0.64620200000000005</v>
      </c>
      <c r="AU417">
        <v>3.8652000000000002</v>
      </c>
      <c r="AV417">
        <v>0.50972700000000004</v>
      </c>
      <c r="AX417">
        <v>11.516042000000001</v>
      </c>
      <c r="AY417">
        <v>0</v>
      </c>
      <c r="AZ417">
        <v>7.1390000000000004E-3</v>
      </c>
      <c r="BA417">
        <v>0</v>
      </c>
      <c r="BB417">
        <v>4.2129E-2</v>
      </c>
      <c r="BC417">
        <v>4.457E-3</v>
      </c>
      <c r="BD417">
        <v>0.27067000000000002</v>
      </c>
      <c r="BG417">
        <v>53.122500000000002</v>
      </c>
      <c r="BH417">
        <v>0</v>
      </c>
      <c r="BI417">
        <v>29.942900000000002</v>
      </c>
      <c r="BJ417">
        <v>0</v>
      </c>
      <c r="BK417">
        <v>0</v>
      </c>
      <c r="BL417">
        <v>0</v>
      </c>
      <c r="BM417">
        <v>0</v>
      </c>
      <c r="BN417">
        <v>12.3078</v>
      </c>
      <c r="BO417">
        <v>4.5448300000000001</v>
      </c>
      <c r="BP417">
        <v>8.1960599999999995E-2</v>
      </c>
      <c r="BQ417">
        <v>0</v>
      </c>
      <c r="BR417">
        <v>0</v>
      </c>
      <c r="BS417">
        <v>42.410800000000002</v>
      </c>
      <c r="BT417">
        <v>3.2348699999999999</v>
      </c>
      <c r="BU417" s="25">
        <v>9.5414099999999998E-5</v>
      </c>
      <c r="BV417">
        <v>4.4796000000000002E-2</v>
      </c>
      <c r="BW417">
        <v>3.9401100000000001E-2</v>
      </c>
      <c r="BX417">
        <v>0</v>
      </c>
      <c r="BY417">
        <v>1.0835999999999999</v>
      </c>
      <c r="BZ417">
        <v>7.7284500000000006E-2</v>
      </c>
      <c r="CA417">
        <v>4.7558299999999996</v>
      </c>
      <c r="CB417">
        <v>607.43200000000002</v>
      </c>
      <c r="CC417">
        <v>0</v>
      </c>
      <c r="CD417">
        <v>6.6172800000000004E-2</v>
      </c>
      <c r="CE417">
        <v>4.28382E-2</v>
      </c>
      <c r="CF417">
        <v>0</v>
      </c>
      <c r="CG417">
        <v>0.38670399999999999</v>
      </c>
      <c r="CH417">
        <v>1.7665900000000001</v>
      </c>
      <c r="CI417">
        <v>1.5244</v>
      </c>
      <c r="CJ417">
        <v>3.1665199999999998</v>
      </c>
      <c r="CK417">
        <v>0.375865</v>
      </c>
      <c r="CL417">
        <v>1.36504</v>
      </c>
      <c r="CM417">
        <v>0.246728</v>
      </c>
      <c r="CN417">
        <v>8.1921300000000002E-2</v>
      </c>
      <c r="CO417">
        <v>0.15878700000000001</v>
      </c>
      <c r="CP417">
        <v>2.0572699999999999E-2</v>
      </c>
      <c r="CQ417">
        <v>8.8475300000000007E-2</v>
      </c>
      <c r="CR417">
        <v>1.3680100000000001E-2</v>
      </c>
      <c r="CS417">
        <v>2.8180400000000001E-2</v>
      </c>
      <c r="CT417">
        <v>3.6089899999999999E-3</v>
      </c>
      <c r="CU417">
        <v>1.6780199999999999E-2</v>
      </c>
      <c r="CV417">
        <v>1.7587799999999999E-3</v>
      </c>
      <c r="CW417">
        <f t="shared" si="23"/>
        <v>59.944588540634548</v>
      </c>
    </row>
    <row r="418" spans="1:101">
      <c r="A418">
        <f t="shared" si="21"/>
        <v>416</v>
      </c>
      <c r="B418">
        <v>2000</v>
      </c>
      <c r="C418">
        <v>906</v>
      </c>
      <c r="D418">
        <v>11.459849999999999</v>
      </c>
      <c r="E418">
        <v>60.131</v>
      </c>
      <c r="F418">
        <v>0.25434800000000002</v>
      </c>
      <c r="G418">
        <v>18.7682</v>
      </c>
      <c r="H418">
        <v>0.88468000000000002</v>
      </c>
      <c r="I418">
        <v>2.9710399999999999</v>
      </c>
      <c r="J418">
        <v>0.69234899999999999</v>
      </c>
      <c r="K418">
        <v>0.985209</v>
      </c>
      <c r="L418">
        <v>3.0725099999999999</v>
      </c>
      <c r="M418">
        <v>4.9964899999999997</v>
      </c>
      <c r="N418">
        <v>0.81917200000000001</v>
      </c>
      <c r="O418">
        <v>8.7261199999999997E-2</v>
      </c>
      <c r="P418">
        <v>6.3377100000000004</v>
      </c>
      <c r="Q418">
        <f t="shared" si="22"/>
        <v>4.1858355555555553</v>
      </c>
      <c r="S418">
        <v>149.251</v>
      </c>
      <c r="T418">
        <v>64.874200000000002</v>
      </c>
      <c r="U418">
        <v>1.48691</v>
      </c>
      <c r="V418">
        <v>4.5014000000000003</v>
      </c>
      <c r="W418">
        <v>3.9592999999999998</v>
      </c>
      <c r="X418">
        <v>9.9840600000000002E-2</v>
      </c>
      <c r="Y418">
        <v>3.0207999999999999</v>
      </c>
      <c r="Z418">
        <v>12.100899999999999</v>
      </c>
      <c r="AA418">
        <v>238.893</v>
      </c>
      <c r="AB418">
        <v>279.36200000000002</v>
      </c>
      <c r="AC418">
        <v>0.34478599999999998</v>
      </c>
      <c r="AD418">
        <v>1.3297099999999999</v>
      </c>
      <c r="AE418">
        <v>0.39119300000000001</v>
      </c>
      <c r="AF418">
        <v>411.77100000000002</v>
      </c>
      <c r="AG418">
        <v>35.886600000000001</v>
      </c>
      <c r="AH418">
        <v>177.517</v>
      </c>
      <c r="AI418">
        <v>11.141400000000001</v>
      </c>
      <c r="AJ418">
        <v>27.898199999999999</v>
      </c>
      <c r="AK418">
        <v>4.1347800000000001</v>
      </c>
      <c r="AL418">
        <v>19.398700000000002</v>
      </c>
      <c r="AM418">
        <v>5.9652000000000003</v>
      </c>
      <c r="AN418">
        <v>2.57002</v>
      </c>
      <c r="AO418">
        <v>6.5782299999999996</v>
      </c>
      <c r="AP418">
        <v>1.14483</v>
      </c>
      <c r="AQ418">
        <v>6.7237400000000003</v>
      </c>
      <c r="AR418">
        <v>1.40601</v>
      </c>
      <c r="AS418">
        <v>3.8644799999999999</v>
      </c>
      <c r="AT418">
        <v>0.649343</v>
      </c>
      <c r="AU418">
        <v>3.8839800000000002</v>
      </c>
      <c r="AV418">
        <v>0.51220200000000005</v>
      </c>
      <c r="AX418">
        <v>11.459849999999999</v>
      </c>
      <c r="AY418">
        <v>0</v>
      </c>
      <c r="AZ418">
        <v>7.0340000000000003E-3</v>
      </c>
      <c r="BA418">
        <v>0</v>
      </c>
      <c r="BB418">
        <v>4.1864999999999999E-2</v>
      </c>
      <c r="BC418">
        <v>4.4010000000000004E-3</v>
      </c>
      <c r="BD418">
        <v>0.27370800000000001</v>
      </c>
      <c r="BG418">
        <v>53.219299999999997</v>
      </c>
      <c r="BH418">
        <v>0</v>
      </c>
      <c r="BI418">
        <v>29.877500000000001</v>
      </c>
      <c r="BJ418">
        <v>0</v>
      </c>
      <c r="BK418">
        <v>0</v>
      </c>
      <c r="BL418">
        <v>0</v>
      </c>
      <c r="BM418">
        <v>0</v>
      </c>
      <c r="BN418">
        <v>12.231199999999999</v>
      </c>
      <c r="BO418">
        <v>4.5888900000000001</v>
      </c>
      <c r="BP418">
        <v>8.3161899999999997E-2</v>
      </c>
      <c r="BQ418">
        <v>0</v>
      </c>
      <c r="BR418">
        <v>0</v>
      </c>
      <c r="BS418">
        <v>42.5002</v>
      </c>
      <c r="BT418">
        <v>3.2437100000000001</v>
      </c>
      <c r="BU418" s="25">
        <v>9.5103499999999995E-5</v>
      </c>
      <c r="BV418">
        <v>4.5013999999999998E-2</v>
      </c>
      <c r="BW418">
        <v>3.9593000000000003E-2</v>
      </c>
      <c r="BX418">
        <v>0</v>
      </c>
      <c r="BY418">
        <v>1.0874900000000001</v>
      </c>
      <c r="BZ418">
        <v>7.7332300000000007E-2</v>
      </c>
      <c r="CA418">
        <v>4.7778600000000004</v>
      </c>
      <c r="CB418">
        <v>605.6</v>
      </c>
      <c r="CC418">
        <v>0</v>
      </c>
      <c r="CD418">
        <v>6.6485600000000006E-2</v>
      </c>
      <c r="CE418">
        <v>4.3031199999999999E-2</v>
      </c>
      <c r="CF418">
        <v>0</v>
      </c>
      <c r="CG418">
        <v>0.387627</v>
      </c>
      <c r="CH418">
        <v>1.7751699999999999</v>
      </c>
      <c r="CI418">
        <v>1.5306200000000001</v>
      </c>
      <c r="CJ418">
        <v>3.1792099999999999</v>
      </c>
      <c r="CK418">
        <v>0.37733100000000003</v>
      </c>
      <c r="CL418">
        <v>1.3701700000000001</v>
      </c>
      <c r="CM418">
        <v>0.24757000000000001</v>
      </c>
      <c r="CN418">
        <v>8.2185099999999997E-2</v>
      </c>
      <c r="CO418">
        <v>0.15926499999999999</v>
      </c>
      <c r="CP418">
        <v>2.06299E-2</v>
      </c>
      <c r="CQ418">
        <v>8.8699299999999995E-2</v>
      </c>
      <c r="CR418">
        <v>1.3711299999999999E-2</v>
      </c>
      <c r="CS418">
        <v>2.8238099999999999E-2</v>
      </c>
      <c r="CT418">
        <v>3.6155499999999999E-3</v>
      </c>
      <c r="CU418">
        <v>1.6807099999999998E-2</v>
      </c>
      <c r="CV418">
        <v>1.7612400000000001E-3</v>
      </c>
      <c r="CW418">
        <f t="shared" si="23"/>
        <v>59.562433403796177</v>
      </c>
    </row>
    <row r="419" spans="1:101">
      <c r="A419">
        <f t="shared" si="21"/>
        <v>417</v>
      </c>
      <c r="B419">
        <v>2000</v>
      </c>
      <c r="C419">
        <v>905</v>
      </c>
      <c r="D419">
        <v>11.404089000000001</v>
      </c>
      <c r="E419">
        <v>60.198900000000002</v>
      </c>
      <c r="F419">
        <v>0.25245499999999998</v>
      </c>
      <c r="G419">
        <v>18.747399999999999</v>
      </c>
      <c r="H419">
        <v>0.88001300000000005</v>
      </c>
      <c r="I419">
        <v>2.9510100000000001</v>
      </c>
      <c r="J419">
        <v>0.69573399999999996</v>
      </c>
      <c r="K419">
        <v>0.97501400000000005</v>
      </c>
      <c r="L419">
        <v>3.0426199999999999</v>
      </c>
      <c r="M419">
        <v>5.0040100000000001</v>
      </c>
      <c r="N419">
        <v>0.82286899999999996</v>
      </c>
      <c r="O419">
        <v>8.7687799999999996E-2</v>
      </c>
      <c r="P419">
        <v>6.3422099999999997</v>
      </c>
      <c r="Q419">
        <f t="shared" si="22"/>
        <v>4.1589130000000001</v>
      </c>
      <c r="S419">
        <v>149.82599999999999</v>
      </c>
      <c r="T419">
        <v>65.051699999999997</v>
      </c>
      <c r="U419">
        <v>1.4941899999999999</v>
      </c>
      <c r="V419">
        <v>4.52325</v>
      </c>
      <c r="W419">
        <v>3.9785300000000001</v>
      </c>
      <c r="X419">
        <v>9.9760299999999996E-2</v>
      </c>
      <c r="Y419">
        <v>3.0316100000000001</v>
      </c>
      <c r="Z419">
        <v>12.159800000000001</v>
      </c>
      <c r="AA419">
        <v>239.99700000000001</v>
      </c>
      <c r="AB419">
        <v>278.52699999999999</v>
      </c>
      <c r="AC419">
        <v>0.34647299999999998</v>
      </c>
      <c r="AD419">
        <v>1.3359799999999999</v>
      </c>
      <c r="AE419">
        <v>0.39295099999999999</v>
      </c>
      <c r="AF419">
        <v>413.56099999999998</v>
      </c>
      <c r="AG419">
        <v>36.0608</v>
      </c>
      <c r="AH419">
        <v>178.376</v>
      </c>
      <c r="AI419">
        <v>11.190200000000001</v>
      </c>
      <c r="AJ419">
        <v>28.023</v>
      </c>
      <c r="AK419">
        <v>4.1536200000000001</v>
      </c>
      <c r="AL419">
        <v>19.488499999999998</v>
      </c>
      <c r="AM419">
        <v>5.9934399999999997</v>
      </c>
      <c r="AN419">
        <v>2.5822699999999998</v>
      </c>
      <c r="AO419">
        <v>6.6097599999999996</v>
      </c>
      <c r="AP419">
        <v>1.1503399999999999</v>
      </c>
      <c r="AQ419">
        <v>6.7562100000000003</v>
      </c>
      <c r="AR419">
        <v>1.4128099999999999</v>
      </c>
      <c r="AS419">
        <v>3.8832100000000001</v>
      </c>
      <c r="AT419">
        <v>0.65249000000000001</v>
      </c>
      <c r="AU419">
        <v>3.9028</v>
      </c>
      <c r="AV419">
        <v>0.514683</v>
      </c>
      <c r="AX419">
        <v>11.404089000000001</v>
      </c>
      <c r="AY419">
        <v>0</v>
      </c>
      <c r="AZ419">
        <v>6.9309999999999997E-3</v>
      </c>
      <c r="BA419">
        <v>0</v>
      </c>
      <c r="BB419">
        <v>4.1606999999999998E-2</v>
      </c>
      <c r="BC419">
        <v>4.3449999999999999E-3</v>
      </c>
      <c r="BD419">
        <v>0.276729</v>
      </c>
      <c r="BG419">
        <v>53.316299999999998</v>
      </c>
      <c r="BH419">
        <v>0</v>
      </c>
      <c r="BI419">
        <v>29.811800000000002</v>
      </c>
      <c r="BJ419">
        <v>0</v>
      </c>
      <c r="BK419">
        <v>0</v>
      </c>
      <c r="BL419">
        <v>0</v>
      </c>
      <c r="BM419">
        <v>0</v>
      </c>
      <c r="BN419">
        <v>12.154400000000001</v>
      </c>
      <c r="BO419">
        <v>4.6330499999999999</v>
      </c>
      <c r="BP419">
        <v>8.4380700000000003E-2</v>
      </c>
      <c r="BQ419">
        <v>0</v>
      </c>
      <c r="BR419">
        <v>0</v>
      </c>
      <c r="BS419">
        <v>42.589300000000001</v>
      </c>
      <c r="BT419">
        <v>3.2525900000000001</v>
      </c>
      <c r="BU419" s="25">
        <v>9.4791399999999995E-5</v>
      </c>
      <c r="BV419">
        <v>4.5232500000000002E-2</v>
      </c>
      <c r="BW419">
        <v>3.9785300000000003E-2</v>
      </c>
      <c r="BX419">
        <v>0</v>
      </c>
      <c r="BY419">
        <v>1.09138</v>
      </c>
      <c r="BZ419">
        <v>7.7378500000000003E-2</v>
      </c>
      <c r="CA419">
        <v>4.7999400000000003</v>
      </c>
      <c r="CB419">
        <v>603.77200000000005</v>
      </c>
      <c r="CC419">
        <v>0</v>
      </c>
      <c r="CD419">
        <v>6.6798899999999994E-2</v>
      </c>
      <c r="CE419">
        <v>4.3224600000000002E-2</v>
      </c>
      <c r="CF419">
        <v>0</v>
      </c>
      <c r="CG419">
        <v>0.388544</v>
      </c>
      <c r="CH419">
        <v>1.78376</v>
      </c>
      <c r="CI419">
        <v>1.53685</v>
      </c>
      <c r="CJ419">
        <v>3.1919</v>
      </c>
      <c r="CK419">
        <v>0.37879699999999999</v>
      </c>
      <c r="CL419">
        <v>1.3752899999999999</v>
      </c>
      <c r="CM419">
        <v>0.24840999999999999</v>
      </c>
      <c r="CN419">
        <v>8.2448499999999994E-2</v>
      </c>
      <c r="CO419">
        <v>0.159742</v>
      </c>
      <c r="CP419">
        <v>2.0686900000000001E-2</v>
      </c>
      <c r="CQ419">
        <v>8.8922299999999996E-2</v>
      </c>
      <c r="CR419">
        <v>1.37424E-2</v>
      </c>
      <c r="CS419">
        <v>2.8295299999999999E-2</v>
      </c>
      <c r="CT419">
        <v>3.62204E-3</v>
      </c>
      <c r="CU419">
        <v>1.68337E-2</v>
      </c>
      <c r="CV419">
        <v>1.7636799999999999E-3</v>
      </c>
      <c r="CW419">
        <f t="shared" si="23"/>
        <v>59.179475803146666</v>
      </c>
    </row>
    <row r="420" spans="1:101">
      <c r="A420">
        <f t="shared" si="21"/>
        <v>418</v>
      </c>
      <c r="B420">
        <v>2000</v>
      </c>
      <c r="C420">
        <v>904</v>
      </c>
      <c r="D420">
        <v>11.348751999999999</v>
      </c>
      <c r="E420">
        <v>60.266599999999997</v>
      </c>
      <c r="F420">
        <v>0.25057699999999999</v>
      </c>
      <c r="G420">
        <v>18.726800000000001</v>
      </c>
      <c r="H420">
        <v>0.875363</v>
      </c>
      <c r="I420">
        <v>2.9310999999999998</v>
      </c>
      <c r="J420">
        <v>0.69912700000000005</v>
      </c>
      <c r="K420">
        <v>0.96493399999999996</v>
      </c>
      <c r="L420">
        <v>3.01288</v>
      </c>
      <c r="M420">
        <v>5.0113599999999998</v>
      </c>
      <c r="N420">
        <v>0.82657000000000003</v>
      </c>
      <c r="O420">
        <v>8.8115399999999997E-2</v>
      </c>
      <c r="P420">
        <v>6.3466500000000003</v>
      </c>
      <c r="Q420">
        <f t="shared" si="22"/>
        <v>4.132140777777777</v>
      </c>
      <c r="S420">
        <v>150.40199999999999</v>
      </c>
      <c r="T420">
        <v>65.23</v>
      </c>
      <c r="U420">
        <v>1.5014799999999999</v>
      </c>
      <c r="V420">
        <v>4.54514</v>
      </c>
      <c r="W420">
        <v>3.9977900000000002</v>
      </c>
      <c r="X420">
        <v>9.9684200000000001E-2</v>
      </c>
      <c r="Y420">
        <v>3.0424199999999999</v>
      </c>
      <c r="Z420">
        <v>12.2189</v>
      </c>
      <c r="AA420">
        <v>241.10300000000001</v>
      </c>
      <c r="AB420">
        <v>277.69400000000002</v>
      </c>
      <c r="AC420">
        <v>0.348163</v>
      </c>
      <c r="AD420">
        <v>1.34226</v>
      </c>
      <c r="AE420">
        <v>0.39471099999999998</v>
      </c>
      <c r="AF420">
        <v>415.35500000000002</v>
      </c>
      <c r="AG420">
        <v>36.235300000000002</v>
      </c>
      <c r="AH420">
        <v>179.23699999999999</v>
      </c>
      <c r="AI420">
        <v>11.2392</v>
      </c>
      <c r="AJ420">
        <v>28.1479</v>
      </c>
      <c r="AK420">
        <v>4.1724800000000002</v>
      </c>
      <c r="AL420">
        <v>19.578399999999998</v>
      </c>
      <c r="AM420">
        <v>6.0217299999999998</v>
      </c>
      <c r="AN420">
        <v>2.5945399999999998</v>
      </c>
      <c r="AO420">
        <v>6.6413599999999997</v>
      </c>
      <c r="AP420">
        <v>1.15587</v>
      </c>
      <c r="AQ420">
        <v>6.7887599999999999</v>
      </c>
      <c r="AR420">
        <v>1.4196299999999999</v>
      </c>
      <c r="AS420">
        <v>3.90198</v>
      </c>
      <c r="AT420">
        <v>0.65564500000000003</v>
      </c>
      <c r="AU420">
        <v>3.9216600000000001</v>
      </c>
      <c r="AV420">
        <v>0.51716799999999996</v>
      </c>
      <c r="AX420">
        <v>11.348751999999999</v>
      </c>
      <c r="AY420">
        <v>0</v>
      </c>
      <c r="AZ420">
        <v>6.8300000000000001E-3</v>
      </c>
      <c r="BA420">
        <v>0</v>
      </c>
      <c r="BB420">
        <v>4.1354000000000002E-2</v>
      </c>
      <c r="BC420">
        <v>4.2909999999999997E-3</v>
      </c>
      <c r="BD420">
        <v>0.27973399999999998</v>
      </c>
      <c r="BG420">
        <v>53.413600000000002</v>
      </c>
      <c r="BH420">
        <v>0</v>
      </c>
      <c r="BI420">
        <v>29.745999999999999</v>
      </c>
      <c r="BJ420">
        <v>0</v>
      </c>
      <c r="BK420">
        <v>0</v>
      </c>
      <c r="BL420">
        <v>0</v>
      </c>
      <c r="BM420">
        <v>0</v>
      </c>
      <c r="BN420">
        <v>12.077500000000001</v>
      </c>
      <c r="BO420">
        <v>4.6773100000000003</v>
      </c>
      <c r="BP420">
        <v>8.5617100000000002E-2</v>
      </c>
      <c r="BQ420">
        <v>0</v>
      </c>
      <c r="BR420">
        <v>0</v>
      </c>
      <c r="BS420">
        <v>42.677999999999997</v>
      </c>
      <c r="BT420">
        <v>3.2614999999999998</v>
      </c>
      <c r="BU420" s="25">
        <v>9.4477599999999998E-5</v>
      </c>
      <c r="BV420">
        <v>4.5451400000000003E-2</v>
      </c>
      <c r="BW420">
        <v>3.9977899999999997E-2</v>
      </c>
      <c r="BX420">
        <v>0</v>
      </c>
      <c r="BY420">
        <v>1.09527</v>
      </c>
      <c r="BZ420">
        <v>7.7423099999999995E-2</v>
      </c>
      <c r="CA420">
        <v>4.8220700000000001</v>
      </c>
      <c r="CB420">
        <v>601.94799999999998</v>
      </c>
      <c r="CC420">
        <v>0</v>
      </c>
      <c r="CD420">
        <v>6.71128E-2</v>
      </c>
      <c r="CE420">
        <v>4.3418199999999997E-2</v>
      </c>
      <c r="CF420">
        <v>0</v>
      </c>
      <c r="CG420">
        <v>0.389457</v>
      </c>
      <c r="CH420">
        <v>1.79237</v>
      </c>
      <c r="CI420">
        <v>1.54308</v>
      </c>
      <c r="CJ420">
        <v>3.2046100000000002</v>
      </c>
      <c r="CK420">
        <v>0.38026399999999999</v>
      </c>
      <c r="CL420">
        <v>1.38042</v>
      </c>
      <c r="CM420">
        <v>0.249249</v>
      </c>
      <c r="CN420">
        <v>8.2711400000000004E-2</v>
      </c>
      <c r="CO420">
        <v>0.160217</v>
      </c>
      <c r="CP420">
        <v>2.07437E-2</v>
      </c>
      <c r="CQ420">
        <v>8.9144299999999996E-2</v>
      </c>
      <c r="CR420">
        <v>1.37733E-2</v>
      </c>
      <c r="CS420">
        <v>2.8352200000000001E-2</v>
      </c>
      <c r="CT420">
        <v>3.6284899999999998E-3</v>
      </c>
      <c r="CU420">
        <v>1.686E-2</v>
      </c>
      <c r="CV420">
        <v>1.76608E-3</v>
      </c>
      <c r="CW420">
        <f t="shared" si="23"/>
        <v>58.795915629591924</v>
      </c>
    </row>
    <row r="421" spans="1:101">
      <c r="A421">
        <f t="shared" ref="A421:A424" si="24">A420+1</f>
        <v>419</v>
      </c>
      <c r="B421">
        <v>2000</v>
      </c>
      <c r="C421">
        <v>903</v>
      </c>
      <c r="D421">
        <v>11.293829000000001</v>
      </c>
      <c r="E421">
        <v>60.3339</v>
      </c>
      <c r="F421">
        <v>0.24871499999999999</v>
      </c>
      <c r="G421">
        <v>18.706099999999999</v>
      </c>
      <c r="H421">
        <v>0.87073</v>
      </c>
      <c r="I421">
        <v>2.9113000000000002</v>
      </c>
      <c r="J421">
        <v>0.70252700000000001</v>
      </c>
      <c r="K421">
        <v>0.95496700000000001</v>
      </c>
      <c r="L421">
        <v>2.9832999999999998</v>
      </c>
      <c r="M421">
        <v>5.0185300000000002</v>
      </c>
      <c r="N421">
        <v>0.83027300000000004</v>
      </c>
      <c r="O421">
        <v>8.8543899999999995E-2</v>
      </c>
      <c r="P421">
        <v>6.3510400000000002</v>
      </c>
      <c r="Q421">
        <f t="shared" si="22"/>
        <v>4.1055077777777775</v>
      </c>
      <c r="S421">
        <v>150.97900000000001</v>
      </c>
      <c r="T421">
        <v>65.409099999999995</v>
      </c>
      <c r="U421">
        <v>1.5087900000000001</v>
      </c>
      <c r="V421">
        <v>4.5670799999999998</v>
      </c>
      <c r="W421">
        <v>4.0171000000000001</v>
      </c>
      <c r="X421">
        <v>9.9612300000000001E-2</v>
      </c>
      <c r="Y421">
        <v>3.0532300000000001</v>
      </c>
      <c r="Z421">
        <v>12.2781</v>
      </c>
      <c r="AA421">
        <v>242.21199999999999</v>
      </c>
      <c r="AB421">
        <v>276.863</v>
      </c>
      <c r="AC421">
        <v>0.349858</v>
      </c>
      <c r="AD421">
        <v>1.3485499999999999</v>
      </c>
      <c r="AE421">
        <v>0.39647399999999999</v>
      </c>
      <c r="AF421">
        <v>417.154</v>
      </c>
      <c r="AG421">
        <v>36.410200000000003</v>
      </c>
      <c r="AH421">
        <v>180.1</v>
      </c>
      <c r="AI421">
        <v>11.2882</v>
      </c>
      <c r="AJ421">
        <v>28.273099999999999</v>
      </c>
      <c r="AK421">
        <v>4.1913799999999997</v>
      </c>
      <c r="AL421">
        <v>19.668600000000001</v>
      </c>
      <c r="AM421">
        <v>6.05009</v>
      </c>
      <c r="AN421">
        <v>2.60684</v>
      </c>
      <c r="AO421">
        <v>6.6730200000000002</v>
      </c>
      <c r="AP421">
        <v>1.1614</v>
      </c>
      <c r="AQ421">
        <v>6.8213699999999999</v>
      </c>
      <c r="AR421">
        <v>1.4264699999999999</v>
      </c>
      <c r="AS421">
        <v>3.9207900000000002</v>
      </c>
      <c r="AT421">
        <v>0.658806</v>
      </c>
      <c r="AU421">
        <v>3.9405700000000001</v>
      </c>
      <c r="AV421">
        <v>0.51966000000000001</v>
      </c>
      <c r="AX421">
        <v>11.293829000000001</v>
      </c>
      <c r="AY421">
        <v>0</v>
      </c>
      <c r="AZ421">
        <v>6.731E-3</v>
      </c>
      <c r="BA421">
        <v>0</v>
      </c>
      <c r="BB421">
        <v>4.1105000000000003E-2</v>
      </c>
      <c r="BC421">
        <v>4.2370000000000003E-3</v>
      </c>
      <c r="BD421">
        <v>0.28272399999999998</v>
      </c>
      <c r="BG421">
        <v>53.511000000000003</v>
      </c>
      <c r="BH421">
        <v>0</v>
      </c>
      <c r="BI421">
        <v>29.680099999999999</v>
      </c>
      <c r="BJ421">
        <v>0</v>
      </c>
      <c r="BK421">
        <v>0</v>
      </c>
      <c r="BL421">
        <v>0</v>
      </c>
      <c r="BM421">
        <v>0</v>
      </c>
      <c r="BN421">
        <v>12.000299999999999</v>
      </c>
      <c r="BO421">
        <v>4.7216500000000003</v>
      </c>
      <c r="BP421">
        <v>8.6871500000000004E-2</v>
      </c>
      <c r="BQ421">
        <v>0</v>
      </c>
      <c r="BR421">
        <v>0</v>
      </c>
      <c r="BS421">
        <v>42.766300000000001</v>
      </c>
      <c r="BT421">
        <v>3.2704599999999999</v>
      </c>
      <c r="BU421" s="25">
        <v>9.4162399999999998E-5</v>
      </c>
      <c r="BV421">
        <v>4.5670799999999998E-2</v>
      </c>
      <c r="BW421">
        <v>4.0170999999999998E-2</v>
      </c>
      <c r="BX421">
        <v>0</v>
      </c>
      <c r="BY421">
        <v>1.0991599999999999</v>
      </c>
      <c r="BZ421">
        <v>7.7466199999999999E-2</v>
      </c>
      <c r="CA421">
        <v>4.8442400000000001</v>
      </c>
      <c r="CB421">
        <v>600.12599999999998</v>
      </c>
      <c r="CC421">
        <v>0</v>
      </c>
      <c r="CD421">
        <v>6.7427299999999996E-2</v>
      </c>
      <c r="CE421">
        <v>4.3612199999999997E-2</v>
      </c>
      <c r="CF421">
        <v>0</v>
      </c>
      <c r="CG421">
        <v>0.39036500000000002</v>
      </c>
      <c r="CH421">
        <v>1.8009999999999999</v>
      </c>
      <c r="CI421">
        <v>1.54931</v>
      </c>
      <c r="CJ421">
        <v>3.21732</v>
      </c>
      <c r="CK421">
        <v>0.38173099999999999</v>
      </c>
      <c r="CL421">
        <v>1.3855500000000001</v>
      </c>
      <c r="CM421">
        <v>0.250087</v>
      </c>
      <c r="CN421">
        <v>8.2973900000000003E-2</v>
      </c>
      <c r="CO421">
        <v>0.160692</v>
      </c>
      <c r="CP421">
        <v>2.08004E-2</v>
      </c>
      <c r="CQ421">
        <v>8.9365399999999998E-2</v>
      </c>
      <c r="CR421">
        <v>1.38041E-2</v>
      </c>
      <c r="CS421">
        <v>2.8408699999999999E-2</v>
      </c>
      <c r="CT421">
        <v>3.6348800000000001E-3</v>
      </c>
      <c r="CU421">
        <v>1.6886000000000002E-2</v>
      </c>
      <c r="CV421">
        <v>1.7684599999999999E-3</v>
      </c>
      <c r="CW421">
        <f t="shared" si="23"/>
        <v>58.411455735466632</v>
      </c>
    </row>
    <row r="422" spans="1:101">
      <c r="A422">
        <f t="shared" si="24"/>
        <v>420</v>
      </c>
      <c r="B422">
        <v>2000</v>
      </c>
      <c r="C422">
        <v>902</v>
      </c>
      <c r="D422">
        <v>11.239312999999999</v>
      </c>
      <c r="E422">
        <v>60.401000000000003</v>
      </c>
      <c r="F422">
        <v>0.246867</v>
      </c>
      <c r="G422">
        <v>18.685600000000001</v>
      </c>
      <c r="H422">
        <v>0.86611499999999997</v>
      </c>
      <c r="I422">
        <v>2.8916200000000001</v>
      </c>
      <c r="J422">
        <v>0.70593399999999995</v>
      </c>
      <c r="K422">
        <v>0.94511100000000003</v>
      </c>
      <c r="L422">
        <v>2.9538899999999999</v>
      </c>
      <c r="M422">
        <v>5.0255400000000003</v>
      </c>
      <c r="N422">
        <v>0.83398000000000005</v>
      </c>
      <c r="O422">
        <v>8.8973399999999994E-2</v>
      </c>
      <c r="P422">
        <v>6.3553800000000003</v>
      </c>
      <c r="Q422">
        <f t="shared" si="22"/>
        <v>4.0790261111111112</v>
      </c>
      <c r="S422">
        <v>151.55699999999999</v>
      </c>
      <c r="T422">
        <v>65.589100000000002</v>
      </c>
      <c r="U422">
        <v>1.5161199999999999</v>
      </c>
      <c r="V422">
        <v>4.5890599999999999</v>
      </c>
      <c r="W422">
        <v>4.0364500000000003</v>
      </c>
      <c r="X422">
        <v>9.9544599999999997E-2</v>
      </c>
      <c r="Y422">
        <v>3.0640499999999999</v>
      </c>
      <c r="Z422">
        <v>12.337400000000001</v>
      </c>
      <c r="AA422">
        <v>243.32300000000001</v>
      </c>
      <c r="AB422">
        <v>276.03300000000002</v>
      </c>
      <c r="AC422">
        <v>0.35155599999999998</v>
      </c>
      <c r="AD422">
        <v>1.3548500000000001</v>
      </c>
      <c r="AE422">
        <v>0.39823999999999998</v>
      </c>
      <c r="AF422">
        <v>418.95800000000003</v>
      </c>
      <c r="AG422">
        <v>36.585500000000003</v>
      </c>
      <c r="AH422">
        <v>180.965</v>
      </c>
      <c r="AI422">
        <v>11.337400000000001</v>
      </c>
      <c r="AJ422">
        <v>28.398599999999998</v>
      </c>
      <c r="AK422">
        <v>4.2103200000000003</v>
      </c>
      <c r="AL422">
        <v>19.758900000000001</v>
      </c>
      <c r="AM422">
        <v>6.0785</v>
      </c>
      <c r="AN422">
        <v>2.61917</v>
      </c>
      <c r="AO422">
        <v>6.7047499999999998</v>
      </c>
      <c r="AP422">
        <v>1.1669499999999999</v>
      </c>
      <c r="AQ422">
        <v>6.8540599999999996</v>
      </c>
      <c r="AR422">
        <v>1.4333199999999999</v>
      </c>
      <c r="AS422">
        <v>3.9396499999999999</v>
      </c>
      <c r="AT422">
        <v>0.66197399999999995</v>
      </c>
      <c r="AU422">
        <v>3.9595099999999999</v>
      </c>
      <c r="AV422">
        <v>0.52215599999999995</v>
      </c>
      <c r="AX422">
        <v>11.239312999999999</v>
      </c>
      <c r="AY422">
        <v>0</v>
      </c>
      <c r="AZ422">
        <v>6.6340000000000001E-3</v>
      </c>
      <c r="BA422">
        <v>0</v>
      </c>
      <c r="BB422">
        <v>4.0862000000000002E-2</v>
      </c>
      <c r="BC422">
        <v>4.1840000000000002E-3</v>
      </c>
      <c r="BD422">
        <v>0.28569899999999998</v>
      </c>
      <c r="BG422">
        <v>53.608699999999999</v>
      </c>
      <c r="BH422">
        <v>0</v>
      </c>
      <c r="BI422">
        <v>29.614000000000001</v>
      </c>
      <c r="BJ422">
        <v>0</v>
      </c>
      <c r="BK422">
        <v>0</v>
      </c>
      <c r="BL422">
        <v>0</v>
      </c>
      <c r="BM422">
        <v>0</v>
      </c>
      <c r="BN422">
        <v>11.923</v>
      </c>
      <c r="BO422">
        <v>4.7660900000000002</v>
      </c>
      <c r="BP422">
        <v>8.8144E-2</v>
      </c>
      <c r="BQ422">
        <v>0</v>
      </c>
      <c r="BR422">
        <v>0</v>
      </c>
      <c r="BS422">
        <v>42.854199999999999</v>
      </c>
      <c r="BT422">
        <v>3.2794500000000002</v>
      </c>
      <c r="BU422" s="25">
        <v>9.3845799999999995E-5</v>
      </c>
      <c r="BV422">
        <v>4.5890599999999997E-2</v>
      </c>
      <c r="BW422">
        <v>4.0364499999999998E-2</v>
      </c>
      <c r="BX422">
        <v>0</v>
      </c>
      <c r="BY422">
        <v>1.1030599999999999</v>
      </c>
      <c r="BZ422">
        <v>7.7507800000000002E-2</v>
      </c>
      <c r="CA422">
        <v>4.8664699999999996</v>
      </c>
      <c r="CB422">
        <v>598.30799999999999</v>
      </c>
      <c r="CC422">
        <v>0</v>
      </c>
      <c r="CD422">
        <v>6.7742399999999994E-2</v>
      </c>
      <c r="CE422">
        <v>4.3806400000000002E-2</v>
      </c>
      <c r="CF422">
        <v>0</v>
      </c>
      <c r="CG422">
        <v>0.39126899999999998</v>
      </c>
      <c r="CH422">
        <v>1.80965</v>
      </c>
      <c r="CI422">
        <v>1.5555600000000001</v>
      </c>
      <c r="CJ422">
        <v>3.2300399999999998</v>
      </c>
      <c r="CK422">
        <v>0.38319900000000001</v>
      </c>
      <c r="CL422">
        <v>1.3906700000000001</v>
      </c>
      <c r="CM422">
        <v>0.25092500000000001</v>
      </c>
      <c r="CN422">
        <v>8.3236000000000004E-2</v>
      </c>
      <c r="CO422">
        <v>0.161166</v>
      </c>
      <c r="CP422">
        <v>2.0856800000000002E-2</v>
      </c>
      <c r="CQ422">
        <v>8.9585600000000001E-2</v>
      </c>
      <c r="CR422">
        <v>1.38347E-2</v>
      </c>
      <c r="CS422">
        <v>2.8464799999999998E-2</v>
      </c>
      <c r="CT422">
        <v>3.6412200000000001E-3</v>
      </c>
      <c r="CU422">
        <v>1.6911800000000001E-2</v>
      </c>
      <c r="CV422">
        <v>1.77081E-3</v>
      </c>
      <c r="CW422">
        <f t="shared" si="23"/>
        <v>58.026394155970273</v>
      </c>
    </row>
    <row r="423" spans="1:101">
      <c r="A423">
        <f t="shared" si="24"/>
        <v>421</v>
      </c>
      <c r="B423">
        <v>2000</v>
      </c>
      <c r="C423">
        <v>901</v>
      </c>
      <c r="D423">
        <v>11.185197000000001</v>
      </c>
      <c r="E423">
        <v>60.4679</v>
      </c>
      <c r="F423">
        <v>0.245034</v>
      </c>
      <c r="G423">
        <v>18.665099999999999</v>
      </c>
      <c r="H423">
        <v>0.86151599999999995</v>
      </c>
      <c r="I423">
        <v>2.8720500000000002</v>
      </c>
      <c r="J423">
        <v>0.70935000000000004</v>
      </c>
      <c r="K423">
        <v>0.935365</v>
      </c>
      <c r="L423">
        <v>2.92462</v>
      </c>
      <c r="M423">
        <v>5.0323700000000002</v>
      </c>
      <c r="N423">
        <v>0.83769000000000005</v>
      </c>
      <c r="O423">
        <v>8.9403899999999994E-2</v>
      </c>
      <c r="P423">
        <v>6.3596599999999999</v>
      </c>
      <c r="Q423">
        <f t="shared" si="22"/>
        <v>4.0526826666666667</v>
      </c>
      <c r="S423">
        <v>152.13499999999999</v>
      </c>
      <c r="T423">
        <v>65.769800000000004</v>
      </c>
      <c r="U423">
        <v>1.5234700000000001</v>
      </c>
      <c r="V423">
        <v>4.6111000000000004</v>
      </c>
      <c r="W423">
        <v>4.0558399999999999</v>
      </c>
      <c r="X423">
        <v>9.9481E-2</v>
      </c>
      <c r="Y423">
        <v>3.0748700000000002</v>
      </c>
      <c r="Z423">
        <v>12.3969</v>
      </c>
      <c r="AA423">
        <v>244.43700000000001</v>
      </c>
      <c r="AB423">
        <v>275.20400000000001</v>
      </c>
      <c r="AC423">
        <v>0.35325699999999999</v>
      </c>
      <c r="AD423">
        <v>1.3611599999999999</v>
      </c>
      <c r="AE423">
        <v>0.40000999999999998</v>
      </c>
      <c r="AF423">
        <v>420.76600000000002</v>
      </c>
      <c r="AG423">
        <v>36.761200000000002</v>
      </c>
      <c r="AH423">
        <v>181.83199999999999</v>
      </c>
      <c r="AI423">
        <v>11.3865</v>
      </c>
      <c r="AJ423">
        <v>28.5242</v>
      </c>
      <c r="AK423">
        <v>4.2292899999999998</v>
      </c>
      <c r="AL423">
        <v>19.849399999999999</v>
      </c>
      <c r="AM423">
        <v>6.1069699999999996</v>
      </c>
      <c r="AN423">
        <v>2.6315300000000001</v>
      </c>
      <c r="AO423">
        <v>6.7365599999999999</v>
      </c>
      <c r="AP423">
        <v>1.1725099999999999</v>
      </c>
      <c r="AQ423">
        <v>6.8868200000000002</v>
      </c>
      <c r="AR423">
        <v>1.44018</v>
      </c>
      <c r="AS423">
        <v>3.9585400000000002</v>
      </c>
      <c r="AT423">
        <v>0.66514899999999999</v>
      </c>
      <c r="AU423">
        <v>3.9784999999999999</v>
      </c>
      <c r="AV423">
        <v>0.52465899999999999</v>
      </c>
      <c r="AX423">
        <v>11.185197000000001</v>
      </c>
      <c r="AY423">
        <v>0</v>
      </c>
      <c r="AZ423">
        <v>6.5389999999999997E-3</v>
      </c>
      <c r="BA423">
        <v>0</v>
      </c>
      <c r="BB423">
        <v>4.0622999999999999E-2</v>
      </c>
      <c r="BC423">
        <v>4.1320000000000003E-3</v>
      </c>
      <c r="BD423">
        <v>0.288659</v>
      </c>
      <c r="BG423">
        <v>53.706600000000002</v>
      </c>
      <c r="BH423">
        <v>0</v>
      </c>
      <c r="BI423">
        <v>29.547799999999999</v>
      </c>
      <c r="BJ423">
        <v>0</v>
      </c>
      <c r="BK423">
        <v>0</v>
      </c>
      <c r="BL423">
        <v>0</v>
      </c>
      <c r="BM423">
        <v>0</v>
      </c>
      <c r="BN423">
        <v>11.845599999999999</v>
      </c>
      <c r="BO423">
        <v>4.8106</v>
      </c>
      <c r="BP423">
        <v>8.9435000000000001E-2</v>
      </c>
      <c r="BQ423">
        <v>0</v>
      </c>
      <c r="BR423">
        <v>0</v>
      </c>
      <c r="BS423">
        <v>42.941800000000001</v>
      </c>
      <c r="BT423">
        <v>3.2884899999999999</v>
      </c>
      <c r="BU423" s="25">
        <v>9.3527699999999996E-5</v>
      </c>
      <c r="BV423">
        <v>4.6110999999999999E-2</v>
      </c>
      <c r="BW423">
        <v>4.0558400000000001E-2</v>
      </c>
      <c r="BX423">
        <v>0</v>
      </c>
      <c r="BY423">
        <v>1.1069500000000001</v>
      </c>
      <c r="BZ423">
        <v>7.7547900000000003E-2</v>
      </c>
      <c r="CA423">
        <v>4.8887499999999999</v>
      </c>
      <c r="CB423">
        <v>596.49300000000005</v>
      </c>
      <c r="CC423">
        <v>0</v>
      </c>
      <c r="CD423">
        <v>6.8058199999999999E-2</v>
      </c>
      <c r="CE423">
        <v>4.4001100000000001E-2</v>
      </c>
      <c r="CF423">
        <v>0</v>
      </c>
      <c r="CG423">
        <v>0.39216899999999999</v>
      </c>
      <c r="CH423">
        <v>1.8183199999999999</v>
      </c>
      <c r="CI423">
        <v>1.5618099999999999</v>
      </c>
      <c r="CJ423">
        <v>3.2427700000000002</v>
      </c>
      <c r="CK423">
        <v>0.38466800000000001</v>
      </c>
      <c r="CL423">
        <v>1.3957999999999999</v>
      </c>
      <c r="CM423">
        <v>0.25176199999999999</v>
      </c>
      <c r="CN423">
        <v>8.3497699999999994E-2</v>
      </c>
      <c r="CO423">
        <v>0.161638</v>
      </c>
      <c r="CP423">
        <v>2.09132E-2</v>
      </c>
      <c r="CQ423">
        <v>8.9804999999999996E-2</v>
      </c>
      <c r="CR423">
        <v>1.38651E-2</v>
      </c>
      <c r="CS423">
        <v>2.85206E-2</v>
      </c>
      <c r="CT423">
        <v>3.6475000000000001E-3</v>
      </c>
      <c r="CU423">
        <v>1.6937399999999998E-2</v>
      </c>
      <c r="CV423">
        <v>1.7731299999999999E-3</v>
      </c>
      <c r="CW423">
        <f t="shared" si="23"/>
        <v>57.640887979951486</v>
      </c>
    </row>
    <row r="424" spans="1:101">
      <c r="A424">
        <f t="shared" si="24"/>
        <v>422</v>
      </c>
      <c r="B424">
        <v>2000</v>
      </c>
      <c r="C424">
        <v>900</v>
      </c>
      <c r="D424">
        <v>11.131473</v>
      </c>
      <c r="E424">
        <v>60.534399999999998</v>
      </c>
      <c r="F424">
        <v>0.24321599999999999</v>
      </c>
      <c r="G424">
        <v>18.644600000000001</v>
      </c>
      <c r="H424">
        <v>0.85693399999999997</v>
      </c>
      <c r="I424">
        <v>2.8525900000000002</v>
      </c>
      <c r="J424">
        <v>0.71277299999999999</v>
      </c>
      <c r="K424">
        <v>0.92572699999999997</v>
      </c>
      <c r="L424">
        <v>2.8955199999999999</v>
      </c>
      <c r="M424">
        <v>5.03904</v>
      </c>
      <c r="N424">
        <v>0.84140400000000004</v>
      </c>
      <c r="O424">
        <v>8.9835399999999996E-2</v>
      </c>
      <c r="P424">
        <v>6.3639000000000001</v>
      </c>
      <c r="Q424">
        <f t="shared" si="22"/>
        <v>4.0264784444444448</v>
      </c>
      <c r="S424">
        <v>152.714</v>
      </c>
      <c r="T424">
        <v>65.951300000000003</v>
      </c>
      <c r="U424">
        <v>1.5308299999999999</v>
      </c>
      <c r="V424">
        <v>4.6331800000000003</v>
      </c>
      <c r="W424">
        <v>4.0752800000000002</v>
      </c>
      <c r="X424">
        <v>9.9421399999999993E-2</v>
      </c>
      <c r="Y424">
        <v>3.0857000000000001</v>
      </c>
      <c r="Z424">
        <v>12.4565</v>
      </c>
      <c r="AA424">
        <v>245.554</v>
      </c>
      <c r="AB424">
        <v>274.37700000000001</v>
      </c>
      <c r="AC424">
        <v>0.35496299999999997</v>
      </c>
      <c r="AD424">
        <v>1.3674900000000001</v>
      </c>
      <c r="AE424">
        <v>0.401783</v>
      </c>
      <c r="AF424">
        <v>422.57900000000001</v>
      </c>
      <c r="AG424">
        <v>36.9373</v>
      </c>
      <c r="AH424">
        <v>182.70099999999999</v>
      </c>
      <c r="AI424">
        <v>11.4358</v>
      </c>
      <c r="AJ424">
        <v>28.650099999999998</v>
      </c>
      <c r="AK424">
        <v>4.2483000000000004</v>
      </c>
      <c r="AL424">
        <v>19.940100000000001</v>
      </c>
      <c r="AM424">
        <v>6.13551</v>
      </c>
      <c r="AN424">
        <v>2.64391</v>
      </c>
      <c r="AO424">
        <v>6.7684300000000004</v>
      </c>
      <c r="AP424">
        <v>1.17808</v>
      </c>
      <c r="AQ424">
        <v>6.9196600000000004</v>
      </c>
      <c r="AR424">
        <v>1.44706</v>
      </c>
      <c r="AS424">
        <v>3.9774799999999999</v>
      </c>
      <c r="AT424">
        <v>0.66833200000000004</v>
      </c>
      <c r="AU424">
        <v>3.9975399999999999</v>
      </c>
      <c r="AV424">
        <v>0.52716799999999997</v>
      </c>
      <c r="AX424">
        <v>11.131473</v>
      </c>
      <c r="AY424">
        <v>0</v>
      </c>
      <c r="AZ424">
        <v>6.4460000000000003E-3</v>
      </c>
      <c r="BA424">
        <v>0</v>
      </c>
      <c r="BB424">
        <v>4.0388E-2</v>
      </c>
      <c r="BC424">
        <v>4.0810000000000004E-3</v>
      </c>
      <c r="BD424">
        <v>0.291605</v>
      </c>
      <c r="BG424">
        <v>53.804600000000001</v>
      </c>
      <c r="BH424">
        <v>0</v>
      </c>
      <c r="BI424">
        <v>29.4815</v>
      </c>
      <c r="BJ424">
        <v>0</v>
      </c>
      <c r="BK424">
        <v>0</v>
      </c>
      <c r="BL424">
        <v>0</v>
      </c>
      <c r="BM424">
        <v>0</v>
      </c>
      <c r="BN424">
        <v>11.768000000000001</v>
      </c>
      <c r="BO424">
        <v>4.8551799999999998</v>
      </c>
      <c r="BP424">
        <v>9.0744500000000006E-2</v>
      </c>
      <c r="BQ424">
        <v>0</v>
      </c>
      <c r="BR424">
        <v>0</v>
      </c>
      <c r="BS424">
        <v>43.0291</v>
      </c>
      <c r="BT424">
        <v>3.2975699999999999</v>
      </c>
      <c r="BU424" s="25">
        <v>9.32083E-5</v>
      </c>
      <c r="BV424">
        <v>4.6331799999999999E-2</v>
      </c>
      <c r="BW424">
        <v>4.0752799999999999E-2</v>
      </c>
      <c r="BX424">
        <v>0</v>
      </c>
      <c r="BY424">
        <v>1.1108499999999999</v>
      </c>
      <c r="BZ424">
        <v>7.7586500000000003E-2</v>
      </c>
      <c r="CA424">
        <v>4.9110800000000001</v>
      </c>
      <c r="CB424">
        <v>594.68100000000004</v>
      </c>
      <c r="CC424">
        <v>0</v>
      </c>
      <c r="CD424">
        <v>6.8374699999999997E-2</v>
      </c>
      <c r="CE424">
        <v>4.4196100000000002E-2</v>
      </c>
      <c r="CF424">
        <v>0</v>
      </c>
      <c r="CG424">
        <v>0.39306400000000002</v>
      </c>
      <c r="CH424">
        <v>1.82701</v>
      </c>
      <c r="CI424">
        <v>1.56806</v>
      </c>
      <c r="CJ424">
        <v>3.2555100000000001</v>
      </c>
      <c r="CK424">
        <v>0.38613700000000001</v>
      </c>
      <c r="CL424">
        <v>1.40093</v>
      </c>
      <c r="CM424">
        <v>0.25259799999999999</v>
      </c>
      <c r="CN424">
        <v>8.3759100000000003E-2</v>
      </c>
      <c r="CO424">
        <v>0.16211</v>
      </c>
      <c r="CP424">
        <v>2.09693E-2</v>
      </c>
      <c r="CQ424">
        <v>9.0023400000000003E-2</v>
      </c>
      <c r="CR424">
        <v>1.38954E-2</v>
      </c>
      <c r="CS424">
        <v>2.8576000000000001E-2</v>
      </c>
      <c r="CT424">
        <v>3.6537399999999999E-3</v>
      </c>
      <c r="CU424">
        <v>1.6962700000000001E-2</v>
      </c>
      <c r="CV424">
        <v>1.77542E-3</v>
      </c>
      <c r="CW424">
        <f t="shared" si="23"/>
        <v>57.254730944932263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09567-2528-0A42-9425-4E3320873826}">
  <dimension ref="A1:AY49"/>
  <sheetViews>
    <sheetView workbookViewId="0">
      <selection activeCell="B32" sqref="B32"/>
    </sheetView>
  </sheetViews>
  <sheetFormatPr baseColWidth="10" defaultRowHeight="16"/>
  <sheetData>
    <row r="1" spans="1:51">
      <c r="A1" t="s">
        <v>145</v>
      </c>
    </row>
    <row r="2" spans="1:51">
      <c r="E2" t="s">
        <v>124</v>
      </c>
      <c r="F2" t="s">
        <v>123</v>
      </c>
      <c r="G2" t="s">
        <v>122</v>
      </c>
      <c r="H2" t="s">
        <v>121</v>
      </c>
      <c r="I2" t="s">
        <v>120</v>
      </c>
      <c r="J2" t="s">
        <v>119</v>
      </c>
      <c r="K2" t="s">
        <v>23</v>
      </c>
      <c r="L2" t="s">
        <v>25</v>
      </c>
      <c r="M2" t="s">
        <v>118</v>
      </c>
      <c r="N2" t="s">
        <v>117</v>
      </c>
      <c r="O2" t="s">
        <v>24</v>
      </c>
      <c r="P2" t="s">
        <v>116</v>
      </c>
      <c r="Q2" t="s">
        <v>115</v>
      </c>
      <c r="R2" t="s">
        <v>114</v>
      </c>
      <c r="S2" t="s">
        <v>113</v>
      </c>
      <c r="T2" t="s">
        <v>130</v>
      </c>
      <c r="V2" t="s">
        <v>29</v>
      </c>
      <c r="W2" t="s">
        <v>65</v>
      </c>
      <c r="X2" t="s">
        <v>32</v>
      </c>
      <c r="Y2" t="s">
        <v>38</v>
      </c>
      <c r="Z2" t="s">
        <v>42</v>
      </c>
      <c r="AA2" t="s">
        <v>72</v>
      </c>
      <c r="AB2" t="s">
        <v>73</v>
      </c>
      <c r="AC2" t="s">
        <v>46</v>
      </c>
      <c r="AD2" t="s">
        <v>75</v>
      </c>
      <c r="AE2" t="s">
        <v>49</v>
      </c>
      <c r="AF2" t="s">
        <v>50</v>
      </c>
      <c r="AG2" t="s">
        <v>52</v>
      </c>
      <c r="AH2" t="s">
        <v>54</v>
      </c>
      <c r="AI2" t="s">
        <v>56</v>
      </c>
      <c r="AJ2" t="s">
        <v>57</v>
      </c>
      <c r="AK2" t="s">
        <v>59</v>
      </c>
      <c r="AL2" t="s">
        <v>40</v>
      </c>
      <c r="AM2" t="s">
        <v>30</v>
      </c>
      <c r="AN2" t="s">
        <v>45</v>
      </c>
      <c r="AO2" t="s">
        <v>44</v>
      </c>
      <c r="AP2" t="s">
        <v>47</v>
      </c>
      <c r="AQ2" t="s">
        <v>35</v>
      </c>
      <c r="AR2" t="s">
        <v>37</v>
      </c>
      <c r="AS2" t="s">
        <v>51</v>
      </c>
      <c r="AT2" t="s">
        <v>33</v>
      </c>
      <c r="AU2" t="s">
        <v>39</v>
      </c>
      <c r="AV2" t="s">
        <v>34</v>
      </c>
      <c r="AW2" t="s">
        <v>53</v>
      </c>
      <c r="AX2" t="s">
        <v>58</v>
      </c>
      <c r="AY2" t="s">
        <v>41</v>
      </c>
    </row>
    <row r="3" spans="1:51">
      <c r="A3" t="s">
        <v>147</v>
      </c>
      <c r="C3">
        <v>75</v>
      </c>
      <c r="E3">
        <v>47.625300000000003</v>
      </c>
      <c r="F3">
        <v>0.357657</v>
      </c>
      <c r="G3">
        <v>17.113299999999999</v>
      </c>
      <c r="H3">
        <v>1.16672</v>
      </c>
      <c r="I3">
        <v>0</v>
      </c>
      <c r="J3">
        <v>4.9548699999999997</v>
      </c>
      <c r="K3">
        <v>0</v>
      </c>
      <c r="L3">
        <v>11.7499</v>
      </c>
      <c r="M3">
        <v>0</v>
      </c>
      <c r="N3">
        <v>0</v>
      </c>
      <c r="O3">
        <v>14.669600000000001</v>
      </c>
      <c r="P3">
        <v>1.15967</v>
      </c>
      <c r="Q3">
        <v>0.10838100000000001</v>
      </c>
      <c r="R3">
        <v>1.08381E-2</v>
      </c>
      <c r="S3">
        <v>1.0838099999999999</v>
      </c>
      <c r="T3">
        <v>6.6721311111111108</v>
      </c>
      <c r="V3">
        <v>26.6142</v>
      </c>
      <c r="W3">
        <v>58.2</v>
      </c>
      <c r="X3">
        <v>0.184674</v>
      </c>
      <c r="Y3">
        <v>0.65179200000000004</v>
      </c>
      <c r="Z3">
        <v>0.50384399999999996</v>
      </c>
      <c r="AA3">
        <v>77.3476</v>
      </c>
      <c r="AB3">
        <v>0.54315500000000005</v>
      </c>
      <c r="AC3">
        <v>1.5208200000000001</v>
      </c>
      <c r="AD3">
        <v>34.840600000000002</v>
      </c>
      <c r="AE3">
        <v>319.37299999999999</v>
      </c>
      <c r="AF3">
        <v>4.3434800000000003E-2</v>
      </c>
      <c r="AG3">
        <v>0.17381099999999999</v>
      </c>
      <c r="AH3">
        <v>5.43159E-2</v>
      </c>
      <c r="AI3">
        <v>132.95500000000001</v>
      </c>
      <c r="AJ3">
        <v>7.4924999999999997</v>
      </c>
      <c r="AK3">
        <v>23.879200000000001</v>
      </c>
      <c r="AL3">
        <v>1.7380500000000001</v>
      </c>
      <c r="AM3">
        <v>4.4537300000000002</v>
      </c>
      <c r="AN3">
        <v>0.68433600000000006</v>
      </c>
      <c r="AO3">
        <v>3.3673099999999998</v>
      </c>
      <c r="AP3">
        <v>1.1405099999999999</v>
      </c>
      <c r="AQ3">
        <v>0.51050300000000004</v>
      </c>
      <c r="AR3">
        <v>1.34687</v>
      </c>
      <c r="AS3">
        <v>0.23896100000000001</v>
      </c>
      <c r="AT3">
        <v>1.4120200000000001</v>
      </c>
      <c r="AU3">
        <v>0.293267</v>
      </c>
      <c r="AV3">
        <v>0.79291500000000004</v>
      </c>
      <c r="AW3">
        <v>0.13034200000000001</v>
      </c>
      <c r="AX3">
        <v>0.76032900000000003</v>
      </c>
      <c r="AY3">
        <v>9.7756599999999999E-2</v>
      </c>
    </row>
    <row r="4" spans="1:51">
      <c r="A4" t="s">
        <v>150</v>
      </c>
      <c r="C4">
        <v>161</v>
      </c>
      <c r="E4">
        <v>47.633800000000001</v>
      </c>
      <c r="F4">
        <v>0.53314799999999996</v>
      </c>
      <c r="G4">
        <v>19.840800000000002</v>
      </c>
      <c r="H4">
        <v>1.4911799999999999</v>
      </c>
      <c r="I4">
        <v>0</v>
      </c>
      <c r="J4">
        <v>5.8174799999999998</v>
      </c>
      <c r="K4">
        <v>0.167965</v>
      </c>
      <c r="L4">
        <v>7.9991000000000003</v>
      </c>
      <c r="M4">
        <v>0</v>
      </c>
      <c r="N4">
        <v>0</v>
      </c>
      <c r="O4">
        <v>12.7464</v>
      </c>
      <c r="P4">
        <v>1.7351700000000001</v>
      </c>
      <c r="Q4">
        <v>0.18157799999999999</v>
      </c>
      <c r="R4">
        <v>1.8350600000000002E-2</v>
      </c>
      <c r="S4">
        <v>1.8350599999999999</v>
      </c>
      <c r="T4">
        <v>7.9550466666666662</v>
      </c>
      <c r="V4">
        <v>42.1128</v>
      </c>
      <c r="W4">
        <v>51.093299999999999</v>
      </c>
      <c r="X4">
        <v>0.31259100000000001</v>
      </c>
      <c r="Y4">
        <v>1.0347200000000001</v>
      </c>
      <c r="Z4">
        <v>0.84634299999999996</v>
      </c>
      <c r="AA4">
        <v>4.5489699999999997</v>
      </c>
      <c r="AB4">
        <v>0.86517200000000005</v>
      </c>
      <c r="AC4">
        <v>2.5670899999999999</v>
      </c>
      <c r="AD4">
        <v>56.438899999999997</v>
      </c>
      <c r="AE4">
        <v>375.51400000000001</v>
      </c>
      <c r="AF4">
        <v>7.3078400000000002E-2</v>
      </c>
      <c r="AG4">
        <v>0.29175600000000002</v>
      </c>
      <c r="AH4">
        <v>9.0306499999999998E-2</v>
      </c>
      <c r="AI4">
        <v>154.44300000000001</v>
      </c>
      <c r="AJ4">
        <v>10.621700000000001</v>
      </c>
      <c r="AK4">
        <v>39.192399999999999</v>
      </c>
      <c r="AL4">
        <v>2.7818700000000001</v>
      </c>
      <c r="AM4">
        <v>7.0357000000000003</v>
      </c>
      <c r="AN4">
        <v>1.0626800000000001</v>
      </c>
      <c r="AO4">
        <v>5.1238900000000003</v>
      </c>
      <c r="AP4">
        <v>1.6714800000000001</v>
      </c>
      <c r="AQ4">
        <v>0.73775500000000005</v>
      </c>
      <c r="AR4">
        <v>1.92536</v>
      </c>
      <c r="AS4">
        <v>0.33926200000000001</v>
      </c>
      <c r="AT4">
        <v>2.0002200000000001</v>
      </c>
      <c r="AU4">
        <v>0.41636400000000001</v>
      </c>
      <c r="AV4">
        <v>1.1319600000000001</v>
      </c>
      <c r="AW4">
        <v>0.18749099999999999</v>
      </c>
      <c r="AX4">
        <v>1.1031500000000001</v>
      </c>
      <c r="AY4">
        <v>0.14308599999999999</v>
      </c>
    </row>
    <row r="5" spans="1:51">
      <c r="A5" t="s">
        <v>146</v>
      </c>
      <c r="C5">
        <v>432</v>
      </c>
      <c r="E5">
        <v>52.926900000000003</v>
      </c>
      <c r="F5">
        <v>0</v>
      </c>
      <c r="G5">
        <v>30.077000000000002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12.464</v>
      </c>
      <c r="P5">
        <v>4.46035</v>
      </c>
      <c r="Q5">
        <v>7.1743899999999999E-2</v>
      </c>
      <c r="R5">
        <v>0</v>
      </c>
      <c r="S5">
        <v>0</v>
      </c>
      <c r="T5">
        <v>0</v>
      </c>
      <c r="V5">
        <v>125</v>
      </c>
      <c r="W5">
        <v>1.60168</v>
      </c>
      <c r="X5">
        <v>2.9785499999999999E-2</v>
      </c>
      <c r="Y5">
        <v>3.3753199999999997E-2</v>
      </c>
      <c r="Z5">
        <v>3.2065400000000001E-2</v>
      </c>
      <c r="AA5">
        <v>0</v>
      </c>
      <c r="AB5">
        <v>1.0050300000000001</v>
      </c>
      <c r="AC5">
        <v>0.29315099999999999</v>
      </c>
      <c r="AD5">
        <v>2.3288700000000002</v>
      </c>
      <c r="AE5">
        <v>609.71400000000006</v>
      </c>
      <c r="AF5">
        <v>0</v>
      </c>
      <c r="AG5">
        <v>5.5101999999999998E-2</v>
      </c>
      <c r="AH5">
        <v>3.6420099999999997E-2</v>
      </c>
      <c r="AI5">
        <v>0</v>
      </c>
      <c r="AJ5">
        <v>1.03501</v>
      </c>
      <c r="AK5">
        <v>1.38514</v>
      </c>
      <c r="AL5">
        <v>2.45377</v>
      </c>
      <c r="AM5">
        <v>4.6830699999999998</v>
      </c>
      <c r="AN5">
        <v>0.59388600000000002</v>
      </c>
      <c r="AO5">
        <v>2.3200699999999999</v>
      </c>
      <c r="AP5">
        <v>0.59621599999999997</v>
      </c>
      <c r="AQ5">
        <v>0.56107499999999999</v>
      </c>
      <c r="AR5">
        <v>0.41065099999999999</v>
      </c>
      <c r="AS5">
        <v>6.4670699999999998E-2</v>
      </c>
      <c r="AT5">
        <v>0.33733099999999999</v>
      </c>
      <c r="AU5">
        <v>6.0377500000000001E-2</v>
      </c>
      <c r="AV5">
        <v>0.13647000000000001</v>
      </c>
      <c r="AW5">
        <v>1.8506600000000002E-2</v>
      </c>
      <c r="AX5">
        <v>8.7167999999999995E-2</v>
      </c>
      <c r="AY5">
        <v>8.1380900000000006E-3</v>
      </c>
    </row>
    <row r="7" spans="1:51">
      <c r="C7">
        <v>0</v>
      </c>
      <c r="E7">
        <f t="shared" ref="E7:T16" si="0">E$3*$C7+E$5*(1-$C7)</f>
        <v>52.926900000000003</v>
      </c>
      <c r="F7">
        <f t="shared" si="0"/>
        <v>0</v>
      </c>
      <c r="G7">
        <f t="shared" si="0"/>
        <v>30.077000000000002</v>
      </c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12.464</v>
      </c>
      <c r="P7">
        <f t="shared" si="0"/>
        <v>4.46035</v>
      </c>
      <c r="Q7">
        <f t="shared" si="0"/>
        <v>7.1743899999999999E-2</v>
      </c>
      <c r="R7">
        <f t="shared" si="0"/>
        <v>0</v>
      </c>
      <c r="S7">
        <f t="shared" si="0"/>
        <v>0</v>
      </c>
      <c r="T7">
        <f t="shared" si="0"/>
        <v>0</v>
      </c>
      <c r="V7">
        <f t="shared" ref="V7:AE16" si="1">V$3*$C7+V$5*(1-$C7)</f>
        <v>125</v>
      </c>
      <c r="W7">
        <f t="shared" si="1"/>
        <v>1.60168</v>
      </c>
      <c r="X7">
        <f t="shared" si="1"/>
        <v>2.9785499999999999E-2</v>
      </c>
      <c r="Y7">
        <f t="shared" si="1"/>
        <v>3.3753199999999997E-2</v>
      </c>
      <c r="Z7">
        <f t="shared" si="1"/>
        <v>3.2065400000000001E-2</v>
      </c>
      <c r="AA7">
        <f t="shared" si="1"/>
        <v>0</v>
      </c>
      <c r="AB7">
        <f t="shared" si="1"/>
        <v>1.0050300000000001</v>
      </c>
      <c r="AC7">
        <f t="shared" si="1"/>
        <v>0.29315099999999999</v>
      </c>
      <c r="AD7">
        <f t="shared" si="1"/>
        <v>2.3288700000000002</v>
      </c>
      <c r="AE7">
        <f t="shared" si="1"/>
        <v>609.71400000000006</v>
      </c>
      <c r="AF7">
        <f t="shared" ref="AF7:AO16" si="2">AF$3*$C7+AF$5*(1-$C7)</f>
        <v>0</v>
      </c>
      <c r="AG7">
        <f t="shared" si="2"/>
        <v>5.5101999999999998E-2</v>
      </c>
      <c r="AH7">
        <f t="shared" si="2"/>
        <v>3.6420099999999997E-2</v>
      </c>
      <c r="AI7">
        <f t="shared" si="2"/>
        <v>0</v>
      </c>
      <c r="AJ7">
        <f t="shared" si="2"/>
        <v>1.03501</v>
      </c>
      <c r="AK7">
        <f t="shared" si="2"/>
        <v>1.38514</v>
      </c>
      <c r="AL7">
        <f t="shared" si="2"/>
        <v>2.45377</v>
      </c>
      <c r="AM7">
        <f t="shared" si="2"/>
        <v>4.6830699999999998</v>
      </c>
      <c r="AN7">
        <f t="shared" si="2"/>
        <v>0.59388600000000002</v>
      </c>
      <c r="AO7">
        <f t="shared" si="2"/>
        <v>2.3200699999999999</v>
      </c>
      <c r="AP7">
        <f t="shared" ref="AP7:AY16" si="3">AP$3*$C7+AP$5*(1-$C7)</f>
        <v>0.59621599999999997</v>
      </c>
      <c r="AQ7">
        <f t="shared" si="3"/>
        <v>0.56107499999999999</v>
      </c>
      <c r="AR7">
        <f t="shared" si="3"/>
        <v>0.41065099999999999</v>
      </c>
      <c r="AS7">
        <f t="shared" si="3"/>
        <v>6.4670699999999998E-2</v>
      </c>
      <c r="AT7">
        <f t="shared" si="3"/>
        <v>0.33733099999999999</v>
      </c>
      <c r="AU7">
        <f t="shared" si="3"/>
        <v>6.0377500000000001E-2</v>
      </c>
      <c r="AV7">
        <f t="shared" si="3"/>
        <v>0.13647000000000001</v>
      </c>
      <c r="AW7">
        <f t="shared" si="3"/>
        <v>1.8506600000000002E-2</v>
      </c>
      <c r="AX7">
        <f t="shared" si="3"/>
        <v>8.7167999999999995E-2</v>
      </c>
      <c r="AY7">
        <f t="shared" si="3"/>
        <v>8.1380900000000006E-3</v>
      </c>
    </row>
    <row r="8" spans="1:51">
      <c r="C8">
        <f t="shared" ref="C8:C27" si="4">C7+0.05</f>
        <v>0.05</v>
      </c>
      <c r="E8">
        <f t="shared" si="0"/>
        <v>52.661819999999999</v>
      </c>
      <c r="F8">
        <f t="shared" si="0"/>
        <v>1.7882850000000002E-2</v>
      </c>
      <c r="G8">
        <f t="shared" si="0"/>
        <v>29.428815</v>
      </c>
      <c r="H8">
        <f t="shared" si="0"/>
        <v>5.8335999999999999E-2</v>
      </c>
      <c r="I8">
        <f t="shared" si="0"/>
        <v>0</v>
      </c>
      <c r="J8">
        <f t="shared" si="0"/>
        <v>0.24774350000000001</v>
      </c>
      <c r="K8">
        <f t="shared" si="0"/>
        <v>0</v>
      </c>
      <c r="L8">
        <f t="shared" si="0"/>
        <v>0.58749499999999999</v>
      </c>
      <c r="M8">
        <f t="shared" si="0"/>
        <v>0</v>
      </c>
      <c r="N8">
        <f t="shared" si="0"/>
        <v>0</v>
      </c>
      <c r="O8">
        <f t="shared" si="0"/>
        <v>12.57428</v>
      </c>
      <c r="P8">
        <f t="shared" si="0"/>
        <v>4.2953159999999997</v>
      </c>
      <c r="Q8">
        <f t="shared" si="0"/>
        <v>7.3575754999999993E-2</v>
      </c>
      <c r="R8">
        <f t="shared" si="0"/>
        <v>5.4190499999999997E-4</v>
      </c>
      <c r="S8">
        <f t="shared" si="0"/>
        <v>5.4190500000000003E-2</v>
      </c>
      <c r="T8">
        <f t="shared" si="0"/>
        <v>0.33360655555555557</v>
      </c>
      <c r="V8">
        <f t="shared" si="1"/>
        <v>120.08071</v>
      </c>
      <c r="W8">
        <f t="shared" si="1"/>
        <v>4.4315959999999999</v>
      </c>
      <c r="X8">
        <f t="shared" si="1"/>
        <v>3.7529924999999999E-2</v>
      </c>
      <c r="Y8">
        <f t="shared" si="1"/>
        <v>6.465514E-2</v>
      </c>
      <c r="Z8">
        <f t="shared" si="1"/>
        <v>5.5654330000000002E-2</v>
      </c>
      <c r="AA8">
        <f t="shared" si="1"/>
        <v>3.8673800000000003</v>
      </c>
      <c r="AB8">
        <f t="shared" si="1"/>
        <v>0.98193625000000007</v>
      </c>
      <c r="AC8">
        <f t="shared" si="1"/>
        <v>0.35453445</v>
      </c>
      <c r="AD8">
        <f t="shared" si="1"/>
        <v>3.9544565000000005</v>
      </c>
      <c r="AE8">
        <f t="shared" si="1"/>
        <v>595.19695000000002</v>
      </c>
      <c r="AF8">
        <f t="shared" si="2"/>
        <v>2.1717400000000001E-3</v>
      </c>
      <c r="AG8">
        <f t="shared" si="2"/>
        <v>6.1037449999999993E-2</v>
      </c>
      <c r="AH8">
        <f t="shared" si="2"/>
        <v>3.7314889999999996E-2</v>
      </c>
      <c r="AI8">
        <f t="shared" si="2"/>
        <v>6.6477500000000012</v>
      </c>
      <c r="AJ8">
        <f t="shared" si="2"/>
        <v>1.3578844999999999</v>
      </c>
      <c r="AK8">
        <f t="shared" si="2"/>
        <v>2.509843</v>
      </c>
      <c r="AL8">
        <f t="shared" si="2"/>
        <v>2.4179839999999997</v>
      </c>
      <c r="AM8">
        <f t="shared" si="2"/>
        <v>4.6716029999999993</v>
      </c>
      <c r="AN8">
        <f t="shared" si="2"/>
        <v>0.59840850000000001</v>
      </c>
      <c r="AO8">
        <f t="shared" si="2"/>
        <v>2.3724319999999999</v>
      </c>
      <c r="AP8">
        <f t="shared" si="3"/>
        <v>0.62343069999999989</v>
      </c>
      <c r="AQ8">
        <f t="shared" si="3"/>
        <v>0.5585464</v>
      </c>
      <c r="AR8">
        <f t="shared" si="3"/>
        <v>0.45746194999999995</v>
      </c>
      <c r="AS8">
        <f t="shared" si="3"/>
        <v>7.3385215000000004E-2</v>
      </c>
      <c r="AT8">
        <f t="shared" si="3"/>
        <v>0.39106544999999998</v>
      </c>
      <c r="AU8">
        <f t="shared" si="3"/>
        <v>7.2021975000000002E-2</v>
      </c>
      <c r="AV8">
        <f t="shared" si="3"/>
        <v>0.16929225000000001</v>
      </c>
      <c r="AW8">
        <f t="shared" si="3"/>
        <v>2.4098370000000001E-2</v>
      </c>
      <c r="AX8">
        <f t="shared" si="3"/>
        <v>0.12082605</v>
      </c>
      <c r="AY8">
        <f t="shared" si="3"/>
        <v>1.2619015500000001E-2</v>
      </c>
    </row>
    <row r="9" spans="1:51">
      <c r="C9">
        <f t="shared" si="4"/>
        <v>0.1</v>
      </c>
      <c r="E9">
        <f t="shared" si="0"/>
        <v>52.396740000000001</v>
      </c>
      <c r="F9">
        <f t="shared" si="0"/>
        <v>3.5765700000000004E-2</v>
      </c>
      <c r="G9">
        <f t="shared" si="0"/>
        <v>28.780630000000002</v>
      </c>
      <c r="H9">
        <f t="shared" si="0"/>
        <v>0.116672</v>
      </c>
      <c r="I9">
        <f t="shared" si="0"/>
        <v>0</v>
      </c>
      <c r="J9">
        <f t="shared" si="0"/>
        <v>0.49548700000000001</v>
      </c>
      <c r="K9">
        <f t="shared" si="0"/>
        <v>0</v>
      </c>
      <c r="L9">
        <f t="shared" si="0"/>
        <v>1.17499</v>
      </c>
      <c r="M9">
        <f t="shared" si="0"/>
        <v>0</v>
      </c>
      <c r="N9">
        <f t="shared" si="0"/>
        <v>0</v>
      </c>
      <c r="O9">
        <f t="shared" si="0"/>
        <v>12.684560000000001</v>
      </c>
      <c r="P9">
        <f t="shared" si="0"/>
        <v>4.1302820000000002</v>
      </c>
      <c r="Q9">
        <f t="shared" si="0"/>
        <v>7.540761E-2</v>
      </c>
      <c r="R9">
        <f t="shared" si="0"/>
        <v>1.0838099999999999E-3</v>
      </c>
      <c r="S9">
        <f t="shared" si="0"/>
        <v>0.10838100000000001</v>
      </c>
      <c r="T9">
        <f t="shared" si="0"/>
        <v>0.66721311111111115</v>
      </c>
      <c r="V9">
        <f t="shared" si="1"/>
        <v>115.16142000000001</v>
      </c>
      <c r="W9">
        <f t="shared" si="1"/>
        <v>7.2615120000000006</v>
      </c>
      <c r="X9">
        <f t="shared" si="1"/>
        <v>4.5274350000000005E-2</v>
      </c>
      <c r="Y9">
        <f t="shared" si="1"/>
        <v>9.5557080000000003E-2</v>
      </c>
      <c r="Z9">
        <f t="shared" si="1"/>
        <v>7.9243259999999996E-2</v>
      </c>
      <c r="AA9">
        <f t="shared" si="1"/>
        <v>7.7347600000000005</v>
      </c>
      <c r="AB9">
        <f t="shared" si="1"/>
        <v>0.95884250000000004</v>
      </c>
      <c r="AC9">
        <f t="shared" si="1"/>
        <v>0.41591790000000006</v>
      </c>
      <c r="AD9">
        <f t="shared" si="1"/>
        <v>5.5800430000000008</v>
      </c>
      <c r="AE9">
        <f t="shared" si="1"/>
        <v>580.67990000000009</v>
      </c>
      <c r="AF9">
        <f t="shared" si="2"/>
        <v>4.3434800000000003E-3</v>
      </c>
      <c r="AG9">
        <f t="shared" si="2"/>
        <v>6.6972900000000002E-2</v>
      </c>
      <c r="AH9">
        <f t="shared" si="2"/>
        <v>3.8209679999999996E-2</v>
      </c>
      <c r="AI9">
        <f t="shared" si="2"/>
        <v>13.295500000000002</v>
      </c>
      <c r="AJ9">
        <f t="shared" si="2"/>
        <v>1.6807590000000001</v>
      </c>
      <c r="AK9">
        <f t="shared" si="2"/>
        <v>3.6345460000000003</v>
      </c>
      <c r="AL9">
        <f t="shared" si="2"/>
        <v>2.3821980000000003</v>
      </c>
      <c r="AM9">
        <f t="shared" si="2"/>
        <v>4.6601359999999996</v>
      </c>
      <c r="AN9">
        <f t="shared" si="2"/>
        <v>0.60293099999999999</v>
      </c>
      <c r="AO9">
        <f t="shared" si="2"/>
        <v>2.4247939999999999</v>
      </c>
      <c r="AP9">
        <f t="shared" si="3"/>
        <v>0.65064540000000004</v>
      </c>
      <c r="AQ9">
        <f t="shared" si="3"/>
        <v>0.55601780000000001</v>
      </c>
      <c r="AR9">
        <f t="shared" si="3"/>
        <v>0.50427290000000002</v>
      </c>
      <c r="AS9">
        <f t="shared" si="3"/>
        <v>8.209973000000001E-2</v>
      </c>
      <c r="AT9">
        <f t="shared" si="3"/>
        <v>0.44479990000000003</v>
      </c>
      <c r="AU9">
        <f t="shared" si="3"/>
        <v>8.3666450000000003E-2</v>
      </c>
      <c r="AV9">
        <f t="shared" si="3"/>
        <v>0.20211450000000003</v>
      </c>
      <c r="AW9">
        <f t="shared" si="3"/>
        <v>2.9690140000000004E-2</v>
      </c>
      <c r="AX9">
        <f t="shared" si="3"/>
        <v>0.15448410000000001</v>
      </c>
      <c r="AY9">
        <f t="shared" si="3"/>
        <v>1.7099941E-2</v>
      </c>
    </row>
    <row r="10" spans="1:51">
      <c r="C10">
        <f t="shared" si="4"/>
        <v>0.15000000000000002</v>
      </c>
      <c r="E10">
        <f t="shared" si="0"/>
        <v>52.131660000000004</v>
      </c>
      <c r="F10">
        <f t="shared" si="0"/>
        <v>5.364855000000001E-2</v>
      </c>
      <c r="G10">
        <f t="shared" si="0"/>
        <v>28.132445000000004</v>
      </c>
      <c r="H10">
        <f t="shared" si="0"/>
        <v>0.17500800000000002</v>
      </c>
      <c r="I10">
        <f t="shared" si="0"/>
        <v>0</v>
      </c>
      <c r="J10">
        <f t="shared" si="0"/>
        <v>0.74323050000000002</v>
      </c>
      <c r="K10">
        <f t="shared" si="0"/>
        <v>0</v>
      </c>
      <c r="L10">
        <f t="shared" si="0"/>
        <v>1.7624850000000003</v>
      </c>
      <c r="M10">
        <f t="shared" si="0"/>
        <v>0</v>
      </c>
      <c r="N10">
        <f t="shared" si="0"/>
        <v>0</v>
      </c>
      <c r="O10">
        <f t="shared" si="0"/>
        <v>12.794840000000001</v>
      </c>
      <c r="P10">
        <f t="shared" si="0"/>
        <v>3.9652479999999999</v>
      </c>
      <c r="Q10">
        <f t="shared" si="0"/>
        <v>7.7239464999999993E-2</v>
      </c>
      <c r="R10">
        <f t="shared" si="0"/>
        <v>1.6257150000000002E-3</v>
      </c>
      <c r="S10">
        <f t="shared" si="0"/>
        <v>0.16257150000000001</v>
      </c>
      <c r="T10">
        <f t="shared" si="0"/>
        <v>1.0008196666666667</v>
      </c>
      <c r="V10">
        <f t="shared" si="1"/>
        <v>110.24213</v>
      </c>
      <c r="W10">
        <f t="shared" si="1"/>
        <v>10.091428000000002</v>
      </c>
      <c r="X10">
        <f t="shared" si="1"/>
        <v>5.3018775000000004E-2</v>
      </c>
      <c r="Y10">
        <f t="shared" si="1"/>
        <v>0.12645902000000001</v>
      </c>
      <c r="Z10">
        <f t="shared" si="1"/>
        <v>0.10283219</v>
      </c>
      <c r="AA10">
        <f t="shared" si="1"/>
        <v>11.602140000000002</v>
      </c>
      <c r="AB10">
        <f t="shared" si="1"/>
        <v>0.93574875000000013</v>
      </c>
      <c r="AC10">
        <f t="shared" si="1"/>
        <v>0.47730135000000007</v>
      </c>
      <c r="AD10">
        <f t="shared" si="1"/>
        <v>7.2056295000000015</v>
      </c>
      <c r="AE10">
        <f t="shared" si="1"/>
        <v>566.16285000000005</v>
      </c>
      <c r="AF10">
        <f t="shared" si="2"/>
        <v>6.5152200000000013E-3</v>
      </c>
      <c r="AG10">
        <f t="shared" si="2"/>
        <v>7.2908349999999997E-2</v>
      </c>
      <c r="AH10">
        <f t="shared" si="2"/>
        <v>3.9104469999999995E-2</v>
      </c>
      <c r="AI10">
        <f t="shared" si="2"/>
        <v>19.943250000000006</v>
      </c>
      <c r="AJ10">
        <f t="shared" si="2"/>
        <v>2.0036335000000003</v>
      </c>
      <c r="AK10">
        <f t="shared" si="2"/>
        <v>4.7592490000000005</v>
      </c>
      <c r="AL10">
        <f t="shared" si="2"/>
        <v>2.3464119999999999</v>
      </c>
      <c r="AM10">
        <f t="shared" si="2"/>
        <v>4.6486689999999999</v>
      </c>
      <c r="AN10">
        <f t="shared" si="2"/>
        <v>0.60745350000000009</v>
      </c>
      <c r="AO10">
        <f t="shared" si="2"/>
        <v>2.4771559999999999</v>
      </c>
      <c r="AP10">
        <f t="shared" si="3"/>
        <v>0.67786009999999997</v>
      </c>
      <c r="AQ10">
        <f t="shared" si="3"/>
        <v>0.55348920000000001</v>
      </c>
      <c r="AR10">
        <f t="shared" si="3"/>
        <v>0.55108385000000004</v>
      </c>
      <c r="AS10">
        <f t="shared" si="3"/>
        <v>9.0814245000000002E-2</v>
      </c>
      <c r="AT10">
        <f t="shared" si="3"/>
        <v>0.49853435000000001</v>
      </c>
      <c r="AU10">
        <f t="shared" si="3"/>
        <v>9.5310925000000019E-2</v>
      </c>
      <c r="AV10">
        <f t="shared" si="3"/>
        <v>0.23493675000000003</v>
      </c>
      <c r="AW10">
        <f t="shared" si="3"/>
        <v>3.5281910000000007E-2</v>
      </c>
      <c r="AX10">
        <f t="shared" si="3"/>
        <v>0.18814215000000001</v>
      </c>
      <c r="AY10">
        <f t="shared" si="3"/>
        <v>2.15808665E-2</v>
      </c>
    </row>
    <row r="11" spans="1:51">
      <c r="C11">
        <f t="shared" si="4"/>
        <v>0.2</v>
      </c>
      <c r="E11">
        <f t="shared" si="0"/>
        <v>51.866580000000006</v>
      </c>
      <c r="F11">
        <f t="shared" si="0"/>
        <v>7.1531400000000009E-2</v>
      </c>
      <c r="G11">
        <f t="shared" si="0"/>
        <v>27.484260000000003</v>
      </c>
      <c r="H11">
        <f t="shared" si="0"/>
        <v>0.233344</v>
      </c>
      <c r="I11">
        <f t="shared" si="0"/>
        <v>0</v>
      </c>
      <c r="J11">
        <f t="shared" si="0"/>
        <v>0.99097400000000002</v>
      </c>
      <c r="K11">
        <f t="shared" si="0"/>
        <v>0</v>
      </c>
      <c r="L11">
        <f t="shared" si="0"/>
        <v>2.34998</v>
      </c>
      <c r="M11">
        <f t="shared" si="0"/>
        <v>0</v>
      </c>
      <c r="N11">
        <f t="shared" si="0"/>
        <v>0</v>
      </c>
      <c r="O11">
        <f t="shared" si="0"/>
        <v>12.905120000000002</v>
      </c>
      <c r="P11">
        <f t="shared" si="0"/>
        <v>3.800214</v>
      </c>
      <c r="Q11">
        <f t="shared" si="0"/>
        <v>7.907132E-2</v>
      </c>
      <c r="R11">
        <f t="shared" si="0"/>
        <v>2.1676199999999999E-3</v>
      </c>
      <c r="S11">
        <f t="shared" si="0"/>
        <v>0.21676200000000001</v>
      </c>
      <c r="T11">
        <f t="shared" si="0"/>
        <v>1.3344262222222223</v>
      </c>
      <c r="V11">
        <f t="shared" si="1"/>
        <v>105.32284</v>
      </c>
      <c r="W11">
        <f t="shared" si="1"/>
        <v>12.921344000000001</v>
      </c>
      <c r="X11">
        <f t="shared" si="1"/>
        <v>6.0763200000000003E-2</v>
      </c>
      <c r="Y11">
        <f t="shared" si="1"/>
        <v>0.15736096000000002</v>
      </c>
      <c r="Z11">
        <f t="shared" si="1"/>
        <v>0.12642112</v>
      </c>
      <c r="AA11">
        <f t="shared" si="1"/>
        <v>15.469520000000001</v>
      </c>
      <c r="AB11">
        <f t="shared" si="1"/>
        <v>0.91265500000000011</v>
      </c>
      <c r="AC11">
        <f t="shared" si="1"/>
        <v>0.53868480000000007</v>
      </c>
      <c r="AD11">
        <f t="shared" si="1"/>
        <v>8.8312160000000013</v>
      </c>
      <c r="AE11">
        <f t="shared" si="1"/>
        <v>551.64580000000012</v>
      </c>
      <c r="AF11">
        <f t="shared" si="2"/>
        <v>8.6869600000000005E-3</v>
      </c>
      <c r="AG11">
        <f t="shared" si="2"/>
        <v>7.8843799999999992E-2</v>
      </c>
      <c r="AH11">
        <f t="shared" si="2"/>
        <v>3.9999259999999995E-2</v>
      </c>
      <c r="AI11">
        <f t="shared" si="2"/>
        <v>26.591000000000005</v>
      </c>
      <c r="AJ11">
        <f t="shared" si="2"/>
        <v>2.326508</v>
      </c>
      <c r="AK11">
        <f t="shared" si="2"/>
        <v>5.8839520000000007</v>
      </c>
      <c r="AL11">
        <f t="shared" si="2"/>
        <v>2.3106260000000001</v>
      </c>
      <c r="AM11">
        <f t="shared" si="2"/>
        <v>4.6372020000000003</v>
      </c>
      <c r="AN11">
        <f t="shared" si="2"/>
        <v>0.61197600000000008</v>
      </c>
      <c r="AO11">
        <f t="shared" si="2"/>
        <v>2.5295179999999999</v>
      </c>
      <c r="AP11">
        <f t="shared" si="3"/>
        <v>0.7050748</v>
      </c>
      <c r="AQ11">
        <f t="shared" si="3"/>
        <v>0.55096060000000002</v>
      </c>
      <c r="AR11">
        <f t="shared" si="3"/>
        <v>0.59789479999999995</v>
      </c>
      <c r="AS11">
        <f t="shared" si="3"/>
        <v>9.9528760000000008E-2</v>
      </c>
      <c r="AT11">
        <f t="shared" si="3"/>
        <v>0.5522688</v>
      </c>
      <c r="AU11">
        <f t="shared" si="3"/>
        <v>0.10695540000000001</v>
      </c>
      <c r="AV11">
        <f t="shared" si="3"/>
        <v>0.26775900000000002</v>
      </c>
      <c r="AW11">
        <f t="shared" si="3"/>
        <v>4.0873680000000009E-2</v>
      </c>
      <c r="AX11">
        <f t="shared" si="3"/>
        <v>0.22180020000000003</v>
      </c>
      <c r="AY11">
        <f t="shared" si="3"/>
        <v>2.6061792E-2</v>
      </c>
    </row>
    <row r="12" spans="1:51">
      <c r="C12">
        <f t="shared" si="4"/>
        <v>0.25</v>
      </c>
      <c r="E12">
        <f t="shared" si="0"/>
        <v>51.601500000000009</v>
      </c>
      <c r="F12">
        <f t="shared" si="0"/>
        <v>8.9414250000000001E-2</v>
      </c>
      <c r="G12">
        <f t="shared" si="0"/>
        <v>26.836075000000001</v>
      </c>
      <c r="H12">
        <f t="shared" si="0"/>
        <v>0.29167999999999999</v>
      </c>
      <c r="I12">
        <f t="shared" si="0"/>
        <v>0</v>
      </c>
      <c r="J12">
        <f t="shared" si="0"/>
        <v>1.2387174999999999</v>
      </c>
      <c r="K12">
        <f t="shared" si="0"/>
        <v>0</v>
      </c>
      <c r="L12">
        <f t="shared" si="0"/>
        <v>2.9374750000000001</v>
      </c>
      <c r="M12">
        <f t="shared" si="0"/>
        <v>0</v>
      </c>
      <c r="N12">
        <f t="shared" si="0"/>
        <v>0</v>
      </c>
      <c r="O12">
        <f t="shared" si="0"/>
        <v>13.015400000000001</v>
      </c>
      <c r="P12">
        <f t="shared" si="0"/>
        <v>3.6351800000000001</v>
      </c>
      <c r="Q12">
        <f t="shared" si="0"/>
        <v>8.0903174999999994E-2</v>
      </c>
      <c r="R12">
        <f t="shared" si="0"/>
        <v>2.709525E-3</v>
      </c>
      <c r="S12">
        <f t="shared" si="0"/>
        <v>0.27095249999999999</v>
      </c>
      <c r="T12">
        <f t="shared" si="0"/>
        <v>1.6680327777777777</v>
      </c>
      <c r="V12">
        <f t="shared" si="1"/>
        <v>100.40355</v>
      </c>
      <c r="W12">
        <f t="shared" si="1"/>
        <v>15.75126</v>
      </c>
      <c r="X12">
        <f t="shared" si="1"/>
        <v>6.8507625000000003E-2</v>
      </c>
      <c r="Y12">
        <f t="shared" si="1"/>
        <v>0.18826290000000001</v>
      </c>
      <c r="Z12">
        <f t="shared" si="1"/>
        <v>0.15001005000000001</v>
      </c>
      <c r="AA12">
        <f t="shared" si="1"/>
        <v>19.3369</v>
      </c>
      <c r="AB12">
        <f t="shared" si="1"/>
        <v>0.88956125000000008</v>
      </c>
      <c r="AC12">
        <f t="shared" si="1"/>
        <v>0.60006825000000008</v>
      </c>
      <c r="AD12">
        <f t="shared" si="1"/>
        <v>10.4568025</v>
      </c>
      <c r="AE12">
        <f t="shared" si="1"/>
        <v>537.12875000000008</v>
      </c>
      <c r="AF12">
        <f t="shared" si="2"/>
        <v>1.0858700000000001E-2</v>
      </c>
      <c r="AG12">
        <f t="shared" si="2"/>
        <v>8.477925E-2</v>
      </c>
      <c r="AH12">
        <f t="shared" si="2"/>
        <v>4.0894050000000001E-2</v>
      </c>
      <c r="AI12">
        <f t="shared" si="2"/>
        <v>33.238750000000003</v>
      </c>
      <c r="AJ12">
        <f t="shared" si="2"/>
        <v>2.6493824999999998</v>
      </c>
      <c r="AK12">
        <f t="shared" si="2"/>
        <v>7.0086550000000001</v>
      </c>
      <c r="AL12">
        <f t="shared" si="2"/>
        <v>2.2748399999999998</v>
      </c>
      <c r="AM12">
        <f t="shared" si="2"/>
        <v>4.6257349999999997</v>
      </c>
      <c r="AN12">
        <f t="shared" si="2"/>
        <v>0.61649850000000006</v>
      </c>
      <c r="AO12">
        <f t="shared" si="2"/>
        <v>2.58188</v>
      </c>
      <c r="AP12">
        <f t="shared" si="3"/>
        <v>0.73228949999999993</v>
      </c>
      <c r="AQ12">
        <f t="shared" si="3"/>
        <v>0.54843200000000003</v>
      </c>
      <c r="AR12">
        <f t="shared" si="3"/>
        <v>0.64470574999999997</v>
      </c>
      <c r="AS12">
        <f t="shared" si="3"/>
        <v>0.108243275</v>
      </c>
      <c r="AT12">
        <f t="shared" si="3"/>
        <v>0.60600324999999999</v>
      </c>
      <c r="AU12">
        <f t="shared" si="3"/>
        <v>0.11859987499999999</v>
      </c>
      <c r="AV12">
        <f t="shared" si="3"/>
        <v>0.30058125000000002</v>
      </c>
      <c r="AW12">
        <f t="shared" si="3"/>
        <v>4.6465450000000005E-2</v>
      </c>
      <c r="AX12">
        <f t="shared" si="3"/>
        <v>0.25545825</v>
      </c>
      <c r="AY12">
        <f t="shared" si="3"/>
        <v>3.05427175E-2</v>
      </c>
    </row>
    <row r="13" spans="1:51">
      <c r="C13">
        <f t="shared" si="4"/>
        <v>0.3</v>
      </c>
      <c r="E13">
        <f t="shared" si="0"/>
        <v>51.336420000000004</v>
      </c>
      <c r="F13">
        <f t="shared" si="0"/>
        <v>0.10729709999999999</v>
      </c>
      <c r="G13">
        <f t="shared" si="0"/>
        <v>26.187889999999999</v>
      </c>
      <c r="H13">
        <f t="shared" si="0"/>
        <v>0.35001599999999999</v>
      </c>
      <c r="I13">
        <f t="shared" si="0"/>
        <v>0</v>
      </c>
      <c r="J13">
        <f t="shared" si="0"/>
        <v>1.4864609999999998</v>
      </c>
      <c r="K13">
        <f t="shared" si="0"/>
        <v>0</v>
      </c>
      <c r="L13">
        <f t="shared" si="0"/>
        <v>3.5249700000000002</v>
      </c>
      <c r="M13">
        <f t="shared" si="0"/>
        <v>0</v>
      </c>
      <c r="N13">
        <f t="shared" si="0"/>
        <v>0</v>
      </c>
      <c r="O13">
        <f t="shared" si="0"/>
        <v>13.125679999999999</v>
      </c>
      <c r="P13">
        <f t="shared" si="0"/>
        <v>3.4701459999999997</v>
      </c>
      <c r="Q13">
        <f t="shared" si="0"/>
        <v>8.2735030000000001E-2</v>
      </c>
      <c r="R13">
        <f t="shared" si="0"/>
        <v>3.25143E-3</v>
      </c>
      <c r="S13">
        <f t="shared" si="0"/>
        <v>0.32514299999999996</v>
      </c>
      <c r="T13">
        <f t="shared" si="0"/>
        <v>2.0016393333333333</v>
      </c>
      <c r="V13">
        <f t="shared" si="1"/>
        <v>95.484260000000006</v>
      </c>
      <c r="W13">
        <f t="shared" si="1"/>
        <v>18.581175999999999</v>
      </c>
      <c r="X13">
        <f t="shared" si="1"/>
        <v>7.6252050000000002E-2</v>
      </c>
      <c r="Y13">
        <f t="shared" si="1"/>
        <v>0.21916484</v>
      </c>
      <c r="Z13">
        <f t="shared" si="1"/>
        <v>0.17359897999999999</v>
      </c>
      <c r="AA13">
        <f t="shared" si="1"/>
        <v>23.204280000000001</v>
      </c>
      <c r="AB13">
        <f t="shared" si="1"/>
        <v>0.86646750000000006</v>
      </c>
      <c r="AC13">
        <f t="shared" si="1"/>
        <v>0.66145169999999998</v>
      </c>
      <c r="AD13">
        <f t="shared" si="1"/>
        <v>12.082389000000001</v>
      </c>
      <c r="AE13">
        <f t="shared" si="1"/>
        <v>522.61170000000004</v>
      </c>
      <c r="AF13">
        <f t="shared" si="2"/>
        <v>1.3030440000000001E-2</v>
      </c>
      <c r="AG13">
        <f t="shared" si="2"/>
        <v>9.0714699999999995E-2</v>
      </c>
      <c r="AH13">
        <f t="shared" si="2"/>
        <v>4.1788839999999994E-2</v>
      </c>
      <c r="AI13">
        <f t="shared" si="2"/>
        <v>39.886500000000005</v>
      </c>
      <c r="AJ13">
        <f t="shared" si="2"/>
        <v>2.9722569999999999</v>
      </c>
      <c r="AK13">
        <f t="shared" si="2"/>
        <v>8.1333579999999994</v>
      </c>
      <c r="AL13">
        <f t="shared" si="2"/>
        <v>2.2390539999999999</v>
      </c>
      <c r="AM13">
        <f t="shared" si="2"/>
        <v>4.6142679999999991</v>
      </c>
      <c r="AN13">
        <f t="shared" si="2"/>
        <v>0.62102100000000005</v>
      </c>
      <c r="AO13">
        <f t="shared" si="2"/>
        <v>2.6342419999999995</v>
      </c>
      <c r="AP13">
        <f t="shared" si="3"/>
        <v>0.75950419999999996</v>
      </c>
      <c r="AQ13">
        <f t="shared" si="3"/>
        <v>0.54590339999999993</v>
      </c>
      <c r="AR13">
        <f t="shared" si="3"/>
        <v>0.69151669999999998</v>
      </c>
      <c r="AS13">
        <f t="shared" si="3"/>
        <v>0.11695778999999999</v>
      </c>
      <c r="AT13">
        <f t="shared" si="3"/>
        <v>0.65973769999999998</v>
      </c>
      <c r="AU13">
        <f t="shared" si="3"/>
        <v>0.13024434999999998</v>
      </c>
      <c r="AV13">
        <f t="shared" si="3"/>
        <v>0.33340349999999996</v>
      </c>
      <c r="AW13">
        <f t="shared" si="3"/>
        <v>5.2057220000000001E-2</v>
      </c>
      <c r="AX13">
        <f t="shared" si="3"/>
        <v>0.28911629999999999</v>
      </c>
      <c r="AY13">
        <f t="shared" si="3"/>
        <v>3.5023643E-2</v>
      </c>
    </row>
    <row r="14" spans="1:51">
      <c r="C14">
        <f t="shared" si="4"/>
        <v>0.35</v>
      </c>
      <c r="E14">
        <f t="shared" si="0"/>
        <v>51.071340000000006</v>
      </c>
      <c r="F14">
        <f t="shared" si="0"/>
        <v>0.12517994999999998</v>
      </c>
      <c r="G14">
        <f t="shared" si="0"/>
        <v>25.539705000000001</v>
      </c>
      <c r="H14">
        <f t="shared" si="0"/>
        <v>0.40835199999999999</v>
      </c>
      <c r="I14">
        <f t="shared" si="0"/>
        <v>0</v>
      </c>
      <c r="J14">
        <f t="shared" si="0"/>
        <v>1.7342044999999997</v>
      </c>
      <c r="K14">
        <f t="shared" si="0"/>
        <v>0</v>
      </c>
      <c r="L14">
        <f t="shared" si="0"/>
        <v>4.1124650000000003</v>
      </c>
      <c r="M14">
        <f t="shared" si="0"/>
        <v>0</v>
      </c>
      <c r="N14">
        <f t="shared" si="0"/>
        <v>0</v>
      </c>
      <c r="O14">
        <f t="shared" si="0"/>
        <v>13.235960000000002</v>
      </c>
      <c r="P14">
        <f t="shared" si="0"/>
        <v>3.3051120000000003</v>
      </c>
      <c r="Q14">
        <f t="shared" si="0"/>
        <v>8.4566885000000008E-2</v>
      </c>
      <c r="R14">
        <f t="shared" si="0"/>
        <v>3.7933349999999997E-3</v>
      </c>
      <c r="S14">
        <f t="shared" si="0"/>
        <v>0.37933349999999993</v>
      </c>
      <c r="T14">
        <f t="shared" si="0"/>
        <v>2.3352458888888887</v>
      </c>
      <c r="V14">
        <f t="shared" si="1"/>
        <v>90.564970000000002</v>
      </c>
      <c r="W14">
        <f t="shared" si="1"/>
        <v>21.411092</v>
      </c>
      <c r="X14">
        <f t="shared" si="1"/>
        <v>8.3996475000000001E-2</v>
      </c>
      <c r="Y14">
        <f t="shared" si="1"/>
        <v>0.25006677999999999</v>
      </c>
      <c r="Z14">
        <f t="shared" si="1"/>
        <v>0.19718790999999999</v>
      </c>
      <c r="AA14">
        <f t="shared" si="1"/>
        <v>27.071659999999998</v>
      </c>
      <c r="AB14">
        <f t="shared" si="1"/>
        <v>0.84337375000000003</v>
      </c>
      <c r="AC14">
        <f t="shared" si="1"/>
        <v>0.72283514999999998</v>
      </c>
      <c r="AD14">
        <f t="shared" si="1"/>
        <v>13.7079755</v>
      </c>
      <c r="AE14">
        <f t="shared" si="1"/>
        <v>508.09465000000006</v>
      </c>
      <c r="AF14">
        <f t="shared" si="2"/>
        <v>1.5202179999999999E-2</v>
      </c>
      <c r="AG14">
        <f t="shared" si="2"/>
        <v>9.665014999999999E-2</v>
      </c>
      <c r="AH14">
        <f t="shared" si="2"/>
        <v>4.268363E-2</v>
      </c>
      <c r="AI14">
        <f t="shared" si="2"/>
        <v>46.53425</v>
      </c>
      <c r="AJ14">
        <f t="shared" si="2"/>
        <v>3.2951315000000001</v>
      </c>
      <c r="AK14">
        <f t="shared" si="2"/>
        <v>9.2580610000000014</v>
      </c>
      <c r="AL14">
        <f t="shared" si="2"/>
        <v>2.203268</v>
      </c>
      <c r="AM14">
        <f t="shared" si="2"/>
        <v>4.6028009999999995</v>
      </c>
      <c r="AN14">
        <f t="shared" si="2"/>
        <v>0.62554350000000003</v>
      </c>
      <c r="AO14">
        <f t="shared" si="2"/>
        <v>2.686604</v>
      </c>
      <c r="AP14">
        <f t="shared" si="3"/>
        <v>0.78671889999999989</v>
      </c>
      <c r="AQ14">
        <f t="shared" si="3"/>
        <v>0.54337480000000005</v>
      </c>
      <c r="AR14">
        <f t="shared" si="3"/>
        <v>0.73832765</v>
      </c>
      <c r="AS14">
        <f t="shared" si="3"/>
        <v>0.12567230499999998</v>
      </c>
      <c r="AT14">
        <f t="shared" si="3"/>
        <v>0.71347214999999997</v>
      </c>
      <c r="AU14">
        <f t="shared" si="3"/>
        <v>0.141888825</v>
      </c>
      <c r="AV14">
        <f t="shared" si="3"/>
        <v>0.36622574999999996</v>
      </c>
      <c r="AW14">
        <f t="shared" si="3"/>
        <v>5.7648989999999997E-2</v>
      </c>
      <c r="AX14">
        <f t="shared" si="3"/>
        <v>0.32277434999999999</v>
      </c>
      <c r="AY14">
        <f t="shared" si="3"/>
        <v>3.9504568499999997E-2</v>
      </c>
    </row>
    <row r="15" spans="1:51">
      <c r="C15">
        <f t="shared" si="4"/>
        <v>0.39999999999999997</v>
      </c>
      <c r="E15">
        <f t="shared" si="0"/>
        <v>50.806260000000009</v>
      </c>
      <c r="F15">
        <f t="shared" si="0"/>
        <v>0.14306279999999999</v>
      </c>
      <c r="G15">
        <f t="shared" si="0"/>
        <v>24.89152</v>
      </c>
      <c r="H15">
        <f t="shared" si="0"/>
        <v>0.46668799999999994</v>
      </c>
      <c r="I15">
        <f t="shared" si="0"/>
        <v>0</v>
      </c>
      <c r="J15">
        <f t="shared" si="0"/>
        <v>1.9819479999999996</v>
      </c>
      <c r="K15">
        <f t="shared" si="0"/>
        <v>0</v>
      </c>
      <c r="L15">
        <f t="shared" si="0"/>
        <v>4.6999599999999999</v>
      </c>
      <c r="M15">
        <f t="shared" si="0"/>
        <v>0</v>
      </c>
      <c r="N15">
        <f t="shared" si="0"/>
        <v>0</v>
      </c>
      <c r="O15">
        <f t="shared" si="0"/>
        <v>13.346240000000002</v>
      </c>
      <c r="P15">
        <f t="shared" si="0"/>
        <v>3.1400779999999999</v>
      </c>
      <c r="Q15">
        <f t="shared" si="0"/>
        <v>8.6398740000000002E-2</v>
      </c>
      <c r="R15">
        <f t="shared" si="0"/>
        <v>4.3352399999999998E-3</v>
      </c>
      <c r="S15">
        <f t="shared" si="0"/>
        <v>0.43352399999999996</v>
      </c>
      <c r="T15">
        <f t="shared" si="0"/>
        <v>2.6688524444444441</v>
      </c>
      <c r="V15">
        <f t="shared" si="1"/>
        <v>85.645680000000013</v>
      </c>
      <c r="W15">
        <f t="shared" si="1"/>
        <v>24.241007999999997</v>
      </c>
      <c r="X15">
        <f t="shared" si="1"/>
        <v>9.17409E-2</v>
      </c>
      <c r="Y15">
        <f t="shared" si="1"/>
        <v>0.28096871999999995</v>
      </c>
      <c r="Z15">
        <f t="shared" si="1"/>
        <v>0.22077683999999997</v>
      </c>
      <c r="AA15">
        <f t="shared" si="1"/>
        <v>30.939039999999999</v>
      </c>
      <c r="AB15">
        <f t="shared" si="1"/>
        <v>0.82028000000000012</v>
      </c>
      <c r="AC15">
        <f t="shared" si="1"/>
        <v>0.78421859999999999</v>
      </c>
      <c r="AD15">
        <f t="shared" si="1"/>
        <v>15.333562000000001</v>
      </c>
      <c r="AE15">
        <f t="shared" si="1"/>
        <v>493.57760000000007</v>
      </c>
      <c r="AF15">
        <f t="shared" si="2"/>
        <v>1.7373920000000001E-2</v>
      </c>
      <c r="AG15">
        <f t="shared" si="2"/>
        <v>0.1025856</v>
      </c>
      <c r="AH15">
        <f t="shared" si="2"/>
        <v>4.357842E-2</v>
      </c>
      <c r="AI15">
        <f t="shared" si="2"/>
        <v>53.182000000000002</v>
      </c>
      <c r="AJ15">
        <f t="shared" si="2"/>
        <v>3.6180059999999994</v>
      </c>
      <c r="AK15">
        <f t="shared" si="2"/>
        <v>10.382764</v>
      </c>
      <c r="AL15">
        <f t="shared" si="2"/>
        <v>2.1674820000000001</v>
      </c>
      <c r="AM15">
        <f t="shared" si="2"/>
        <v>4.5913339999999998</v>
      </c>
      <c r="AN15">
        <f t="shared" si="2"/>
        <v>0.63006600000000001</v>
      </c>
      <c r="AO15">
        <f t="shared" si="2"/>
        <v>2.738966</v>
      </c>
      <c r="AP15">
        <f t="shared" si="3"/>
        <v>0.81393359999999992</v>
      </c>
      <c r="AQ15">
        <f t="shared" si="3"/>
        <v>0.54084620000000005</v>
      </c>
      <c r="AR15">
        <f t="shared" si="3"/>
        <v>0.78513860000000002</v>
      </c>
      <c r="AS15">
        <f t="shared" si="3"/>
        <v>0.13438682000000002</v>
      </c>
      <c r="AT15">
        <f t="shared" si="3"/>
        <v>0.76720659999999996</v>
      </c>
      <c r="AU15">
        <f t="shared" si="3"/>
        <v>0.15353329999999998</v>
      </c>
      <c r="AV15">
        <f t="shared" si="3"/>
        <v>0.39904800000000001</v>
      </c>
      <c r="AW15">
        <f t="shared" si="3"/>
        <v>6.3240760000000007E-2</v>
      </c>
      <c r="AX15">
        <f t="shared" si="3"/>
        <v>0.35643239999999998</v>
      </c>
      <c r="AY15">
        <f t="shared" si="3"/>
        <v>4.3985493999999993E-2</v>
      </c>
    </row>
    <row r="16" spans="1:51">
      <c r="C16">
        <f t="shared" si="4"/>
        <v>0.44999999999999996</v>
      </c>
      <c r="E16">
        <f t="shared" si="0"/>
        <v>50.541180000000004</v>
      </c>
      <c r="F16">
        <f t="shared" si="0"/>
        <v>0.16094565</v>
      </c>
      <c r="G16">
        <f t="shared" si="0"/>
        <v>24.243335000000002</v>
      </c>
      <c r="H16">
        <f t="shared" si="0"/>
        <v>0.52502399999999994</v>
      </c>
      <c r="I16">
        <f t="shared" si="0"/>
        <v>0</v>
      </c>
      <c r="J16">
        <f t="shared" si="0"/>
        <v>2.2296914999999995</v>
      </c>
      <c r="K16">
        <f t="shared" si="0"/>
        <v>0</v>
      </c>
      <c r="L16">
        <f t="shared" si="0"/>
        <v>5.2874549999999996</v>
      </c>
      <c r="M16">
        <f t="shared" si="0"/>
        <v>0</v>
      </c>
      <c r="N16">
        <f t="shared" si="0"/>
        <v>0</v>
      </c>
      <c r="O16">
        <f t="shared" si="0"/>
        <v>13.456520000000001</v>
      </c>
      <c r="P16">
        <f t="shared" si="0"/>
        <v>2.975044</v>
      </c>
      <c r="Q16">
        <f t="shared" si="0"/>
        <v>8.8230594999999995E-2</v>
      </c>
      <c r="R16">
        <f t="shared" si="0"/>
        <v>4.8771449999999994E-3</v>
      </c>
      <c r="S16">
        <f t="shared" si="0"/>
        <v>0.48771449999999994</v>
      </c>
      <c r="T16">
        <f t="shared" si="0"/>
        <v>3.0024589999999995</v>
      </c>
      <c r="V16">
        <f t="shared" si="1"/>
        <v>80.726389999999995</v>
      </c>
      <c r="W16">
        <f t="shared" si="1"/>
        <v>27.070923999999998</v>
      </c>
      <c r="X16">
        <f t="shared" si="1"/>
        <v>9.9485324999999986E-2</v>
      </c>
      <c r="Y16">
        <f t="shared" si="1"/>
        <v>0.31187065999999997</v>
      </c>
      <c r="Z16">
        <f t="shared" si="1"/>
        <v>0.24436576999999995</v>
      </c>
      <c r="AA16">
        <f t="shared" si="1"/>
        <v>34.806419999999996</v>
      </c>
      <c r="AB16">
        <f t="shared" si="1"/>
        <v>0.79718624999999999</v>
      </c>
      <c r="AC16">
        <f t="shared" si="1"/>
        <v>0.84560204999999999</v>
      </c>
      <c r="AD16">
        <f t="shared" si="1"/>
        <v>16.959148500000001</v>
      </c>
      <c r="AE16">
        <f t="shared" si="1"/>
        <v>479.06055000000003</v>
      </c>
      <c r="AF16">
        <f t="shared" si="2"/>
        <v>1.9545659999999999E-2</v>
      </c>
      <c r="AG16">
        <f t="shared" si="2"/>
        <v>0.10852104999999999</v>
      </c>
      <c r="AH16">
        <f t="shared" si="2"/>
        <v>4.4473209999999999E-2</v>
      </c>
      <c r="AI16">
        <f t="shared" si="2"/>
        <v>59.829749999999997</v>
      </c>
      <c r="AJ16">
        <f t="shared" si="2"/>
        <v>3.9408804999999996</v>
      </c>
      <c r="AK16">
        <f t="shared" si="2"/>
        <v>11.507467</v>
      </c>
      <c r="AL16">
        <f t="shared" si="2"/>
        <v>2.1316960000000003</v>
      </c>
      <c r="AM16">
        <f t="shared" si="2"/>
        <v>4.5798670000000001</v>
      </c>
      <c r="AN16">
        <f t="shared" si="2"/>
        <v>0.6345885</v>
      </c>
      <c r="AO16">
        <f t="shared" si="2"/>
        <v>2.791328</v>
      </c>
      <c r="AP16">
        <f t="shared" si="3"/>
        <v>0.84114829999999996</v>
      </c>
      <c r="AQ16">
        <f t="shared" si="3"/>
        <v>0.53831760000000006</v>
      </c>
      <c r="AR16">
        <f t="shared" si="3"/>
        <v>0.83194954999999993</v>
      </c>
      <c r="AS16">
        <f t="shared" si="3"/>
        <v>0.143101335</v>
      </c>
      <c r="AT16">
        <f t="shared" si="3"/>
        <v>0.82094105000000006</v>
      </c>
      <c r="AU16">
        <f t="shared" si="3"/>
        <v>0.16517777499999997</v>
      </c>
      <c r="AV16">
        <f t="shared" si="3"/>
        <v>0.43187025000000001</v>
      </c>
      <c r="AW16">
        <f t="shared" si="3"/>
        <v>6.8832530000000003E-2</v>
      </c>
      <c r="AX16">
        <f t="shared" si="3"/>
        <v>0.39009044999999998</v>
      </c>
      <c r="AY16">
        <f t="shared" si="3"/>
        <v>4.8466419499999996E-2</v>
      </c>
    </row>
    <row r="17" spans="3:51">
      <c r="C17">
        <f t="shared" si="4"/>
        <v>0.49999999999999994</v>
      </c>
      <c r="E17">
        <f t="shared" ref="E17:T27" si="5">E$3*$C17+E$5*(1-$C17)</f>
        <v>50.2761</v>
      </c>
      <c r="F17">
        <f t="shared" si="5"/>
        <v>0.17882849999999997</v>
      </c>
      <c r="G17">
        <f t="shared" si="5"/>
        <v>23.595149999999997</v>
      </c>
      <c r="H17">
        <f t="shared" si="5"/>
        <v>0.58335999999999988</v>
      </c>
      <c r="I17">
        <f t="shared" si="5"/>
        <v>0</v>
      </c>
      <c r="J17">
        <f t="shared" si="5"/>
        <v>2.4774349999999994</v>
      </c>
      <c r="K17">
        <f t="shared" si="5"/>
        <v>0</v>
      </c>
      <c r="L17">
        <f t="shared" si="5"/>
        <v>5.8749499999999992</v>
      </c>
      <c r="M17">
        <f t="shared" si="5"/>
        <v>0</v>
      </c>
      <c r="N17">
        <f t="shared" si="5"/>
        <v>0</v>
      </c>
      <c r="O17">
        <f t="shared" si="5"/>
        <v>13.566800000000001</v>
      </c>
      <c r="P17">
        <f t="shared" si="5"/>
        <v>2.8100100000000001</v>
      </c>
      <c r="Q17">
        <f t="shared" si="5"/>
        <v>9.0062449999999988E-2</v>
      </c>
      <c r="R17">
        <f t="shared" si="5"/>
        <v>5.419049999999999E-3</v>
      </c>
      <c r="S17">
        <f t="shared" si="5"/>
        <v>0.54190499999999986</v>
      </c>
      <c r="T17">
        <f t="shared" si="5"/>
        <v>3.336065555555555</v>
      </c>
      <c r="V17">
        <f t="shared" ref="V17:AE27" si="6">V$3*$C17+V$5*(1-$C17)</f>
        <v>75.807099999999991</v>
      </c>
      <c r="W17">
        <f t="shared" si="6"/>
        <v>29.900839999999999</v>
      </c>
      <c r="X17">
        <f t="shared" si="6"/>
        <v>0.10722974999999998</v>
      </c>
      <c r="Y17">
        <f t="shared" si="6"/>
        <v>0.34277259999999998</v>
      </c>
      <c r="Z17">
        <f t="shared" si="6"/>
        <v>0.26795469999999993</v>
      </c>
      <c r="AA17">
        <f t="shared" si="6"/>
        <v>38.673799999999993</v>
      </c>
      <c r="AB17">
        <f t="shared" si="6"/>
        <v>0.77409250000000007</v>
      </c>
      <c r="AC17">
        <f t="shared" si="6"/>
        <v>0.90698549999999989</v>
      </c>
      <c r="AD17">
        <f t="shared" si="6"/>
        <v>18.584734999999998</v>
      </c>
      <c r="AE17">
        <f t="shared" si="6"/>
        <v>464.54349999999999</v>
      </c>
      <c r="AF17">
        <f t="shared" ref="AF17:AO27" si="7">AF$3*$C17+AF$5*(1-$C17)</f>
        <v>2.1717399999999998E-2</v>
      </c>
      <c r="AG17">
        <f t="shared" si="7"/>
        <v>0.11445649999999999</v>
      </c>
      <c r="AH17">
        <f t="shared" si="7"/>
        <v>4.5367999999999992E-2</v>
      </c>
      <c r="AI17">
        <f t="shared" si="7"/>
        <v>66.477499999999992</v>
      </c>
      <c r="AJ17">
        <f t="shared" si="7"/>
        <v>4.2637549999999997</v>
      </c>
      <c r="AK17">
        <f t="shared" si="7"/>
        <v>12.632169999999999</v>
      </c>
      <c r="AL17">
        <f t="shared" si="7"/>
        <v>2.0959099999999999</v>
      </c>
      <c r="AM17">
        <f t="shared" si="7"/>
        <v>4.5683999999999996</v>
      </c>
      <c r="AN17">
        <f t="shared" si="7"/>
        <v>0.63911099999999998</v>
      </c>
      <c r="AO17">
        <f t="shared" si="7"/>
        <v>2.8436899999999996</v>
      </c>
      <c r="AP17">
        <f t="shared" ref="AP17:AY27" si="8">AP$3*$C17+AP$5*(1-$C17)</f>
        <v>0.86836299999999977</v>
      </c>
      <c r="AQ17">
        <f t="shared" si="8"/>
        <v>0.53578899999999996</v>
      </c>
      <c r="AR17">
        <f t="shared" si="8"/>
        <v>0.87876049999999983</v>
      </c>
      <c r="AS17">
        <f t="shared" si="8"/>
        <v>0.15181584999999997</v>
      </c>
      <c r="AT17">
        <f t="shared" si="8"/>
        <v>0.87467549999999994</v>
      </c>
      <c r="AU17">
        <f t="shared" si="8"/>
        <v>0.17682224999999996</v>
      </c>
      <c r="AV17">
        <f t="shared" si="8"/>
        <v>0.46469249999999995</v>
      </c>
      <c r="AW17">
        <f t="shared" si="8"/>
        <v>7.4424299999999999E-2</v>
      </c>
      <c r="AX17">
        <f t="shared" si="8"/>
        <v>0.42374849999999997</v>
      </c>
      <c r="AY17">
        <f t="shared" si="8"/>
        <v>5.2947344999999993E-2</v>
      </c>
    </row>
    <row r="18" spans="3:51">
      <c r="C18">
        <f t="shared" si="4"/>
        <v>0.54999999999999993</v>
      </c>
      <c r="E18">
        <f t="shared" si="5"/>
        <v>50.011020000000002</v>
      </c>
      <c r="F18">
        <f t="shared" si="5"/>
        <v>0.19671134999999998</v>
      </c>
      <c r="G18">
        <f t="shared" si="5"/>
        <v>22.946964999999999</v>
      </c>
      <c r="H18">
        <f t="shared" si="5"/>
        <v>0.64169599999999993</v>
      </c>
      <c r="I18">
        <f t="shared" si="5"/>
        <v>0</v>
      </c>
      <c r="J18">
        <f t="shared" si="5"/>
        <v>2.7251784999999993</v>
      </c>
      <c r="K18">
        <f t="shared" si="5"/>
        <v>0</v>
      </c>
      <c r="L18">
        <f t="shared" si="5"/>
        <v>6.4624449999999998</v>
      </c>
      <c r="M18">
        <f t="shared" si="5"/>
        <v>0</v>
      </c>
      <c r="N18">
        <f t="shared" si="5"/>
        <v>0</v>
      </c>
      <c r="O18">
        <f t="shared" si="5"/>
        <v>13.67708</v>
      </c>
      <c r="P18">
        <f t="shared" si="5"/>
        <v>2.6449760000000002</v>
      </c>
      <c r="Q18">
        <f t="shared" si="5"/>
        <v>9.1894305000000009E-2</v>
      </c>
      <c r="R18">
        <f t="shared" si="5"/>
        <v>5.9609549999999996E-3</v>
      </c>
      <c r="S18">
        <f t="shared" si="5"/>
        <v>0.59609549999999989</v>
      </c>
      <c r="T18">
        <f t="shared" si="5"/>
        <v>3.6696721111111104</v>
      </c>
      <c r="V18">
        <f t="shared" si="6"/>
        <v>70.887810000000002</v>
      </c>
      <c r="W18">
        <f t="shared" si="6"/>
        <v>32.730756</v>
      </c>
      <c r="X18">
        <f t="shared" si="6"/>
        <v>0.11497417499999998</v>
      </c>
      <c r="Y18">
        <f t="shared" si="6"/>
        <v>0.37367453999999994</v>
      </c>
      <c r="Z18">
        <f t="shared" si="6"/>
        <v>0.29154362999999994</v>
      </c>
      <c r="AA18">
        <f t="shared" si="6"/>
        <v>42.541179999999997</v>
      </c>
      <c r="AB18">
        <f t="shared" si="6"/>
        <v>0.75099875000000016</v>
      </c>
      <c r="AC18">
        <f t="shared" si="6"/>
        <v>0.9683689499999999</v>
      </c>
      <c r="AD18">
        <f t="shared" si="6"/>
        <v>20.210321499999999</v>
      </c>
      <c r="AE18">
        <f t="shared" si="6"/>
        <v>450.02645000000007</v>
      </c>
      <c r="AF18">
        <f t="shared" si="7"/>
        <v>2.388914E-2</v>
      </c>
      <c r="AG18">
        <f t="shared" si="7"/>
        <v>0.12039195</v>
      </c>
      <c r="AH18">
        <f t="shared" si="7"/>
        <v>4.6262789999999998E-2</v>
      </c>
      <c r="AI18">
        <f t="shared" si="7"/>
        <v>73.125249999999994</v>
      </c>
      <c r="AJ18">
        <f t="shared" si="7"/>
        <v>4.586629499999999</v>
      </c>
      <c r="AK18">
        <f t="shared" si="7"/>
        <v>13.756872999999999</v>
      </c>
      <c r="AL18">
        <f t="shared" si="7"/>
        <v>2.0601240000000001</v>
      </c>
      <c r="AM18">
        <f t="shared" si="7"/>
        <v>4.5569329999999999</v>
      </c>
      <c r="AN18">
        <f t="shared" si="7"/>
        <v>0.64363349999999997</v>
      </c>
      <c r="AO18">
        <f t="shared" si="7"/>
        <v>2.8960519999999996</v>
      </c>
      <c r="AP18">
        <f t="shared" si="8"/>
        <v>0.89557769999999992</v>
      </c>
      <c r="AQ18">
        <f t="shared" si="8"/>
        <v>0.53326039999999997</v>
      </c>
      <c r="AR18">
        <f t="shared" si="8"/>
        <v>0.92557144999999985</v>
      </c>
      <c r="AS18">
        <f t="shared" si="8"/>
        <v>0.16053036499999998</v>
      </c>
      <c r="AT18">
        <f t="shared" si="8"/>
        <v>0.92840994999999993</v>
      </c>
      <c r="AU18">
        <f t="shared" si="8"/>
        <v>0.188466725</v>
      </c>
      <c r="AV18">
        <f t="shared" si="8"/>
        <v>0.49751474999999995</v>
      </c>
      <c r="AW18">
        <f t="shared" si="8"/>
        <v>8.0016070000000009E-2</v>
      </c>
      <c r="AX18">
        <f t="shared" si="8"/>
        <v>0.45740654999999997</v>
      </c>
      <c r="AY18">
        <f t="shared" si="8"/>
        <v>5.7428270499999996E-2</v>
      </c>
    </row>
    <row r="19" spans="3:51">
      <c r="C19">
        <f t="shared" si="4"/>
        <v>0.6</v>
      </c>
      <c r="E19">
        <f t="shared" si="5"/>
        <v>49.745940000000004</v>
      </c>
      <c r="F19">
        <f t="shared" si="5"/>
        <v>0.21459419999999998</v>
      </c>
      <c r="G19">
        <f t="shared" si="5"/>
        <v>22.298780000000001</v>
      </c>
      <c r="H19">
        <f t="shared" si="5"/>
        <v>0.70003199999999999</v>
      </c>
      <c r="I19">
        <f t="shared" si="5"/>
        <v>0</v>
      </c>
      <c r="J19">
        <f t="shared" si="5"/>
        <v>2.9729219999999996</v>
      </c>
      <c r="K19">
        <f t="shared" si="5"/>
        <v>0</v>
      </c>
      <c r="L19">
        <f t="shared" si="5"/>
        <v>7.0499400000000003</v>
      </c>
      <c r="M19">
        <f t="shared" si="5"/>
        <v>0</v>
      </c>
      <c r="N19">
        <f t="shared" si="5"/>
        <v>0</v>
      </c>
      <c r="O19">
        <f t="shared" si="5"/>
        <v>13.78736</v>
      </c>
      <c r="P19">
        <f t="shared" si="5"/>
        <v>2.4799419999999999</v>
      </c>
      <c r="Q19">
        <f t="shared" si="5"/>
        <v>9.3726160000000003E-2</v>
      </c>
      <c r="R19">
        <f t="shared" si="5"/>
        <v>6.5028600000000001E-3</v>
      </c>
      <c r="S19">
        <f t="shared" si="5"/>
        <v>0.65028599999999992</v>
      </c>
      <c r="T19">
        <f t="shared" si="5"/>
        <v>4.0032786666666667</v>
      </c>
      <c r="V19">
        <f t="shared" si="6"/>
        <v>65.968519999999998</v>
      </c>
      <c r="W19">
        <f t="shared" si="6"/>
        <v>35.560672000000004</v>
      </c>
      <c r="X19">
        <f t="shared" si="6"/>
        <v>0.1227186</v>
      </c>
      <c r="Y19">
        <f t="shared" si="6"/>
        <v>0.40457648000000002</v>
      </c>
      <c r="Z19">
        <f t="shared" si="6"/>
        <v>0.31513255999999995</v>
      </c>
      <c r="AA19">
        <f t="shared" si="6"/>
        <v>46.408560000000001</v>
      </c>
      <c r="AB19">
        <f t="shared" si="6"/>
        <v>0.72790500000000002</v>
      </c>
      <c r="AC19">
        <f t="shared" si="6"/>
        <v>1.0297524</v>
      </c>
      <c r="AD19">
        <f t="shared" si="6"/>
        <v>21.835908</v>
      </c>
      <c r="AE19">
        <f t="shared" si="6"/>
        <v>435.50940000000003</v>
      </c>
      <c r="AF19">
        <f t="shared" si="7"/>
        <v>2.6060880000000002E-2</v>
      </c>
      <c r="AG19">
        <f t="shared" si="7"/>
        <v>0.12632739999999998</v>
      </c>
      <c r="AH19">
        <f t="shared" si="7"/>
        <v>4.7157579999999998E-2</v>
      </c>
      <c r="AI19">
        <f t="shared" si="7"/>
        <v>79.77300000000001</v>
      </c>
      <c r="AJ19">
        <f t="shared" si="7"/>
        <v>4.9095040000000001</v>
      </c>
      <c r="AK19">
        <f t="shared" si="7"/>
        <v>14.881575999999999</v>
      </c>
      <c r="AL19">
        <f t="shared" si="7"/>
        <v>2.0243380000000002</v>
      </c>
      <c r="AM19">
        <f t="shared" si="7"/>
        <v>4.5454660000000002</v>
      </c>
      <c r="AN19">
        <f t="shared" si="7"/>
        <v>0.64815600000000007</v>
      </c>
      <c r="AO19">
        <f t="shared" si="7"/>
        <v>2.9484139999999996</v>
      </c>
      <c r="AP19">
        <f t="shared" si="8"/>
        <v>0.92279239999999996</v>
      </c>
      <c r="AQ19">
        <f t="shared" si="8"/>
        <v>0.53073180000000009</v>
      </c>
      <c r="AR19">
        <f t="shared" si="8"/>
        <v>0.97238239999999998</v>
      </c>
      <c r="AS19">
        <f t="shared" si="8"/>
        <v>0.16924487999999999</v>
      </c>
      <c r="AT19">
        <f t="shared" si="8"/>
        <v>0.98214439999999992</v>
      </c>
      <c r="AU19">
        <f t="shared" si="8"/>
        <v>0.20011119999999999</v>
      </c>
      <c r="AV19">
        <f t="shared" si="8"/>
        <v>0.53033699999999995</v>
      </c>
      <c r="AW19">
        <f t="shared" si="8"/>
        <v>8.5607840000000004E-2</v>
      </c>
      <c r="AX19">
        <f t="shared" si="8"/>
        <v>0.49106459999999996</v>
      </c>
      <c r="AY19">
        <f t="shared" si="8"/>
        <v>6.1909196E-2</v>
      </c>
    </row>
    <row r="20" spans="3:51">
      <c r="C20">
        <f t="shared" si="4"/>
        <v>0.65</v>
      </c>
      <c r="E20">
        <f t="shared" si="5"/>
        <v>49.480860000000007</v>
      </c>
      <c r="F20">
        <f t="shared" si="5"/>
        <v>0.23247705000000002</v>
      </c>
      <c r="G20">
        <f t="shared" si="5"/>
        <v>21.650594999999999</v>
      </c>
      <c r="H20">
        <f t="shared" si="5"/>
        <v>0.75836800000000004</v>
      </c>
      <c r="I20">
        <f t="shared" si="5"/>
        <v>0</v>
      </c>
      <c r="J20">
        <f t="shared" si="5"/>
        <v>3.2206655</v>
      </c>
      <c r="K20">
        <f t="shared" si="5"/>
        <v>0</v>
      </c>
      <c r="L20">
        <f t="shared" si="5"/>
        <v>7.637435</v>
      </c>
      <c r="M20">
        <f t="shared" si="5"/>
        <v>0</v>
      </c>
      <c r="N20">
        <f t="shared" si="5"/>
        <v>0</v>
      </c>
      <c r="O20">
        <f t="shared" si="5"/>
        <v>13.897640000000003</v>
      </c>
      <c r="P20">
        <f t="shared" si="5"/>
        <v>2.314908</v>
      </c>
      <c r="Q20">
        <f t="shared" si="5"/>
        <v>9.5558014999999996E-2</v>
      </c>
      <c r="R20">
        <f t="shared" si="5"/>
        <v>7.0447649999999997E-3</v>
      </c>
      <c r="S20">
        <f t="shared" si="5"/>
        <v>0.70447649999999995</v>
      </c>
      <c r="T20">
        <f t="shared" si="5"/>
        <v>4.3368852222222225</v>
      </c>
      <c r="V20">
        <f t="shared" si="6"/>
        <v>61.049230000000001</v>
      </c>
      <c r="W20">
        <f t="shared" si="6"/>
        <v>38.390588000000008</v>
      </c>
      <c r="X20">
        <f t="shared" si="6"/>
        <v>0.13046302500000001</v>
      </c>
      <c r="Y20">
        <f t="shared" si="6"/>
        <v>0.43547842000000009</v>
      </c>
      <c r="Z20">
        <f t="shared" si="6"/>
        <v>0.33872148999999996</v>
      </c>
      <c r="AA20">
        <f t="shared" si="6"/>
        <v>50.275939999999999</v>
      </c>
      <c r="AB20">
        <f t="shared" si="6"/>
        <v>0.70481125000000011</v>
      </c>
      <c r="AC20">
        <f t="shared" si="6"/>
        <v>1.0911358500000001</v>
      </c>
      <c r="AD20">
        <f t="shared" si="6"/>
        <v>23.461494500000004</v>
      </c>
      <c r="AE20">
        <f t="shared" si="6"/>
        <v>420.99234999999999</v>
      </c>
      <c r="AF20">
        <f t="shared" si="7"/>
        <v>2.8232620000000003E-2</v>
      </c>
      <c r="AG20">
        <f t="shared" si="7"/>
        <v>0.13226284999999999</v>
      </c>
      <c r="AH20">
        <f t="shared" si="7"/>
        <v>4.8052369999999997E-2</v>
      </c>
      <c r="AI20">
        <f t="shared" si="7"/>
        <v>86.420750000000012</v>
      </c>
      <c r="AJ20">
        <f t="shared" si="7"/>
        <v>5.2323784999999994</v>
      </c>
      <c r="AK20">
        <f t="shared" si="7"/>
        <v>16.006278999999999</v>
      </c>
      <c r="AL20">
        <f t="shared" si="7"/>
        <v>1.9885519999999999</v>
      </c>
      <c r="AM20">
        <f t="shared" si="7"/>
        <v>4.5339989999999997</v>
      </c>
      <c r="AN20">
        <f t="shared" si="7"/>
        <v>0.65267850000000005</v>
      </c>
      <c r="AO20">
        <f t="shared" si="7"/>
        <v>3.0007760000000001</v>
      </c>
      <c r="AP20">
        <f t="shared" si="8"/>
        <v>0.95000709999999988</v>
      </c>
      <c r="AQ20">
        <f t="shared" si="8"/>
        <v>0.52820320000000009</v>
      </c>
      <c r="AR20">
        <f t="shared" si="8"/>
        <v>1.0191933500000001</v>
      </c>
      <c r="AS20">
        <f t="shared" si="8"/>
        <v>0.17795939500000002</v>
      </c>
      <c r="AT20">
        <f t="shared" si="8"/>
        <v>1.03587885</v>
      </c>
      <c r="AU20">
        <f t="shared" si="8"/>
        <v>0.211755675</v>
      </c>
      <c r="AV20">
        <f t="shared" si="8"/>
        <v>0.56315925</v>
      </c>
      <c r="AW20">
        <f t="shared" si="8"/>
        <v>9.1199610000000014E-2</v>
      </c>
      <c r="AX20">
        <f t="shared" si="8"/>
        <v>0.52472265000000007</v>
      </c>
      <c r="AY20">
        <f t="shared" si="8"/>
        <v>6.6390121499999996E-2</v>
      </c>
    </row>
    <row r="21" spans="3:51">
      <c r="C21">
        <f t="shared" si="4"/>
        <v>0.70000000000000007</v>
      </c>
      <c r="E21">
        <f t="shared" si="5"/>
        <v>49.215780000000009</v>
      </c>
      <c r="F21">
        <f t="shared" si="5"/>
        <v>0.25035990000000002</v>
      </c>
      <c r="G21">
        <f t="shared" si="5"/>
        <v>21.002409999999998</v>
      </c>
      <c r="H21">
        <f t="shared" si="5"/>
        <v>0.8167040000000001</v>
      </c>
      <c r="I21">
        <f t="shared" si="5"/>
        <v>0</v>
      </c>
      <c r="J21">
        <f t="shared" si="5"/>
        <v>3.4684090000000003</v>
      </c>
      <c r="K21">
        <f t="shared" si="5"/>
        <v>0</v>
      </c>
      <c r="L21">
        <f t="shared" si="5"/>
        <v>8.2249300000000005</v>
      </c>
      <c r="M21">
        <f t="shared" si="5"/>
        <v>0</v>
      </c>
      <c r="N21">
        <f t="shared" si="5"/>
        <v>0</v>
      </c>
      <c r="O21">
        <f t="shared" si="5"/>
        <v>14.007920000000002</v>
      </c>
      <c r="P21">
        <f t="shared" si="5"/>
        <v>2.1498739999999996</v>
      </c>
      <c r="Q21">
        <f t="shared" si="5"/>
        <v>9.7389870000000003E-2</v>
      </c>
      <c r="R21">
        <f t="shared" si="5"/>
        <v>7.5866700000000002E-3</v>
      </c>
      <c r="S21">
        <f t="shared" si="5"/>
        <v>0.75866699999999998</v>
      </c>
      <c r="T21">
        <f t="shared" si="5"/>
        <v>4.6704917777777784</v>
      </c>
      <c r="V21">
        <f t="shared" si="6"/>
        <v>56.129939999999991</v>
      </c>
      <c r="W21">
        <f t="shared" si="6"/>
        <v>41.220504000000012</v>
      </c>
      <c r="X21">
        <f t="shared" si="6"/>
        <v>0.13820745000000001</v>
      </c>
      <c r="Y21">
        <f t="shared" si="6"/>
        <v>0.46638036000000005</v>
      </c>
      <c r="Z21">
        <f t="shared" si="6"/>
        <v>0.36231042000000002</v>
      </c>
      <c r="AA21">
        <f t="shared" si="6"/>
        <v>54.143320000000003</v>
      </c>
      <c r="AB21">
        <f t="shared" si="6"/>
        <v>0.68171749999999998</v>
      </c>
      <c r="AC21">
        <f t="shared" si="6"/>
        <v>1.1525193</v>
      </c>
      <c r="AD21">
        <f t="shared" si="6"/>
        <v>25.087081000000005</v>
      </c>
      <c r="AE21">
        <f t="shared" si="6"/>
        <v>406.47529999999995</v>
      </c>
      <c r="AF21">
        <f t="shared" si="7"/>
        <v>3.0404360000000005E-2</v>
      </c>
      <c r="AG21">
        <f t="shared" si="7"/>
        <v>0.1381983</v>
      </c>
      <c r="AH21">
        <f t="shared" si="7"/>
        <v>4.8947160000000003E-2</v>
      </c>
      <c r="AI21">
        <f t="shared" si="7"/>
        <v>93.068500000000014</v>
      </c>
      <c r="AJ21">
        <f t="shared" si="7"/>
        <v>5.5552530000000004</v>
      </c>
      <c r="AK21">
        <f t="shared" si="7"/>
        <v>17.130981999999999</v>
      </c>
      <c r="AL21">
        <f t="shared" si="7"/>
        <v>1.952766</v>
      </c>
      <c r="AM21">
        <f t="shared" si="7"/>
        <v>4.522532</v>
      </c>
      <c r="AN21">
        <f t="shared" si="7"/>
        <v>0.65720100000000004</v>
      </c>
      <c r="AO21">
        <f t="shared" si="7"/>
        <v>3.0531379999999997</v>
      </c>
      <c r="AP21">
        <f t="shared" si="8"/>
        <v>0.97722179999999992</v>
      </c>
      <c r="AQ21">
        <f t="shared" si="8"/>
        <v>0.52567459999999999</v>
      </c>
      <c r="AR21">
        <f t="shared" si="8"/>
        <v>1.0660043000000001</v>
      </c>
      <c r="AS21">
        <f t="shared" si="8"/>
        <v>0.18667391000000003</v>
      </c>
      <c r="AT21">
        <f t="shared" si="8"/>
        <v>1.0896133000000001</v>
      </c>
      <c r="AU21">
        <f t="shared" si="8"/>
        <v>0.22340015000000002</v>
      </c>
      <c r="AV21">
        <f t="shared" si="8"/>
        <v>0.59598150000000005</v>
      </c>
      <c r="AW21">
        <f t="shared" si="8"/>
        <v>9.679138000000001E-2</v>
      </c>
      <c r="AX21">
        <f t="shared" si="8"/>
        <v>0.55838070000000006</v>
      </c>
      <c r="AY21">
        <f t="shared" si="8"/>
        <v>7.0871047000000006E-2</v>
      </c>
    </row>
    <row r="22" spans="3:51">
      <c r="C22">
        <f t="shared" si="4"/>
        <v>0.75000000000000011</v>
      </c>
      <c r="E22">
        <f t="shared" si="5"/>
        <v>48.950700000000005</v>
      </c>
      <c r="F22">
        <f t="shared" si="5"/>
        <v>0.26824275000000003</v>
      </c>
      <c r="G22">
        <f t="shared" si="5"/>
        <v>20.354225</v>
      </c>
      <c r="H22">
        <f t="shared" si="5"/>
        <v>0.87504000000000015</v>
      </c>
      <c r="I22">
        <f t="shared" si="5"/>
        <v>0</v>
      </c>
      <c r="J22">
        <f t="shared" si="5"/>
        <v>3.7161525000000002</v>
      </c>
      <c r="K22">
        <f t="shared" si="5"/>
        <v>0</v>
      </c>
      <c r="L22">
        <f t="shared" si="5"/>
        <v>8.8124250000000011</v>
      </c>
      <c r="M22">
        <f t="shared" si="5"/>
        <v>0</v>
      </c>
      <c r="N22">
        <f t="shared" si="5"/>
        <v>0</v>
      </c>
      <c r="O22">
        <f t="shared" si="5"/>
        <v>14.118200000000002</v>
      </c>
      <c r="P22">
        <f t="shared" si="5"/>
        <v>1.9848399999999997</v>
      </c>
      <c r="Q22">
        <f t="shared" si="5"/>
        <v>9.9221725000000011E-2</v>
      </c>
      <c r="R22">
        <f t="shared" si="5"/>
        <v>8.1285750000000007E-3</v>
      </c>
      <c r="S22">
        <f t="shared" si="5"/>
        <v>0.81285750000000012</v>
      </c>
      <c r="T22">
        <f t="shared" si="5"/>
        <v>5.0040983333333342</v>
      </c>
      <c r="V22">
        <f t="shared" si="6"/>
        <v>51.210649999999987</v>
      </c>
      <c r="W22">
        <f t="shared" si="6"/>
        <v>44.050420000000003</v>
      </c>
      <c r="X22">
        <f t="shared" si="6"/>
        <v>0.14595187500000004</v>
      </c>
      <c r="Y22">
        <f t="shared" si="6"/>
        <v>0.49728230000000012</v>
      </c>
      <c r="Z22">
        <f t="shared" si="6"/>
        <v>0.38589935000000003</v>
      </c>
      <c r="AA22">
        <f t="shared" si="6"/>
        <v>58.010700000000007</v>
      </c>
      <c r="AB22">
        <f t="shared" si="6"/>
        <v>0.65862375000000006</v>
      </c>
      <c r="AC22">
        <f t="shared" si="6"/>
        <v>1.2139027500000001</v>
      </c>
      <c r="AD22">
        <f t="shared" si="6"/>
        <v>26.712667500000006</v>
      </c>
      <c r="AE22">
        <f t="shared" si="6"/>
        <v>391.95825000000002</v>
      </c>
      <c r="AF22">
        <f t="shared" si="7"/>
        <v>3.2576100000000004E-2</v>
      </c>
      <c r="AG22">
        <f t="shared" si="7"/>
        <v>0.14413375</v>
      </c>
      <c r="AH22">
        <f t="shared" si="7"/>
        <v>4.9841950000000003E-2</v>
      </c>
      <c r="AI22">
        <f t="shared" si="7"/>
        <v>99.716250000000031</v>
      </c>
      <c r="AJ22">
        <f t="shared" si="7"/>
        <v>5.8781275000000006</v>
      </c>
      <c r="AK22">
        <f t="shared" si="7"/>
        <v>18.255685</v>
      </c>
      <c r="AL22">
        <f t="shared" si="7"/>
        <v>1.9169800000000001</v>
      </c>
      <c r="AM22">
        <f t="shared" si="7"/>
        <v>4.5110650000000003</v>
      </c>
      <c r="AN22">
        <f t="shared" si="7"/>
        <v>0.66172350000000013</v>
      </c>
      <c r="AO22">
        <f t="shared" si="7"/>
        <v>3.1055000000000001</v>
      </c>
      <c r="AP22">
        <f t="shared" si="8"/>
        <v>1.0044365</v>
      </c>
      <c r="AQ22">
        <f t="shared" si="8"/>
        <v>0.52314600000000011</v>
      </c>
      <c r="AR22">
        <f t="shared" si="8"/>
        <v>1.1128152500000001</v>
      </c>
      <c r="AS22">
        <f t="shared" si="8"/>
        <v>0.19538842500000003</v>
      </c>
      <c r="AT22">
        <f t="shared" si="8"/>
        <v>1.1433477500000002</v>
      </c>
      <c r="AU22">
        <f t="shared" si="8"/>
        <v>0.23504462500000003</v>
      </c>
      <c r="AV22">
        <f t="shared" si="8"/>
        <v>0.62880375000000011</v>
      </c>
      <c r="AW22">
        <f t="shared" si="8"/>
        <v>0.10238315000000002</v>
      </c>
      <c r="AX22">
        <f t="shared" si="8"/>
        <v>0.59203875000000017</v>
      </c>
      <c r="AY22">
        <f t="shared" si="8"/>
        <v>7.5351972500000003E-2</v>
      </c>
    </row>
    <row r="23" spans="3:51">
      <c r="C23">
        <f t="shared" si="4"/>
        <v>0.80000000000000016</v>
      </c>
      <c r="E23">
        <f t="shared" si="5"/>
        <v>48.68562</v>
      </c>
      <c r="F23">
        <f t="shared" si="5"/>
        <v>0.28612560000000004</v>
      </c>
      <c r="G23">
        <f t="shared" si="5"/>
        <v>19.706039999999998</v>
      </c>
      <c r="H23">
        <f t="shared" si="5"/>
        <v>0.93337600000000021</v>
      </c>
      <c r="I23">
        <f t="shared" si="5"/>
        <v>0</v>
      </c>
      <c r="J23">
        <f t="shared" si="5"/>
        <v>3.9638960000000005</v>
      </c>
      <c r="K23">
        <f t="shared" si="5"/>
        <v>0</v>
      </c>
      <c r="L23">
        <f t="shared" si="5"/>
        <v>9.3999200000000016</v>
      </c>
      <c r="M23">
        <f t="shared" si="5"/>
        <v>0</v>
      </c>
      <c r="N23">
        <f t="shared" si="5"/>
        <v>0</v>
      </c>
      <c r="O23">
        <f t="shared" si="5"/>
        <v>14.228480000000001</v>
      </c>
      <c r="P23">
        <f t="shared" si="5"/>
        <v>1.8198059999999994</v>
      </c>
      <c r="Q23">
        <f t="shared" si="5"/>
        <v>0.10105358000000002</v>
      </c>
      <c r="R23">
        <f t="shared" si="5"/>
        <v>8.6704800000000012E-3</v>
      </c>
      <c r="S23">
        <f t="shared" si="5"/>
        <v>0.86704800000000015</v>
      </c>
      <c r="T23">
        <f t="shared" si="5"/>
        <v>5.3377048888888901</v>
      </c>
      <c r="V23">
        <f t="shared" si="6"/>
        <v>46.291359999999983</v>
      </c>
      <c r="W23">
        <f t="shared" si="6"/>
        <v>46.880336000000007</v>
      </c>
      <c r="X23">
        <f t="shared" si="6"/>
        <v>0.15369630000000004</v>
      </c>
      <c r="Y23">
        <f t="shared" si="6"/>
        <v>0.52818424000000019</v>
      </c>
      <c r="Z23">
        <f t="shared" si="6"/>
        <v>0.40948828000000004</v>
      </c>
      <c r="AA23">
        <f t="shared" si="6"/>
        <v>61.878080000000011</v>
      </c>
      <c r="AB23">
        <f t="shared" si="6"/>
        <v>0.63552999999999993</v>
      </c>
      <c r="AC23">
        <f t="shared" si="6"/>
        <v>1.2752862</v>
      </c>
      <c r="AD23">
        <f t="shared" si="6"/>
        <v>28.338254000000006</v>
      </c>
      <c r="AE23">
        <f t="shared" si="6"/>
        <v>377.44119999999998</v>
      </c>
      <c r="AF23">
        <f t="shared" si="7"/>
        <v>3.4747840000000009E-2</v>
      </c>
      <c r="AG23">
        <f t="shared" si="7"/>
        <v>0.15006920000000001</v>
      </c>
      <c r="AH23">
        <f t="shared" si="7"/>
        <v>5.0736740000000002E-2</v>
      </c>
      <c r="AI23">
        <f t="shared" si="7"/>
        <v>106.36400000000003</v>
      </c>
      <c r="AJ23">
        <f t="shared" si="7"/>
        <v>6.2010020000000008</v>
      </c>
      <c r="AK23">
        <f t="shared" si="7"/>
        <v>19.380388000000007</v>
      </c>
      <c r="AL23">
        <f t="shared" si="7"/>
        <v>1.881194</v>
      </c>
      <c r="AM23">
        <f t="shared" si="7"/>
        <v>4.4995980000000007</v>
      </c>
      <c r="AN23">
        <f t="shared" si="7"/>
        <v>0.66624600000000012</v>
      </c>
      <c r="AO23">
        <f t="shared" si="7"/>
        <v>3.1578620000000002</v>
      </c>
      <c r="AP23">
        <f t="shared" si="8"/>
        <v>1.0316512</v>
      </c>
      <c r="AQ23">
        <f t="shared" si="8"/>
        <v>0.52061740000000001</v>
      </c>
      <c r="AR23">
        <f t="shared" si="8"/>
        <v>1.1596262000000002</v>
      </c>
      <c r="AS23">
        <f t="shared" si="8"/>
        <v>0.20410294000000004</v>
      </c>
      <c r="AT23">
        <f t="shared" si="8"/>
        <v>1.1970822000000001</v>
      </c>
      <c r="AU23">
        <f t="shared" si="8"/>
        <v>0.24668910000000002</v>
      </c>
      <c r="AV23">
        <f t="shared" si="8"/>
        <v>0.66162600000000005</v>
      </c>
      <c r="AW23">
        <f t="shared" si="8"/>
        <v>0.10797492000000003</v>
      </c>
      <c r="AX23">
        <f t="shared" si="8"/>
        <v>0.62569680000000005</v>
      </c>
      <c r="AY23">
        <f t="shared" si="8"/>
        <v>7.9832898000000013E-2</v>
      </c>
    </row>
    <row r="24" spans="3:51">
      <c r="C24">
        <f t="shared" si="4"/>
        <v>0.8500000000000002</v>
      </c>
      <c r="E24">
        <f t="shared" si="5"/>
        <v>48.420540000000003</v>
      </c>
      <c r="F24">
        <f t="shared" si="5"/>
        <v>0.3040084500000001</v>
      </c>
      <c r="G24">
        <f t="shared" si="5"/>
        <v>19.057854999999996</v>
      </c>
      <c r="H24">
        <f t="shared" si="5"/>
        <v>0.99171200000000026</v>
      </c>
      <c r="I24">
        <f t="shared" si="5"/>
        <v>0</v>
      </c>
      <c r="J24">
        <f t="shared" si="5"/>
        <v>4.2116395000000004</v>
      </c>
      <c r="K24">
        <f t="shared" si="5"/>
        <v>0</v>
      </c>
      <c r="L24">
        <f t="shared" si="5"/>
        <v>9.9874150000000022</v>
      </c>
      <c r="M24">
        <f t="shared" si="5"/>
        <v>0</v>
      </c>
      <c r="N24">
        <f t="shared" si="5"/>
        <v>0</v>
      </c>
      <c r="O24">
        <f t="shared" si="5"/>
        <v>14.338760000000001</v>
      </c>
      <c r="P24">
        <f t="shared" si="5"/>
        <v>1.6547719999999995</v>
      </c>
      <c r="Q24">
        <f t="shared" si="5"/>
        <v>0.10288543500000001</v>
      </c>
      <c r="R24">
        <f t="shared" si="5"/>
        <v>9.2123850000000018E-3</v>
      </c>
      <c r="S24">
        <f t="shared" si="5"/>
        <v>0.92123850000000018</v>
      </c>
      <c r="T24">
        <f t="shared" si="5"/>
        <v>5.6713114444444459</v>
      </c>
      <c r="V24">
        <f t="shared" si="6"/>
        <v>41.372069999999979</v>
      </c>
      <c r="W24">
        <f t="shared" si="6"/>
        <v>49.710252000000011</v>
      </c>
      <c r="X24">
        <f t="shared" si="6"/>
        <v>0.16144072500000003</v>
      </c>
      <c r="Y24">
        <f t="shared" si="6"/>
        <v>0.5590861800000001</v>
      </c>
      <c r="Z24">
        <f t="shared" si="6"/>
        <v>0.43307721000000005</v>
      </c>
      <c r="AA24">
        <f t="shared" si="6"/>
        <v>65.745460000000008</v>
      </c>
      <c r="AB24">
        <f t="shared" si="6"/>
        <v>0.61243625000000002</v>
      </c>
      <c r="AC24">
        <f t="shared" si="6"/>
        <v>1.3366696500000004</v>
      </c>
      <c r="AD24">
        <f t="shared" si="6"/>
        <v>29.963840500000011</v>
      </c>
      <c r="AE24">
        <f t="shared" si="6"/>
        <v>362.92414999999994</v>
      </c>
      <c r="AF24">
        <f t="shared" si="7"/>
        <v>3.6919580000000014E-2</v>
      </c>
      <c r="AG24">
        <f t="shared" si="7"/>
        <v>0.15600465000000002</v>
      </c>
      <c r="AH24">
        <f t="shared" si="7"/>
        <v>5.1631530000000009E-2</v>
      </c>
      <c r="AI24">
        <f t="shared" si="7"/>
        <v>113.01175000000003</v>
      </c>
      <c r="AJ24">
        <f t="shared" si="7"/>
        <v>6.523876500000001</v>
      </c>
      <c r="AK24">
        <f t="shared" si="7"/>
        <v>20.505091000000007</v>
      </c>
      <c r="AL24">
        <f t="shared" si="7"/>
        <v>1.8454079999999999</v>
      </c>
      <c r="AM24">
        <f t="shared" si="7"/>
        <v>4.4881310000000001</v>
      </c>
      <c r="AN24">
        <f t="shared" si="7"/>
        <v>0.67076849999999999</v>
      </c>
      <c r="AO24">
        <f t="shared" si="7"/>
        <v>3.2102240000000002</v>
      </c>
      <c r="AP24">
        <f t="shared" si="8"/>
        <v>1.0588659</v>
      </c>
      <c r="AQ24">
        <f t="shared" si="8"/>
        <v>0.51808880000000002</v>
      </c>
      <c r="AR24">
        <f t="shared" si="8"/>
        <v>1.2064371500000002</v>
      </c>
      <c r="AS24">
        <f t="shared" si="8"/>
        <v>0.21281745500000004</v>
      </c>
      <c r="AT24">
        <f t="shared" si="8"/>
        <v>1.2508166500000002</v>
      </c>
      <c r="AU24">
        <f t="shared" si="8"/>
        <v>0.25833357500000004</v>
      </c>
      <c r="AV24">
        <f t="shared" si="8"/>
        <v>0.6944482500000001</v>
      </c>
      <c r="AW24">
        <f t="shared" si="8"/>
        <v>0.11356669000000003</v>
      </c>
      <c r="AX24">
        <f t="shared" si="8"/>
        <v>0.65935485000000016</v>
      </c>
      <c r="AY24">
        <f t="shared" si="8"/>
        <v>8.4313823500000024E-2</v>
      </c>
    </row>
    <row r="25" spans="3:51">
      <c r="C25">
        <f t="shared" si="4"/>
        <v>0.90000000000000024</v>
      </c>
      <c r="E25">
        <f t="shared" si="5"/>
        <v>48.155459999999998</v>
      </c>
      <c r="F25">
        <f t="shared" si="5"/>
        <v>0.3218913000000001</v>
      </c>
      <c r="G25">
        <f t="shared" si="5"/>
        <v>18.409669999999998</v>
      </c>
      <c r="H25">
        <f t="shared" si="5"/>
        <v>1.0500480000000003</v>
      </c>
      <c r="I25">
        <f t="shared" si="5"/>
        <v>0</v>
      </c>
      <c r="J25">
        <f t="shared" si="5"/>
        <v>4.4593830000000008</v>
      </c>
      <c r="K25">
        <f t="shared" si="5"/>
        <v>0</v>
      </c>
      <c r="L25">
        <f t="shared" si="5"/>
        <v>10.574910000000003</v>
      </c>
      <c r="M25">
        <f t="shared" si="5"/>
        <v>0</v>
      </c>
      <c r="N25">
        <f t="shared" si="5"/>
        <v>0</v>
      </c>
      <c r="O25">
        <f t="shared" si="5"/>
        <v>14.449040000000002</v>
      </c>
      <c r="P25">
        <f t="shared" si="5"/>
        <v>1.4897379999999991</v>
      </c>
      <c r="Q25">
        <f t="shared" si="5"/>
        <v>0.10471729000000002</v>
      </c>
      <c r="R25">
        <f t="shared" si="5"/>
        <v>9.7542900000000023E-3</v>
      </c>
      <c r="S25">
        <f t="shared" si="5"/>
        <v>0.97542900000000021</v>
      </c>
      <c r="T25">
        <f t="shared" si="5"/>
        <v>6.0049180000000018</v>
      </c>
      <c r="V25">
        <f t="shared" si="6"/>
        <v>36.452779999999976</v>
      </c>
      <c r="W25">
        <f t="shared" si="6"/>
        <v>52.540168000000016</v>
      </c>
      <c r="X25">
        <f t="shared" si="6"/>
        <v>0.16918515000000003</v>
      </c>
      <c r="Y25">
        <f t="shared" si="6"/>
        <v>0.58998812000000012</v>
      </c>
      <c r="Z25">
        <f t="shared" si="6"/>
        <v>0.45666614000000005</v>
      </c>
      <c r="AA25">
        <f t="shared" si="6"/>
        <v>69.61284000000002</v>
      </c>
      <c r="AB25">
        <f t="shared" si="6"/>
        <v>0.58934249999999999</v>
      </c>
      <c r="AC25">
        <f t="shared" si="6"/>
        <v>1.3980531000000003</v>
      </c>
      <c r="AD25">
        <f t="shared" si="6"/>
        <v>31.589427000000008</v>
      </c>
      <c r="AE25">
        <f t="shared" si="6"/>
        <v>348.4070999999999</v>
      </c>
      <c r="AF25">
        <f t="shared" si="7"/>
        <v>3.9091320000000013E-2</v>
      </c>
      <c r="AG25">
        <f t="shared" si="7"/>
        <v>0.16194010000000003</v>
      </c>
      <c r="AH25">
        <f t="shared" si="7"/>
        <v>5.2526320000000001E-2</v>
      </c>
      <c r="AI25">
        <f t="shared" si="7"/>
        <v>119.65950000000004</v>
      </c>
      <c r="AJ25">
        <f t="shared" si="7"/>
        <v>6.8467510000000011</v>
      </c>
      <c r="AK25">
        <f t="shared" si="7"/>
        <v>21.629794000000008</v>
      </c>
      <c r="AL25">
        <f t="shared" si="7"/>
        <v>1.8096220000000001</v>
      </c>
      <c r="AM25">
        <f t="shared" si="7"/>
        <v>4.4766639999999995</v>
      </c>
      <c r="AN25">
        <f t="shared" si="7"/>
        <v>0.67529100000000009</v>
      </c>
      <c r="AO25">
        <f t="shared" si="7"/>
        <v>3.2625860000000002</v>
      </c>
      <c r="AP25">
        <f t="shared" si="8"/>
        <v>1.0860806000000001</v>
      </c>
      <c r="AQ25">
        <f t="shared" si="8"/>
        <v>0.51556020000000002</v>
      </c>
      <c r="AR25">
        <f t="shared" si="8"/>
        <v>1.2532481000000002</v>
      </c>
      <c r="AS25">
        <f t="shared" si="8"/>
        <v>0.22153197000000005</v>
      </c>
      <c r="AT25">
        <f t="shared" si="8"/>
        <v>1.3045511000000003</v>
      </c>
      <c r="AU25">
        <f t="shared" si="8"/>
        <v>0.26997805000000008</v>
      </c>
      <c r="AV25">
        <f t="shared" si="8"/>
        <v>0.72727050000000015</v>
      </c>
      <c r="AW25">
        <f t="shared" si="8"/>
        <v>0.11915846000000004</v>
      </c>
      <c r="AX25">
        <f t="shared" si="8"/>
        <v>0.69301290000000015</v>
      </c>
      <c r="AY25">
        <f t="shared" si="8"/>
        <v>8.879474900000002E-2</v>
      </c>
    </row>
    <row r="26" spans="3:51">
      <c r="C26">
        <f t="shared" si="4"/>
        <v>0.95000000000000029</v>
      </c>
      <c r="E26">
        <f t="shared" si="5"/>
        <v>47.89038</v>
      </c>
      <c r="F26">
        <f t="shared" si="5"/>
        <v>0.33977415000000011</v>
      </c>
      <c r="G26">
        <f t="shared" si="5"/>
        <v>17.761484999999997</v>
      </c>
      <c r="H26">
        <f t="shared" si="5"/>
        <v>1.1083840000000003</v>
      </c>
      <c r="I26">
        <f t="shared" si="5"/>
        <v>0</v>
      </c>
      <c r="J26">
        <f t="shared" si="5"/>
        <v>4.7071265000000011</v>
      </c>
      <c r="K26">
        <f t="shared" si="5"/>
        <v>0</v>
      </c>
      <c r="L26">
        <f t="shared" si="5"/>
        <v>11.162405000000003</v>
      </c>
      <c r="M26">
        <f t="shared" si="5"/>
        <v>0</v>
      </c>
      <c r="N26">
        <f t="shared" si="5"/>
        <v>0</v>
      </c>
      <c r="O26">
        <f t="shared" si="5"/>
        <v>14.559320000000001</v>
      </c>
      <c r="P26">
        <f t="shared" si="5"/>
        <v>1.324703999999999</v>
      </c>
      <c r="Q26">
        <f t="shared" si="5"/>
        <v>0.10654914500000001</v>
      </c>
      <c r="R26">
        <f t="shared" si="5"/>
        <v>1.0296195000000003E-2</v>
      </c>
      <c r="S26">
        <f t="shared" si="5"/>
        <v>1.0296195000000004</v>
      </c>
      <c r="T26">
        <f t="shared" si="5"/>
        <v>6.3385245555555576</v>
      </c>
      <c r="V26">
        <f t="shared" si="6"/>
        <v>31.533489999999972</v>
      </c>
      <c r="W26">
        <f t="shared" si="6"/>
        <v>55.37008400000002</v>
      </c>
      <c r="X26">
        <f t="shared" si="6"/>
        <v>0.17692957500000003</v>
      </c>
      <c r="Y26">
        <f t="shared" si="6"/>
        <v>0.62089006000000024</v>
      </c>
      <c r="Z26">
        <f t="shared" si="6"/>
        <v>0.48025507000000012</v>
      </c>
      <c r="AA26">
        <f t="shared" si="6"/>
        <v>73.480220000000017</v>
      </c>
      <c r="AB26">
        <f t="shared" si="6"/>
        <v>0.56624874999999986</v>
      </c>
      <c r="AC26">
        <f t="shared" si="6"/>
        <v>1.4594365500000004</v>
      </c>
      <c r="AD26">
        <f t="shared" si="6"/>
        <v>33.215013500000012</v>
      </c>
      <c r="AE26">
        <f t="shared" si="6"/>
        <v>333.89004999999992</v>
      </c>
      <c r="AF26">
        <f t="shared" si="7"/>
        <v>4.1263060000000018E-2</v>
      </c>
      <c r="AG26">
        <f t="shared" si="7"/>
        <v>0.16787555000000004</v>
      </c>
      <c r="AH26">
        <f t="shared" si="7"/>
        <v>5.3421110000000001E-2</v>
      </c>
      <c r="AI26">
        <f t="shared" si="7"/>
        <v>126.30725000000005</v>
      </c>
      <c r="AJ26">
        <f t="shared" si="7"/>
        <v>7.1696255000000013</v>
      </c>
      <c r="AK26">
        <f t="shared" si="7"/>
        <v>22.754497000000008</v>
      </c>
      <c r="AL26">
        <f t="shared" si="7"/>
        <v>1.773836</v>
      </c>
      <c r="AM26">
        <f t="shared" si="7"/>
        <v>4.4651969999999999</v>
      </c>
      <c r="AN26">
        <f t="shared" si="7"/>
        <v>0.67981350000000007</v>
      </c>
      <c r="AO26">
        <f t="shared" si="7"/>
        <v>3.3149480000000002</v>
      </c>
      <c r="AP26">
        <f t="shared" si="8"/>
        <v>1.1132953000000001</v>
      </c>
      <c r="AQ26">
        <f t="shared" si="8"/>
        <v>0.51303160000000003</v>
      </c>
      <c r="AR26">
        <f t="shared" si="8"/>
        <v>1.3000590500000004</v>
      </c>
      <c r="AS26">
        <f t="shared" si="8"/>
        <v>0.23024648500000006</v>
      </c>
      <c r="AT26">
        <f t="shared" si="8"/>
        <v>1.3582855500000002</v>
      </c>
      <c r="AU26">
        <f t="shared" si="8"/>
        <v>0.28162252500000007</v>
      </c>
      <c r="AV26">
        <f t="shared" si="8"/>
        <v>0.76009275000000021</v>
      </c>
      <c r="AW26">
        <f t="shared" si="8"/>
        <v>0.12475023000000005</v>
      </c>
      <c r="AX26">
        <f t="shared" si="8"/>
        <v>0.72667095000000026</v>
      </c>
      <c r="AY26">
        <f t="shared" si="8"/>
        <v>9.327567450000003E-2</v>
      </c>
    </row>
    <row r="27" spans="3:51">
      <c r="C27">
        <f t="shared" si="4"/>
        <v>1.0000000000000002</v>
      </c>
      <c r="E27">
        <f t="shared" si="5"/>
        <v>47.625299999999996</v>
      </c>
      <c r="F27">
        <f t="shared" si="5"/>
        <v>0.35765700000000006</v>
      </c>
      <c r="G27">
        <f t="shared" si="5"/>
        <v>17.113299999999995</v>
      </c>
      <c r="H27">
        <f t="shared" si="5"/>
        <v>1.1667200000000002</v>
      </c>
      <c r="I27">
        <f t="shared" si="5"/>
        <v>0</v>
      </c>
      <c r="J27">
        <f t="shared" si="5"/>
        <v>4.9548700000000006</v>
      </c>
      <c r="K27">
        <f t="shared" si="5"/>
        <v>0</v>
      </c>
      <c r="L27">
        <f t="shared" si="5"/>
        <v>11.749900000000002</v>
      </c>
      <c r="M27">
        <f t="shared" si="5"/>
        <v>0</v>
      </c>
      <c r="N27">
        <f t="shared" si="5"/>
        <v>0</v>
      </c>
      <c r="O27">
        <f t="shared" si="5"/>
        <v>14.669600000000001</v>
      </c>
      <c r="P27">
        <f t="shared" si="5"/>
        <v>1.1596699999999993</v>
      </c>
      <c r="Q27">
        <f t="shared" si="5"/>
        <v>0.10838100000000002</v>
      </c>
      <c r="R27">
        <f t="shared" si="5"/>
        <v>1.0838100000000002E-2</v>
      </c>
      <c r="S27">
        <f t="shared" si="5"/>
        <v>1.0838100000000002</v>
      </c>
      <c r="T27">
        <f t="shared" si="5"/>
        <v>6.6721311111111126</v>
      </c>
      <c r="V27">
        <f t="shared" si="6"/>
        <v>26.614199999999979</v>
      </c>
      <c r="W27">
        <f t="shared" si="6"/>
        <v>58.200000000000017</v>
      </c>
      <c r="X27">
        <f t="shared" si="6"/>
        <v>0.18467400000000003</v>
      </c>
      <c r="Y27">
        <f t="shared" si="6"/>
        <v>0.65179200000000015</v>
      </c>
      <c r="Z27">
        <f t="shared" si="6"/>
        <v>0.50384400000000007</v>
      </c>
      <c r="AA27">
        <f t="shared" si="6"/>
        <v>77.347600000000014</v>
      </c>
      <c r="AB27">
        <f t="shared" si="6"/>
        <v>0.54315499999999994</v>
      </c>
      <c r="AC27">
        <f t="shared" si="6"/>
        <v>1.5208200000000005</v>
      </c>
      <c r="AD27">
        <f t="shared" si="6"/>
        <v>34.840600000000009</v>
      </c>
      <c r="AE27">
        <f t="shared" si="6"/>
        <v>319.37299999999993</v>
      </c>
      <c r="AF27">
        <f t="shared" si="7"/>
        <v>4.343480000000001E-2</v>
      </c>
      <c r="AG27">
        <f t="shared" si="7"/>
        <v>0.17381100000000002</v>
      </c>
      <c r="AH27">
        <f t="shared" si="7"/>
        <v>5.4315900000000007E-2</v>
      </c>
      <c r="AI27">
        <f t="shared" si="7"/>
        <v>132.95500000000004</v>
      </c>
      <c r="AJ27">
        <f t="shared" si="7"/>
        <v>7.4925000000000015</v>
      </c>
      <c r="AK27">
        <f t="shared" si="7"/>
        <v>23.879200000000004</v>
      </c>
      <c r="AL27">
        <f t="shared" si="7"/>
        <v>1.7380500000000001</v>
      </c>
      <c r="AM27">
        <f t="shared" si="7"/>
        <v>4.4537300000000002</v>
      </c>
      <c r="AN27">
        <f t="shared" si="7"/>
        <v>0.68433600000000006</v>
      </c>
      <c r="AO27">
        <f t="shared" si="7"/>
        <v>3.3673100000000002</v>
      </c>
      <c r="AP27">
        <f t="shared" si="8"/>
        <v>1.1405099999999999</v>
      </c>
      <c r="AQ27">
        <f t="shared" si="8"/>
        <v>0.51050300000000004</v>
      </c>
      <c r="AR27">
        <f t="shared" si="8"/>
        <v>1.3468700000000002</v>
      </c>
      <c r="AS27">
        <f t="shared" si="8"/>
        <v>0.23896100000000003</v>
      </c>
      <c r="AT27">
        <f t="shared" si="8"/>
        <v>1.4120200000000003</v>
      </c>
      <c r="AU27">
        <f t="shared" si="8"/>
        <v>0.29326700000000006</v>
      </c>
      <c r="AV27">
        <f t="shared" si="8"/>
        <v>0.79291500000000026</v>
      </c>
      <c r="AW27">
        <f t="shared" si="8"/>
        <v>0.13034200000000004</v>
      </c>
      <c r="AX27">
        <f t="shared" si="8"/>
        <v>0.76032900000000025</v>
      </c>
      <c r="AY27">
        <f t="shared" si="8"/>
        <v>9.7756600000000027E-2</v>
      </c>
    </row>
    <row r="29" spans="3:51">
      <c r="C29">
        <v>0</v>
      </c>
      <c r="E29">
        <f t="shared" ref="E29:N38" si="9">E$4*$C29+E$5*(1-$C29)</f>
        <v>52.926900000000003</v>
      </c>
      <c r="F29">
        <f t="shared" si="9"/>
        <v>0</v>
      </c>
      <c r="G29">
        <f t="shared" si="9"/>
        <v>30.077000000000002</v>
      </c>
      <c r="H29">
        <f t="shared" si="9"/>
        <v>0</v>
      </c>
      <c r="I29">
        <f t="shared" si="9"/>
        <v>0</v>
      </c>
      <c r="J29">
        <f t="shared" si="9"/>
        <v>0</v>
      </c>
      <c r="K29">
        <f t="shared" si="9"/>
        <v>0</v>
      </c>
      <c r="L29">
        <f t="shared" si="9"/>
        <v>0</v>
      </c>
      <c r="M29">
        <f t="shared" si="9"/>
        <v>0</v>
      </c>
      <c r="N29">
        <f t="shared" si="9"/>
        <v>0</v>
      </c>
      <c r="O29">
        <f t="shared" ref="O29:X38" si="10">O$4*$C29+O$5*(1-$C29)</f>
        <v>12.464</v>
      </c>
      <c r="P29">
        <f t="shared" si="10"/>
        <v>4.46035</v>
      </c>
      <c r="Q29">
        <f t="shared" si="10"/>
        <v>7.1743899999999999E-2</v>
      </c>
      <c r="R29">
        <f t="shared" si="10"/>
        <v>0</v>
      </c>
      <c r="S29">
        <f t="shared" si="10"/>
        <v>0</v>
      </c>
      <c r="T29">
        <f t="shared" si="10"/>
        <v>0</v>
      </c>
      <c r="U29">
        <f t="shared" si="10"/>
        <v>0</v>
      </c>
      <c r="V29">
        <f t="shared" si="10"/>
        <v>125</v>
      </c>
      <c r="W29">
        <f t="shared" si="10"/>
        <v>1.60168</v>
      </c>
      <c r="X29">
        <f t="shared" si="10"/>
        <v>2.9785499999999999E-2</v>
      </c>
      <c r="Y29">
        <f t="shared" ref="Y29:AH38" si="11">Y$4*$C29+Y$5*(1-$C29)</f>
        <v>3.3753199999999997E-2</v>
      </c>
      <c r="Z29">
        <f t="shared" si="11"/>
        <v>3.2065400000000001E-2</v>
      </c>
      <c r="AA29">
        <f t="shared" si="11"/>
        <v>0</v>
      </c>
      <c r="AB29">
        <f t="shared" si="11"/>
        <v>1.0050300000000001</v>
      </c>
      <c r="AC29">
        <f t="shared" si="11"/>
        <v>0.29315099999999999</v>
      </c>
      <c r="AD29">
        <f t="shared" si="11"/>
        <v>2.3288700000000002</v>
      </c>
      <c r="AE29">
        <f t="shared" si="11"/>
        <v>609.71400000000006</v>
      </c>
      <c r="AF29">
        <f t="shared" si="11"/>
        <v>0</v>
      </c>
      <c r="AG29">
        <f t="shared" si="11"/>
        <v>5.5101999999999998E-2</v>
      </c>
      <c r="AH29">
        <f t="shared" si="11"/>
        <v>3.6420099999999997E-2</v>
      </c>
      <c r="AI29">
        <f t="shared" ref="AI29:AR38" si="12">AI$4*$C29+AI$5*(1-$C29)</f>
        <v>0</v>
      </c>
      <c r="AJ29">
        <f t="shared" si="12"/>
        <v>1.03501</v>
      </c>
      <c r="AK29">
        <f t="shared" si="12"/>
        <v>1.38514</v>
      </c>
      <c r="AL29">
        <f t="shared" si="12"/>
        <v>2.45377</v>
      </c>
      <c r="AM29">
        <f t="shared" si="12"/>
        <v>4.6830699999999998</v>
      </c>
      <c r="AN29">
        <f t="shared" si="12"/>
        <v>0.59388600000000002</v>
      </c>
      <c r="AO29">
        <f t="shared" si="12"/>
        <v>2.3200699999999999</v>
      </c>
      <c r="AP29">
        <f t="shared" si="12"/>
        <v>0.59621599999999997</v>
      </c>
      <c r="AQ29">
        <f t="shared" si="12"/>
        <v>0.56107499999999999</v>
      </c>
      <c r="AR29">
        <f t="shared" si="12"/>
        <v>0.41065099999999999</v>
      </c>
      <c r="AS29">
        <f t="shared" ref="AS29:AY38" si="13">AS$4*$C29+AS$5*(1-$C29)</f>
        <v>6.4670699999999998E-2</v>
      </c>
      <c r="AT29">
        <f t="shared" si="13"/>
        <v>0.33733099999999999</v>
      </c>
      <c r="AU29">
        <f t="shared" si="13"/>
        <v>6.0377500000000001E-2</v>
      </c>
      <c r="AV29">
        <f t="shared" si="13"/>
        <v>0.13647000000000001</v>
      </c>
      <c r="AW29">
        <f t="shared" si="13"/>
        <v>1.8506600000000002E-2</v>
      </c>
      <c r="AX29">
        <f t="shared" si="13"/>
        <v>8.7167999999999995E-2</v>
      </c>
      <c r="AY29">
        <f t="shared" si="13"/>
        <v>8.1380900000000006E-3</v>
      </c>
    </row>
    <row r="30" spans="3:51">
      <c r="C30">
        <f t="shared" ref="C30:C49" si="14">C29+0.05</f>
        <v>0.05</v>
      </c>
      <c r="E30">
        <f t="shared" si="9"/>
        <v>52.662244999999999</v>
      </c>
      <c r="F30">
        <f t="shared" si="9"/>
        <v>2.6657399999999998E-2</v>
      </c>
      <c r="G30">
        <f t="shared" si="9"/>
        <v>29.565190000000001</v>
      </c>
      <c r="H30">
        <f t="shared" si="9"/>
        <v>7.4559E-2</v>
      </c>
      <c r="I30">
        <f t="shared" si="9"/>
        <v>0</v>
      </c>
      <c r="J30">
        <f t="shared" si="9"/>
        <v>0.29087400000000002</v>
      </c>
      <c r="K30">
        <f t="shared" si="9"/>
        <v>8.3982500000000012E-3</v>
      </c>
      <c r="L30">
        <f t="shared" si="9"/>
        <v>0.39995500000000006</v>
      </c>
      <c r="M30">
        <f t="shared" si="9"/>
        <v>0</v>
      </c>
      <c r="N30">
        <f t="shared" si="9"/>
        <v>0</v>
      </c>
      <c r="O30">
        <f t="shared" si="10"/>
        <v>12.478120000000001</v>
      </c>
      <c r="P30">
        <f t="shared" si="10"/>
        <v>4.3240910000000001</v>
      </c>
      <c r="Q30">
        <f t="shared" si="10"/>
        <v>7.7235604999999999E-2</v>
      </c>
      <c r="R30">
        <f t="shared" si="10"/>
        <v>9.1753000000000017E-4</v>
      </c>
      <c r="S30">
        <f t="shared" si="10"/>
        <v>9.1753000000000001E-2</v>
      </c>
      <c r="T30">
        <f t="shared" si="10"/>
        <v>0.39775233333333332</v>
      </c>
      <c r="U30">
        <f t="shared" si="10"/>
        <v>0</v>
      </c>
      <c r="V30">
        <f t="shared" si="10"/>
        <v>120.85563999999999</v>
      </c>
      <c r="W30">
        <f t="shared" si="10"/>
        <v>4.0762609999999997</v>
      </c>
      <c r="X30">
        <f t="shared" si="10"/>
        <v>4.3925775E-2</v>
      </c>
      <c r="Y30">
        <f t="shared" si="11"/>
        <v>8.3801540000000008E-2</v>
      </c>
      <c r="Z30">
        <f t="shared" si="11"/>
        <v>7.2779280000000002E-2</v>
      </c>
      <c r="AA30">
        <f t="shared" si="11"/>
        <v>0.2274485</v>
      </c>
      <c r="AB30">
        <f t="shared" si="11"/>
        <v>0.99803710000000012</v>
      </c>
      <c r="AC30">
        <f t="shared" si="11"/>
        <v>0.40684794999999996</v>
      </c>
      <c r="AD30">
        <f t="shared" si="11"/>
        <v>5.0343715000000007</v>
      </c>
      <c r="AE30">
        <f t="shared" si="11"/>
        <v>598.00400000000002</v>
      </c>
      <c r="AF30">
        <f t="shared" si="11"/>
        <v>3.6539200000000002E-3</v>
      </c>
      <c r="AG30">
        <f t="shared" si="11"/>
        <v>6.69347E-2</v>
      </c>
      <c r="AH30">
        <f t="shared" si="11"/>
        <v>3.9114419999999997E-2</v>
      </c>
      <c r="AI30">
        <f t="shared" si="12"/>
        <v>7.722150000000001</v>
      </c>
      <c r="AJ30">
        <f t="shared" si="12"/>
        <v>1.5143445</v>
      </c>
      <c r="AK30">
        <f t="shared" si="12"/>
        <v>3.2755030000000001</v>
      </c>
      <c r="AL30">
        <f t="shared" si="12"/>
        <v>2.4701749999999998</v>
      </c>
      <c r="AM30">
        <f t="shared" si="12"/>
        <v>4.8007014999999988</v>
      </c>
      <c r="AN30">
        <f t="shared" si="12"/>
        <v>0.61732569999999998</v>
      </c>
      <c r="AO30">
        <f t="shared" si="12"/>
        <v>2.4602609999999996</v>
      </c>
      <c r="AP30">
        <f t="shared" si="12"/>
        <v>0.64997919999999998</v>
      </c>
      <c r="AQ30">
        <f t="shared" si="12"/>
        <v>0.569909</v>
      </c>
      <c r="AR30">
        <f t="shared" si="12"/>
        <v>0.48638644999999997</v>
      </c>
      <c r="AS30">
        <f t="shared" si="13"/>
        <v>7.8400264999999997E-2</v>
      </c>
      <c r="AT30">
        <f t="shared" si="13"/>
        <v>0.42047544999999997</v>
      </c>
      <c r="AU30">
        <f t="shared" si="13"/>
        <v>7.8176825000000005E-2</v>
      </c>
      <c r="AV30">
        <f t="shared" si="13"/>
        <v>0.18624450000000001</v>
      </c>
      <c r="AW30">
        <f t="shared" si="13"/>
        <v>2.6955819999999998E-2</v>
      </c>
      <c r="AX30">
        <f t="shared" si="13"/>
        <v>0.13796710000000001</v>
      </c>
      <c r="AY30">
        <f t="shared" si="13"/>
        <v>1.48854855E-2</v>
      </c>
    </row>
    <row r="31" spans="3:51">
      <c r="C31">
        <f t="shared" si="14"/>
        <v>0.1</v>
      </c>
      <c r="E31">
        <f t="shared" si="9"/>
        <v>52.397590000000001</v>
      </c>
      <c r="F31">
        <f t="shared" si="9"/>
        <v>5.3314799999999996E-2</v>
      </c>
      <c r="G31">
        <f t="shared" si="9"/>
        <v>29.053380000000001</v>
      </c>
      <c r="H31">
        <f t="shared" si="9"/>
        <v>0.149118</v>
      </c>
      <c r="I31">
        <f t="shared" si="9"/>
        <v>0</v>
      </c>
      <c r="J31">
        <f t="shared" si="9"/>
        <v>0.58174800000000004</v>
      </c>
      <c r="K31">
        <f t="shared" si="9"/>
        <v>1.6796500000000002E-2</v>
      </c>
      <c r="L31">
        <f t="shared" si="9"/>
        <v>0.79991000000000012</v>
      </c>
      <c r="M31">
        <f t="shared" si="9"/>
        <v>0</v>
      </c>
      <c r="N31">
        <f t="shared" si="9"/>
        <v>0</v>
      </c>
      <c r="O31">
        <f t="shared" si="10"/>
        <v>12.492240000000001</v>
      </c>
      <c r="P31">
        <f t="shared" si="10"/>
        <v>4.1878320000000002</v>
      </c>
      <c r="Q31">
        <f t="shared" si="10"/>
        <v>8.2727309999999998E-2</v>
      </c>
      <c r="R31">
        <f t="shared" si="10"/>
        <v>1.8350600000000003E-3</v>
      </c>
      <c r="S31">
        <f t="shared" si="10"/>
        <v>0.183506</v>
      </c>
      <c r="T31">
        <f t="shared" si="10"/>
        <v>0.79550466666666664</v>
      </c>
      <c r="U31">
        <f t="shared" si="10"/>
        <v>0</v>
      </c>
      <c r="V31">
        <f t="shared" si="10"/>
        <v>116.71128</v>
      </c>
      <c r="W31">
        <f t="shared" si="10"/>
        <v>6.5508420000000003</v>
      </c>
      <c r="X31">
        <f t="shared" si="10"/>
        <v>5.8066050000000008E-2</v>
      </c>
      <c r="Y31">
        <f t="shared" si="11"/>
        <v>0.13384988</v>
      </c>
      <c r="Z31">
        <f t="shared" si="11"/>
        <v>0.11349316</v>
      </c>
      <c r="AA31">
        <f t="shared" si="11"/>
        <v>0.454897</v>
      </c>
      <c r="AB31">
        <f t="shared" si="11"/>
        <v>0.99104420000000015</v>
      </c>
      <c r="AC31">
        <f t="shared" si="11"/>
        <v>0.52054489999999998</v>
      </c>
      <c r="AD31">
        <f t="shared" si="11"/>
        <v>7.7398730000000002</v>
      </c>
      <c r="AE31">
        <f t="shared" si="11"/>
        <v>586.2940000000001</v>
      </c>
      <c r="AF31">
        <f t="shared" si="11"/>
        <v>7.3078400000000003E-3</v>
      </c>
      <c r="AG31">
        <f t="shared" si="11"/>
        <v>7.8767400000000001E-2</v>
      </c>
      <c r="AH31">
        <f t="shared" si="11"/>
        <v>4.1808739999999997E-2</v>
      </c>
      <c r="AI31">
        <f t="shared" si="12"/>
        <v>15.444300000000002</v>
      </c>
      <c r="AJ31">
        <f t="shared" si="12"/>
        <v>1.9936790000000002</v>
      </c>
      <c r="AK31">
        <f t="shared" si="12"/>
        <v>5.1658660000000003</v>
      </c>
      <c r="AL31">
        <f t="shared" si="12"/>
        <v>2.48658</v>
      </c>
      <c r="AM31">
        <f t="shared" si="12"/>
        <v>4.9183329999999996</v>
      </c>
      <c r="AN31">
        <f t="shared" si="12"/>
        <v>0.64076540000000004</v>
      </c>
      <c r="AO31">
        <f t="shared" si="12"/>
        <v>2.6004520000000002</v>
      </c>
      <c r="AP31">
        <f t="shared" si="12"/>
        <v>0.7037424000000001</v>
      </c>
      <c r="AQ31">
        <f t="shared" si="12"/>
        <v>0.57874300000000001</v>
      </c>
      <c r="AR31">
        <f t="shared" si="12"/>
        <v>0.56212190000000006</v>
      </c>
      <c r="AS31">
        <f t="shared" si="13"/>
        <v>9.2129829999999996E-2</v>
      </c>
      <c r="AT31">
        <f t="shared" si="13"/>
        <v>0.50361990000000001</v>
      </c>
      <c r="AU31">
        <f t="shared" si="13"/>
        <v>9.597615000000001E-2</v>
      </c>
      <c r="AV31">
        <f t="shared" si="13"/>
        <v>0.23601900000000003</v>
      </c>
      <c r="AW31">
        <f t="shared" si="13"/>
        <v>3.5405039999999999E-2</v>
      </c>
      <c r="AX31">
        <f t="shared" si="13"/>
        <v>0.1887662</v>
      </c>
      <c r="AY31">
        <f t="shared" si="13"/>
        <v>2.1632881E-2</v>
      </c>
    </row>
    <row r="32" spans="3:51">
      <c r="C32">
        <f t="shared" si="14"/>
        <v>0.15000000000000002</v>
      </c>
      <c r="E32">
        <f t="shared" si="9"/>
        <v>52.132935000000003</v>
      </c>
      <c r="F32">
        <f t="shared" si="9"/>
        <v>7.9972200000000007E-2</v>
      </c>
      <c r="G32">
        <f t="shared" si="9"/>
        <v>28.541570000000004</v>
      </c>
      <c r="H32">
        <f t="shared" si="9"/>
        <v>0.22367700000000001</v>
      </c>
      <c r="I32">
        <f t="shared" si="9"/>
        <v>0</v>
      </c>
      <c r="J32">
        <f t="shared" si="9"/>
        <v>0.87262200000000012</v>
      </c>
      <c r="K32">
        <f t="shared" si="9"/>
        <v>2.5194750000000005E-2</v>
      </c>
      <c r="L32">
        <f t="shared" si="9"/>
        <v>1.1998650000000002</v>
      </c>
      <c r="M32">
        <f t="shared" si="9"/>
        <v>0</v>
      </c>
      <c r="N32">
        <f t="shared" si="9"/>
        <v>0</v>
      </c>
      <c r="O32">
        <f t="shared" si="10"/>
        <v>12.506360000000001</v>
      </c>
      <c r="P32">
        <f t="shared" si="10"/>
        <v>4.0515729999999994</v>
      </c>
      <c r="Q32">
        <f t="shared" si="10"/>
        <v>8.8219014999999998E-2</v>
      </c>
      <c r="R32">
        <f t="shared" si="10"/>
        <v>2.7525900000000005E-3</v>
      </c>
      <c r="S32">
        <f t="shared" si="10"/>
        <v>0.27525900000000003</v>
      </c>
      <c r="T32">
        <f t="shared" si="10"/>
        <v>1.193257</v>
      </c>
      <c r="U32">
        <f t="shared" si="10"/>
        <v>0</v>
      </c>
      <c r="V32">
        <f t="shared" si="10"/>
        <v>112.56692</v>
      </c>
      <c r="W32">
        <f t="shared" si="10"/>
        <v>9.025423</v>
      </c>
      <c r="X32">
        <f t="shared" si="10"/>
        <v>7.2206325000000016E-2</v>
      </c>
      <c r="Y32">
        <f t="shared" si="11"/>
        <v>0.18389822000000003</v>
      </c>
      <c r="Z32">
        <f t="shared" si="11"/>
        <v>0.15420704000000002</v>
      </c>
      <c r="AA32">
        <f t="shared" si="11"/>
        <v>0.68234550000000005</v>
      </c>
      <c r="AB32">
        <f t="shared" si="11"/>
        <v>0.98405130000000007</v>
      </c>
      <c r="AC32">
        <f t="shared" si="11"/>
        <v>0.63424185</v>
      </c>
      <c r="AD32">
        <f t="shared" si="11"/>
        <v>10.4453745</v>
      </c>
      <c r="AE32">
        <f t="shared" si="11"/>
        <v>574.58400000000006</v>
      </c>
      <c r="AF32">
        <f t="shared" si="11"/>
        <v>1.0961760000000003E-2</v>
      </c>
      <c r="AG32">
        <f t="shared" si="11"/>
        <v>9.0600100000000003E-2</v>
      </c>
      <c r="AH32">
        <f t="shared" si="11"/>
        <v>4.4503059999999997E-2</v>
      </c>
      <c r="AI32">
        <f t="shared" si="12"/>
        <v>23.166450000000005</v>
      </c>
      <c r="AJ32">
        <f t="shared" si="12"/>
        <v>2.4730135000000004</v>
      </c>
      <c r="AK32">
        <f t="shared" si="12"/>
        <v>7.0562290000000001</v>
      </c>
      <c r="AL32">
        <f t="shared" si="12"/>
        <v>2.5029849999999998</v>
      </c>
      <c r="AM32">
        <f t="shared" si="12"/>
        <v>5.0359645000000004</v>
      </c>
      <c r="AN32">
        <f t="shared" si="12"/>
        <v>0.6642051000000001</v>
      </c>
      <c r="AO32">
        <f t="shared" si="12"/>
        <v>2.7406429999999999</v>
      </c>
      <c r="AP32">
        <f t="shared" si="12"/>
        <v>0.7575056</v>
      </c>
      <c r="AQ32">
        <f t="shared" si="12"/>
        <v>0.58757700000000002</v>
      </c>
      <c r="AR32">
        <f t="shared" si="12"/>
        <v>0.63785734999999999</v>
      </c>
      <c r="AS32">
        <f t="shared" si="13"/>
        <v>0.105859395</v>
      </c>
      <c r="AT32">
        <f t="shared" si="13"/>
        <v>0.58676435000000005</v>
      </c>
      <c r="AU32">
        <f t="shared" si="13"/>
        <v>0.11377547500000001</v>
      </c>
      <c r="AV32">
        <f t="shared" si="13"/>
        <v>0.28579350000000003</v>
      </c>
      <c r="AW32">
        <f t="shared" si="13"/>
        <v>4.3854260000000006E-2</v>
      </c>
      <c r="AX32">
        <f t="shared" si="13"/>
        <v>0.23956530000000004</v>
      </c>
      <c r="AY32">
        <f t="shared" si="13"/>
        <v>2.8380276500000003E-2</v>
      </c>
    </row>
    <row r="33" spans="1:51">
      <c r="C33">
        <f t="shared" si="14"/>
        <v>0.2</v>
      </c>
      <c r="E33">
        <f t="shared" si="9"/>
        <v>51.868280000000006</v>
      </c>
      <c r="F33">
        <f t="shared" si="9"/>
        <v>0.10662959999999999</v>
      </c>
      <c r="G33">
        <f t="shared" si="9"/>
        <v>28.029760000000003</v>
      </c>
      <c r="H33">
        <f t="shared" si="9"/>
        <v>0.298236</v>
      </c>
      <c r="I33">
        <f t="shared" si="9"/>
        <v>0</v>
      </c>
      <c r="J33">
        <f t="shared" si="9"/>
        <v>1.1634960000000001</v>
      </c>
      <c r="K33">
        <f t="shared" si="9"/>
        <v>3.3593000000000005E-2</v>
      </c>
      <c r="L33">
        <f t="shared" si="9"/>
        <v>1.5998200000000002</v>
      </c>
      <c r="M33">
        <f t="shared" si="9"/>
        <v>0</v>
      </c>
      <c r="N33">
        <f t="shared" si="9"/>
        <v>0</v>
      </c>
      <c r="O33">
        <f t="shared" si="10"/>
        <v>12.520480000000001</v>
      </c>
      <c r="P33">
        <f t="shared" si="10"/>
        <v>3.9153140000000004</v>
      </c>
      <c r="Q33">
        <f t="shared" si="10"/>
        <v>9.3710719999999997E-2</v>
      </c>
      <c r="R33">
        <f t="shared" si="10"/>
        <v>3.6701200000000007E-3</v>
      </c>
      <c r="S33">
        <f t="shared" si="10"/>
        <v>0.367012</v>
      </c>
      <c r="T33">
        <f t="shared" si="10"/>
        <v>1.5910093333333333</v>
      </c>
      <c r="U33">
        <f t="shared" si="10"/>
        <v>0</v>
      </c>
      <c r="V33">
        <f t="shared" si="10"/>
        <v>108.42256</v>
      </c>
      <c r="W33">
        <f t="shared" si="10"/>
        <v>11.500004000000001</v>
      </c>
      <c r="X33">
        <f t="shared" si="10"/>
        <v>8.6346600000000009E-2</v>
      </c>
      <c r="Y33">
        <f t="shared" si="11"/>
        <v>0.23394656000000003</v>
      </c>
      <c r="Z33">
        <f t="shared" si="11"/>
        <v>0.19492092</v>
      </c>
      <c r="AA33">
        <f t="shared" si="11"/>
        <v>0.90979399999999999</v>
      </c>
      <c r="AB33">
        <f t="shared" si="11"/>
        <v>0.9770584000000001</v>
      </c>
      <c r="AC33">
        <f t="shared" si="11"/>
        <v>0.74793880000000001</v>
      </c>
      <c r="AD33">
        <f t="shared" si="11"/>
        <v>13.150876</v>
      </c>
      <c r="AE33">
        <f t="shared" si="11"/>
        <v>562.87400000000002</v>
      </c>
      <c r="AF33">
        <f t="shared" si="11"/>
        <v>1.4615680000000001E-2</v>
      </c>
      <c r="AG33">
        <f t="shared" si="11"/>
        <v>0.1024328</v>
      </c>
      <c r="AH33">
        <f t="shared" si="11"/>
        <v>4.7197379999999997E-2</v>
      </c>
      <c r="AI33">
        <f t="shared" si="12"/>
        <v>30.888600000000004</v>
      </c>
      <c r="AJ33">
        <f t="shared" si="12"/>
        <v>2.9523480000000002</v>
      </c>
      <c r="AK33">
        <f t="shared" si="12"/>
        <v>8.9465920000000008</v>
      </c>
      <c r="AL33">
        <f t="shared" si="12"/>
        <v>2.51939</v>
      </c>
      <c r="AM33">
        <f t="shared" si="12"/>
        <v>5.1535960000000003</v>
      </c>
      <c r="AN33">
        <f t="shared" si="12"/>
        <v>0.68764480000000006</v>
      </c>
      <c r="AO33">
        <f t="shared" si="12"/>
        <v>2.8808340000000001</v>
      </c>
      <c r="AP33">
        <f t="shared" si="12"/>
        <v>0.81126880000000001</v>
      </c>
      <c r="AQ33">
        <f t="shared" si="12"/>
        <v>0.59641100000000002</v>
      </c>
      <c r="AR33">
        <f t="shared" si="12"/>
        <v>0.71359280000000003</v>
      </c>
      <c r="AS33">
        <f t="shared" si="13"/>
        <v>0.11958896000000001</v>
      </c>
      <c r="AT33">
        <f t="shared" si="13"/>
        <v>0.66990880000000008</v>
      </c>
      <c r="AU33">
        <f t="shared" si="13"/>
        <v>0.13157480000000002</v>
      </c>
      <c r="AV33">
        <f t="shared" si="13"/>
        <v>0.33556800000000003</v>
      </c>
      <c r="AW33">
        <f t="shared" si="13"/>
        <v>5.2303480000000006E-2</v>
      </c>
      <c r="AX33">
        <f t="shared" si="13"/>
        <v>0.29036440000000002</v>
      </c>
      <c r="AY33">
        <f t="shared" si="13"/>
        <v>3.5127671999999999E-2</v>
      </c>
    </row>
    <row r="34" spans="1:51">
      <c r="C34">
        <f t="shared" si="14"/>
        <v>0.25</v>
      </c>
      <c r="E34">
        <f t="shared" si="9"/>
        <v>51.603625000000008</v>
      </c>
      <c r="F34">
        <f t="shared" si="9"/>
        <v>0.13328699999999999</v>
      </c>
      <c r="G34">
        <f t="shared" si="9"/>
        <v>27.517950000000003</v>
      </c>
      <c r="H34">
        <f t="shared" si="9"/>
        <v>0.37279499999999999</v>
      </c>
      <c r="I34">
        <f t="shared" si="9"/>
        <v>0</v>
      </c>
      <c r="J34">
        <f t="shared" si="9"/>
        <v>1.4543699999999999</v>
      </c>
      <c r="K34">
        <f t="shared" si="9"/>
        <v>4.1991250000000001E-2</v>
      </c>
      <c r="L34">
        <f t="shared" si="9"/>
        <v>1.9997750000000001</v>
      </c>
      <c r="M34">
        <f t="shared" si="9"/>
        <v>0</v>
      </c>
      <c r="N34">
        <f t="shared" si="9"/>
        <v>0</v>
      </c>
      <c r="O34">
        <f t="shared" si="10"/>
        <v>12.534600000000001</v>
      </c>
      <c r="P34">
        <f t="shared" si="10"/>
        <v>3.7790550000000001</v>
      </c>
      <c r="Q34">
        <f t="shared" si="10"/>
        <v>9.9202424999999997E-2</v>
      </c>
      <c r="R34">
        <f t="shared" si="10"/>
        <v>4.5876500000000004E-3</v>
      </c>
      <c r="S34">
        <f t="shared" si="10"/>
        <v>0.45876499999999998</v>
      </c>
      <c r="T34">
        <f t="shared" si="10"/>
        <v>1.9887616666666665</v>
      </c>
      <c r="U34">
        <f t="shared" si="10"/>
        <v>0</v>
      </c>
      <c r="V34">
        <f t="shared" si="10"/>
        <v>104.2782</v>
      </c>
      <c r="W34">
        <f t="shared" si="10"/>
        <v>13.974584999999999</v>
      </c>
      <c r="X34">
        <f t="shared" si="10"/>
        <v>0.100486875</v>
      </c>
      <c r="Y34">
        <f t="shared" si="11"/>
        <v>0.28399489999999999</v>
      </c>
      <c r="Z34">
        <f t="shared" si="11"/>
        <v>0.23563479999999998</v>
      </c>
      <c r="AA34">
        <f t="shared" si="11"/>
        <v>1.1372424999999999</v>
      </c>
      <c r="AB34">
        <f t="shared" si="11"/>
        <v>0.97006550000000002</v>
      </c>
      <c r="AC34">
        <f t="shared" si="11"/>
        <v>0.86163575000000003</v>
      </c>
      <c r="AD34">
        <f t="shared" si="11"/>
        <v>15.856377499999999</v>
      </c>
      <c r="AE34">
        <f t="shared" si="11"/>
        <v>551.1640000000001</v>
      </c>
      <c r="AF34">
        <f t="shared" si="11"/>
        <v>1.82696E-2</v>
      </c>
      <c r="AG34">
        <f t="shared" si="11"/>
        <v>0.11426550000000001</v>
      </c>
      <c r="AH34">
        <f t="shared" si="11"/>
        <v>4.9891699999999997E-2</v>
      </c>
      <c r="AI34">
        <f t="shared" si="12"/>
        <v>38.610750000000003</v>
      </c>
      <c r="AJ34">
        <f t="shared" si="12"/>
        <v>3.4316825</v>
      </c>
      <c r="AK34">
        <f t="shared" si="12"/>
        <v>10.836955</v>
      </c>
      <c r="AL34">
        <f t="shared" si="12"/>
        <v>2.5357949999999998</v>
      </c>
      <c r="AM34">
        <f t="shared" si="12"/>
        <v>5.2712275000000002</v>
      </c>
      <c r="AN34">
        <f t="shared" si="12"/>
        <v>0.71108450000000012</v>
      </c>
      <c r="AO34">
        <f t="shared" si="12"/>
        <v>3.0210249999999998</v>
      </c>
      <c r="AP34">
        <f t="shared" si="12"/>
        <v>0.86503200000000002</v>
      </c>
      <c r="AQ34">
        <f t="shared" si="12"/>
        <v>0.60524500000000003</v>
      </c>
      <c r="AR34">
        <f t="shared" si="12"/>
        <v>0.78932824999999995</v>
      </c>
      <c r="AS34">
        <f t="shared" si="13"/>
        <v>0.13331852499999999</v>
      </c>
      <c r="AT34">
        <f t="shared" si="13"/>
        <v>0.75305325000000001</v>
      </c>
      <c r="AU34">
        <f t="shared" si="13"/>
        <v>0.149374125</v>
      </c>
      <c r="AV34">
        <f t="shared" si="13"/>
        <v>0.38534250000000003</v>
      </c>
      <c r="AW34">
        <f t="shared" si="13"/>
        <v>6.07527E-2</v>
      </c>
      <c r="AX34">
        <f t="shared" si="13"/>
        <v>0.34116350000000001</v>
      </c>
      <c r="AY34">
        <f t="shared" si="13"/>
        <v>4.1875067500000002E-2</v>
      </c>
    </row>
    <row r="35" spans="1:51">
      <c r="C35">
        <f t="shared" si="14"/>
        <v>0.3</v>
      </c>
      <c r="E35">
        <f t="shared" si="9"/>
        <v>51.338970000000003</v>
      </c>
      <c r="F35">
        <f t="shared" si="9"/>
        <v>0.15994439999999999</v>
      </c>
      <c r="G35">
        <f t="shared" si="9"/>
        <v>27.006139999999998</v>
      </c>
      <c r="H35">
        <f t="shared" si="9"/>
        <v>0.44735399999999997</v>
      </c>
      <c r="I35">
        <f t="shared" si="9"/>
        <v>0</v>
      </c>
      <c r="J35">
        <f t="shared" si="9"/>
        <v>1.7452439999999998</v>
      </c>
      <c r="K35">
        <f t="shared" si="9"/>
        <v>5.0389499999999997E-2</v>
      </c>
      <c r="L35">
        <f t="shared" si="9"/>
        <v>2.3997299999999999</v>
      </c>
      <c r="M35">
        <f t="shared" si="9"/>
        <v>0</v>
      </c>
      <c r="N35">
        <f t="shared" si="9"/>
        <v>0</v>
      </c>
      <c r="O35">
        <f t="shared" si="10"/>
        <v>12.548719999999999</v>
      </c>
      <c r="P35">
        <f t="shared" si="10"/>
        <v>3.6427959999999997</v>
      </c>
      <c r="Q35">
        <f t="shared" si="10"/>
        <v>0.10469413</v>
      </c>
      <c r="R35">
        <f t="shared" si="10"/>
        <v>5.5051800000000001E-3</v>
      </c>
      <c r="S35">
        <f t="shared" si="10"/>
        <v>0.55051799999999995</v>
      </c>
      <c r="T35">
        <f t="shared" si="10"/>
        <v>2.3865139999999996</v>
      </c>
      <c r="U35">
        <f t="shared" si="10"/>
        <v>0</v>
      </c>
      <c r="V35">
        <f t="shared" si="10"/>
        <v>100.13383999999999</v>
      </c>
      <c r="W35">
        <f t="shared" si="10"/>
        <v>16.449165999999998</v>
      </c>
      <c r="X35">
        <f t="shared" si="10"/>
        <v>0.11462715</v>
      </c>
      <c r="Y35">
        <f t="shared" si="11"/>
        <v>0.33404324000000002</v>
      </c>
      <c r="Z35">
        <f t="shared" si="11"/>
        <v>0.27634868000000001</v>
      </c>
      <c r="AA35">
        <f t="shared" si="11"/>
        <v>1.3646909999999999</v>
      </c>
      <c r="AB35">
        <f t="shared" si="11"/>
        <v>0.96307260000000006</v>
      </c>
      <c r="AC35">
        <f t="shared" si="11"/>
        <v>0.97533269999999983</v>
      </c>
      <c r="AD35">
        <f t="shared" si="11"/>
        <v>18.561878999999998</v>
      </c>
      <c r="AE35">
        <f t="shared" si="11"/>
        <v>539.45399999999995</v>
      </c>
      <c r="AF35">
        <f t="shared" si="11"/>
        <v>2.1923519999999998E-2</v>
      </c>
      <c r="AG35">
        <f t="shared" si="11"/>
        <v>0.12609819999999999</v>
      </c>
      <c r="AH35">
        <f t="shared" si="11"/>
        <v>5.2586019999999997E-2</v>
      </c>
      <c r="AI35">
        <f t="shared" si="12"/>
        <v>46.332900000000002</v>
      </c>
      <c r="AJ35">
        <f t="shared" si="12"/>
        <v>3.9110170000000002</v>
      </c>
      <c r="AK35">
        <f t="shared" si="12"/>
        <v>12.727317999999999</v>
      </c>
      <c r="AL35">
        <f t="shared" si="12"/>
        <v>2.5522</v>
      </c>
      <c r="AM35">
        <f t="shared" si="12"/>
        <v>5.3888590000000001</v>
      </c>
      <c r="AN35">
        <f t="shared" si="12"/>
        <v>0.73452420000000007</v>
      </c>
      <c r="AO35">
        <f t="shared" si="12"/>
        <v>3.1612159999999996</v>
      </c>
      <c r="AP35">
        <f t="shared" si="12"/>
        <v>0.91879519999999992</v>
      </c>
      <c r="AQ35">
        <f t="shared" si="12"/>
        <v>0.61407899999999993</v>
      </c>
      <c r="AR35">
        <f t="shared" si="12"/>
        <v>0.86506369999999999</v>
      </c>
      <c r="AS35">
        <f t="shared" si="13"/>
        <v>0.14704808999999999</v>
      </c>
      <c r="AT35">
        <f t="shared" si="13"/>
        <v>0.83619769999999993</v>
      </c>
      <c r="AU35">
        <f t="shared" si="13"/>
        <v>0.16717345</v>
      </c>
      <c r="AV35">
        <f t="shared" si="13"/>
        <v>0.43511699999999998</v>
      </c>
      <c r="AW35">
        <f t="shared" si="13"/>
        <v>6.920192E-2</v>
      </c>
      <c r="AX35">
        <f t="shared" si="13"/>
        <v>0.39196259999999999</v>
      </c>
      <c r="AY35">
        <f t="shared" si="13"/>
        <v>4.8622462999999991E-2</v>
      </c>
    </row>
    <row r="36" spans="1:51">
      <c r="C36">
        <f t="shared" si="14"/>
        <v>0.35</v>
      </c>
      <c r="E36">
        <f t="shared" si="9"/>
        <v>51.074315000000006</v>
      </c>
      <c r="F36">
        <f t="shared" si="9"/>
        <v>0.18660179999999998</v>
      </c>
      <c r="G36">
        <f t="shared" si="9"/>
        <v>26.494330000000001</v>
      </c>
      <c r="H36">
        <f t="shared" si="9"/>
        <v>0.52191299999999996</v>
      </c>
      <c r="I36">
        <f t="shared" si="9"/>
        <v>0</v>
      </c>
      <c r="J36">
        <f t="shared" si="9"/>
        <v>2.0361179999999997</v>
      </c>
      <c r="K36">
        <f t="shared" si="9"/>
        <v>5.878775E-2</v>
      </c>
      <c r="L36">
        <f t="shared" si="9"/>
        <v>2.7996849999999998</v>
      </c>
      <c r="M36">
        <f t="shared" si="9"/>
        <v>0</v>
      </c>
      <c r="N36">
        <f t="shared" si="9"/>
        <v>0</v>
      </c>
      <c r="O36">
        <f t="shared" si="10"/>
        <v>12.562840000000001</v>
      </c>
      <c r="P36">
        <f t="shared" si="10"/>
        <v>3.5065370000000002</v>
      </c>
      <c r="Q36">
        <f t="shared" si="10"/>
        <v>0.110185835</v>
      </c>
      <c r="R36">
        <f t="shared" si="10"/>
        <v>6.4227099999999999E-3</v>
      </c>
      <c r="S36">
        <f t="shared" si="10"/>
        <v>0.64227099999999993</v>
      </c>
      <c r="T36">
        <f t="shared" si="10"/>
        <v>2.7842663333333331</v>
      </c>
      <c r="U36">
        <f t="shared" si="10"/>
        <v>0</v>
      </c>
      <c r="V36">
        <f t="shared" si="10"/>
        <v>95.98948</v>
      </c>
      <c r="W36">
        <f t="shared" si="10"/>
        <v>18.923746999999999</v>
      </c>
      <c r="X36">
        <f t="shared" si="10"/>
        <v>0.12876742499999999</v>
      </c>
      <c r="Y36">
        <f t="shared" si="11"/>
        <v>0.38409158000000004</v>
      </c>
      <c r="Z36">
        <f t="shared" si="11"/>
        <v>0.31706255999999994</v>
      </c>
      <c r="AA36">
        <f t="shared" si="11"/>
        <v>1.5921394999999998</v>
      </c>
      <c r="AB36">
        <f t="shared" si="11"/>
        <v>0.95607970000000009</v>
      </c>
      <c r="AC36">
        <f t="shared" si="11"/>
        <v>1.0890296499999998</v>
      </c>
      <c r="AD36">
        <f t="shared" si="11"/>
        <v>21.267380499999998</v>
      </c>
      <c r="AE36">
        <f t="shared" si="11"/>
        <v>527.74400000000003</v>
      </c>
      <c r="AF36">
        <f t="shared" si="11"/>
        <v>2.557744E-2</v>
      </c>
      <c r="AG36">
        <f t="shared" si="11"/>
        <v>0.1379309</v>
      </c>
      <c r="AH36">
        <f t="shared" si="11"/>
        <v>5.5280339999999997E-2</v>
      </c>
      <c r="AI36">
        <f t="shared" si="12"/>
        <v>54.055050000000001</v>
      </c>
      <c r="AJ36">
        <f t="shared" si="12"/>
        <v>4.3903514999999995</v>
      </c>
      <c r="AK36">
        <f t="shared" si="12"/>
        <v>14.617680999999997</v>
      </c>
      <c r="AL36">
        <f t="shared" si="12"/>
        <v>2.5686050000000002</v>
      </c>
      <c r="AM36">
        <f t="shared" si="12"/>
        <v>5.5064905</v>
      </c>
      <c r="AN36">
        <f t="shared" si="12"/>
        <v>0.75796390000000002</v>
      </c>
      <c r="AO36">
        <f t="shared" si="12"/>
        <v>3.3014070000000002</v>
      </c>
      <c r="AP36">
        <f t="shared" si="12"/>
        <v>0.97255840000000005</v>
      </c>
      <c r="AQ36">
        <f t="shared" si="12"/>
        <v>0.62291300000000005</v>
      </c>
      <c r="AR36">
        <f t="shared" si="12"/>
        <v>0.94079914999999992</v>
      </c>
      <c r="AS36">
        <f t="shared" si="13"/>
        <v>0.16077765499999999</v>
      </c>
      <c r="AT36">
        <f t="shared" si="13"/>
        <v>0.91934214999999997</v>
      </c>
      <c r="AU36">
        <f t="shared" si="13"/>
        <v>0.18497277500000001</v>
      </c>
      <c r="AV36">
        <f t="shared" si="13"/>
        <v>0.48489149999999998</v>
      </c>
      <c r="AW36">
        <f t="shared" si="13"/>
        <v>7.7651139999999994E-2</v>
      </c>
      <c r="AX36">
        <f t="shared" si="13"/>
        <v>0.44276170000000004</v>
      </c>
      <c r="AY36">
        <f t="shared" si="13"/>
        <v>5.5369858499999994E-2</v>
      </c>
    </row>
    <row r="37" spans="1:51">
      <c r="C37">
        <f t="shared" si="14"/>
        <v>0.39999999999999997</v>
      </c>
      <c r="E37">
        <f t="shared" si="9"/>
        <v>50.809660000000008</v>
      </c>
      <c r="F37">
        <f t="shared" si="9"/>
        <v>0.21325919999999995</v>
      </c>
      <c r="G37">
        <f t="shared" si="9"/>
        <v>25.982520000000001</v>
      </c>
      <c r="H37">
        <f t="shared" si="9"/>
        <v>0.59647199999999989</v>
      </c>
      <c r="I37">
        <f t="shared" si="9"/>
        <v>0</v>
      </c>
      <c r="J37">
        <f t="shared" si="9"/>
        <v>2.3269919999999997</v>
      </c>
      <c r="K37">
        <f t="shared" si="9"/>
        <v>6.7185999999999996E-2</v>
      </c>
      <c r="L37">
        <f t="shared" si="9"/>
        <v>3.19964</v>
      </c>
      <c r="M37">
        <f t="shared" si="9"/>
        <v>0</v>
      </c>
      <c r="N37">
        <f t="shared" si="9"/>
        <v>0</v>
      </c>
      <c r="O37">
        <f t="shared" si="10"/>
        <v>12.57696</v>
      </c>
      <c r="P37">
        <f t="shared" si="10"/>
        <v>3.3702780000000003</v>
      </c>
      <c r="Q37">
        <f t="shared" si="10"/>
        <v>0.11567754</v>
      </c>
      <c r="R37">
        <f t="shared" si="10"/>
        <v>7.3402399999999996E-3</v>
      </c>
      <c r="S37">
        <f t="shared" si="10"/>
        <v>0.7340239999999999</v>
      </c>
      <c r="T37">
        <f t="shared" si="10"/>
        <v>3.1820186666666661</v>
      </c>
      <c r="U37">
        <f t="shared" si="10"/>
        <v>0</v>
      </c>
      <c r="V37">
        <f t="shared" si="10"/>
        <v>91.845120000000009</v>
      </c>
      <c r="W37">
        <f t="shared" si="10"/>
        <v>21.398327999999999</v>
      </c>
      <c r="X37">
        <f t="shared" si="10"/>
        <v>0.1429077</v>
      </c>
      <c r="Y37">
        <f t="shared" si="11"/>
        <v>0.43413991999999996</v>
      </c>
      <c r="Z37">
        <f t="shared" si="11"/>
        <v>0.35777643999999992</v>
      </c>
      <c r="AA37">
        <f t="shared" si="11"/>
        <v>1.8195879999999998</v>
      </c>
      <c r="AB37">
        <f t="shared" si="11"/>
        <v>0.94908680000000012</v>
      </c>
      <c r="AC37">
        <f t="shared" si="11"/>
        <v>1.2027265999999999</v>
      </c>
      <c r="AD37">
        <f t="shared" si="11"/>
        <v>23.972881999999995</v>
      </c>
      <c r="AE37">
        <f t="shared" si="11"/>
        <v>516.03400000000011</v>
      </c>
      <c r="AF37">
        <f t="shared" si="11"/>
        <v>2.9231359999999998E-2</v>
      </c>
      <c r="AG37">
        <f t="shared" si="11"/>
        <v>0.1497636</v>
      </c>
      <c r="AH37">
        <f t="shared" si="11"/>
        <v>5.7974659999999997E-2</v>
      </c>
      <c r="AI37">
        <f t="shared" si="12"/>
        <v>61.777200000000001</v>
      </c>
      <c r="AJ37">
        <f t="shared" si="12"/>
        <v>4.8696860000000006</v>
      </c>
      <c r="AK37">
        <f t="shared" si="12"/>
        <v>16.508043999999998</v>
      </c>
      <c r="AL37">
        <f t="shared" si="12"/>
        <v>2.58501</v>
      </c>
      <c r="AM37">
        <f t="shared" si="12"/>
        <v>5.6241219999999998</v>
      </c>
      <c r="AN37">
        <f t="shared" si="12"/>
        <v>0.78140360000000009</v>
      </c>
      <c r="AO37">
        <f t="shared" si="12"/>
        <v>3.4415979999999999</v>
      </c>
      <c r="AP37">
        <f t="shared" si="12"/>
        <v>1.0263215999999999</v>
      </c>
      <c r="AQ37">
        <f t="shared" si="12"/>
        <v>0.63174700000000006</v>
      </c>
      <c r="AR37">
        <f t="shared" si="12"/>
        <v>1.0165346</v>
      </c>
      <c r="AS37">
        <f t="shared" si="13"/>
        <v>0.17450721999999999</v>
      </c>
      <c r="AT37">
        <f t="shared" si="13"/>
        <v>1.0024866000000001</v>
      </c>
      <c r="AU37">
        <f t="shared" si="13"/>
        <v>0.20277210000000001</v>
      </c>
      <c r="AV37">
        <f t="shared" si="13"/>
        <v>0.53466600000000009</v>
      </c>
      <c r="AW37">
        <f t="shared" si="13"/>
        <v>8.6100359999999987E-2</v>
      </c>
      <c r="AX37">
        <f t="shared" si="13"/>
        <v>0.49356080000000002</v>
      </c>
      <c r="AY37">
        <f t="shared" si="13"/>
        <v>6.211725399999999E-2</v>
      </c>
    </row>
    <row r="38" spans="1:51">
      <c r="C38">
        <f t="shared" si="14"/>
        <v>0.44999999999999996</v>
      </c>
      <c r="E38">
        <f t="shared" si="9"/>
        <v>50.545005000000003</v>
      </c>
      <c r="F38">
        <f t="shared" si="9"/>
        <v>0.23991659999999995</v>
      </c>
      <c r="G38">
        <f t="shared" si="9"/>
        <v>25.470710000000004</v>
      </c>
      <c r="H38">
        <f t="shared" si="9"/>
        <v>0.67103099999999993</v>
      </c>
      <c r="I38">
        <f t="shared" si="9"/>
        <v>0</v>
      </c>
      <c r="J38">
        <f t="shared" si="9"/>
        <v>2.6178659999999998</v>
      </c>
      <c r="K38">
        <f t="shared" si="9"/>
        <v>7.5584249999999992E-2</v>
      </c>
      <c r="L38">
        <f t="shared" si="9"/>
        <v>3.5995949999999999</v>
      </c>
      <c r="M38">
        <f t="shared" si="9"/>
        <v>0</v>
      </c>
      <c r="N38">
        <f t="shared" si="9"/>
        <v>0</v>
      </c>
      <c r="O38">
        <f t="shared" si="10"/>
        <v>12.59108</v>
      </c>
      <c r="P38">
        <f t="shared" si="10"/>
        <v>3.234019</v>
      </c>
      <c r="Q38">
        <f t="shared" si="10"/>
        <v>0.12116924499999999</v>
      </c>
      <c r="R38">
        <f t="shared" si="10"/>
        <v>8.2577699999999993E-3</v>
      </c>
      <c r="S38">
        <f t="shared" si="10"/>
        <v>0.82577699999999987</v>
      </c>
      <c r="T38">
        <f t="shared" si="10"/>
        <v>3.5797709999999996</v>
      </c>
      <c r="U38">
        <f t="shared" si="10"/>
        <v>0</v>
      </c>
      <c r="V38">
        <f t="shared" si="10"/>
        <v>87.700760000000002</v>
      </c>
      <c r="W38">
        <f t="shared" si="10"/>
        <v>23.872908999999996</v>
      </c>
      <c r="X38">
        <f t="shared" si="10"/>
        <v>0.15704797499999998</v>
      </c>
      <c r="Y38">
        <f t="shared" si="11"/>
        <v>0.48418825999999998</v>
      </c>
      <c r="Z38">
        <f t="shared" si="11"/>
        <v>0.39849031999999995</v>
      </c>
      <c r="AA38">
        <f t="shared" si="11"/>
        <v>2.0470364999999995</v>
      </c>
      <c r="AB38">
        <f t="shared" si="11"/>
        <v>0.94209390000000004</v>
      </c>
      <c r="AC38">
        <f t="shared" si="11"/>
        <v>1.3164235499999999</v>
      </c>
      <c r="AD38">
        <f t="shared" si="11"/>
        <v>26.678383499999995</v>
      </c>
      <c r="AE38">
        <f t="shared" si="11"/>
        <v>504.32400000000001</v>
      </c>
      <c r="AF38">
        <f t="shared" si="11"/>
        <v>3.2885279999999996E-2</v>
      </c>
      <c r="AG38">
        <f t="shared" si="11"/>
        <v>0.1615963</v>
      </c>
      <c r="AH38">
        <f t="shared" si="11"/>
        <v>6.0668979999999997E-2</v>
      </c>
      <c r="AI38">
        <f t="shared" si="12"/>
        <v>69.499349999999993</v>
      </c>
      <c r="AJ38">
        <f t="shared" si="12"/>
        <v>5.3490204999999991</v>
      </c>
      <c r="AK38">
        <f t="shared" si="12"/>
        <v>18.398406999999999</v>
      </c>
      <c r="AL38">
        <f t="shared" si="12"/>
        <v>2.6014150000000003</v>
      </c>
      <c r="AM38">
        <f t="shared" si="12"/>
        <v>5.7417534999999997</v>
      </c>
      <c r="AN38">
        <f t="shared" si="12"/>
        <v>0.80484329999999993</v>
      </c>
      <c r="AO38">
        <f t="shared" si="12"/>
        <v>3.5817889999999997</v>
      </c>
      <c r="AP38">
        <f t="shared" si="12"/>
        <v>1.0800848000000001</v>
      </c>
      <c r="AQ38">
        <f t="shared" si="12"/>
        <v>0.64058100000000007</v>
      </c>
      <c r="AR38">
        <f t="shared" si="12"/>
        <v>1.0922700499999998</v>
      </c>
      <c r="AS38">
        <f t="shared" si="13"/>
        <v>0.18823678499999999</v>
      </c>
      <c r="AT38">
        <f t="shared" si="13"/>
        <v>1.0856310499999999</v>
      </c>
      <c r="AU38">
        <f t="shared" si="13"/>
        <v>0.22057142499999999</v>
      </c>
      <c r="AV38">
        <f t="shared" si="13"/>
        <v>0.58444050000000003</v>
      </c>
      <c r="AW38">
        <f t="shared" si="13"/>
        <v>9.4549579999999994E-2</v>
      </c>
      <c r="AX38">
        <f t="shared" si="13"/>
        <v>0.54435990000000001</v>
      </c>
      <c r="AY38">
        <f t="shared" si="13"/>
        <v>6.88646495E-2</v>
      </c>
    </row>
    <row r="39" spans="1:51">
      <c r="C39">
        <f t="shared" si="14"/>
        <v>0.49999999999999994</v>
      </c>
      <c r="E39">
        <f t="shared" ref="E39:N49" si="15">E$4*$C39+E$5*(1-$C39)</f>
        <v>50.280349999999999</v>
      </c>
      <c r="F39">
        <f t="shared" si="15"/>
        <v>0.26657399999999992</v>
      </c>
      <c r="G39">
        <f t="shared" si="15"/>
        <v>24.9589</v>
      </c>
      <c r="H39">
        <f t="shared" si="15"/>
        <v>0.74558999999999986</v>
      </c>
      <c r="I39">
        <f t="shared" si="15"/>
        <v>0</v>
      </c>
      <c r="J39">
        <f t="shared" si="15"/>
        <v>2.9087399999999994</v>
      </c>
      <c r="K39">
        <f t="shared" si="15"/>
        <v>8.3982499999999988E-2</v>
      </c>
      <c r="L39">
        <f t="shared" si="15"/>
        <v>3.9995499999999997</v>
      </c>
      <c r="M39">
        <f t="shared" si="15"/>
        <v>0</v>
      </c>
      <c r="N39">
        <f t="shared" si="15"/>
        <v>0</v>
      </c>
      <c r="O39">
        <f t="shared" ref="O39:X49" si="16">O$4*$C39+O$5*(1-$C39)</f>
        <v>12.6052</v>
      </c>
      <c r="P39">
        <f t="shared" si="16"/>
        <v>3.0977600000000001</v>
      </c>
      <c r="Q39">
        <f t="shared" si="16"/>
        <v>0.12666094999999999</v>
      </c>
      <c r="R39">
        <f t="shared" si="16"/>
        <v>9.1752999999999991E-3</v>
      </c>
      <c r="S39">
        <f t="shared" si="16"/>
        <v>0.91752999999999985</v>
      </c>
      <c r="T39">
        <f t="shared" si="16"/>
        <v>3.9775233333333326</v>
      </c>
      <c r="U39">
        <f t="shared" si="16"/>
        <v>0</v>
      </c>
      <c r="V39">
        <f t="shared" si="16"/>
        <v>83.556399999999996</v>
      </c>
      <c r="W39">
        <f t="shared" si="16"/>
        <v>26.347489999999997</v>
      </c>
      <c r="X39">
        <f t="shared" si="16"/>
        <v>0.17118824999999999</v>
      </c>
      <c r="Y39">
        <f t="shared" ref="Y39:AH49" si="17">Y$4*$C39+Y$5*(1-$C39)</f>
        <v>0.53423659999999995</v>
      </c>
      <c r="Z39">
        <f t="shared" si="17"/>
        <v>0.43920419999999993</v>
      </c>
      <c r="AA39">
        <f t="shared" si="17"/>
        <v>2.2744849999999994</v>
      </c>
      <c r="AB39">
        <f t="shared" si="17"/>
        <v>0.93510099999999996</v>
      </c>
      <c r="AC39">
        <f t="shared" si="17"/>
        <v>1.4301204999999997</v>
      </c>
      <c r="AD39">
        <f t="shared" si="17"/>
        <v>29.383884999999996</v>
      </c>
      <c r="AE39">
        <f t="shared" si="17"/>
        <v>492.61400000000003</v>
      </c>
      <c r="AF39">
        <f t="shared" si="17"/>
        <v>3.6539199999999994E-2</v>
      </c>
      <c r="AG39">
        <f t="shared" si="17"/>
        <v>0.17342899999999997</v>
      </c>
      <c r="AH39">
        <f t="shared" si="17"/>
        <v>6.3363299999999984E-2</v>
      </c>
      <c r="AI39">
        <f t="shared" ref="AI39:AR49" si="18">AI$4*$C39+AI$5*(1-$C39)</f>
        <v>77.221499999999992</v>
      </c>
      <c r="AJ39">
        <f t="shared" si="18"/>
        <v>5.8283549999999993</v>
      </c>
      <c r="AK39">
        <f t="shared" si="18"/>
        <v>20.288769999999996</v>
      </c>
      <c r="AL39">
        <f t="shared" si="18"/>
        <v>2.61782</v>
      </c>
      <c r="AM39">
        <f t="shared" si="18"/>
        <v>5.8593849999999996</v>
      </c>
      <c r="AN39">
        <f t="shared" si="18"/>
        <v>0.82828299999999988</v>
      </c>
      <c r="AO39">
        <f t="shared" si="18"/>
        <v>3.7219799999999994</v>
      </c>
      <c r="AP39">
        <f t="shared" si="18"/>
        <v>1.133848</v>
      </c>
      <c r="AQ39">
        <f t="shared" si="18"/>
        <v>0.64941499999999996</v>
      </c>
      <c r="AR39">
        <f t="shared" si="18"/>
        <v>1.1680054999999998</v>
      </c>
      <c r="AS39">
        <f t="shared" ref="AS39:AY49" si="19">AS$4*$C39+AS$5*(1-$C39)</f>
        <v>0.20196634999999996</v>
      </c>
      <c r="AT39">
        <f t="shared" si="19"/>
        <v>1.1687754999999997</v>
      </c>
      <c r="AU39">
        <f t="shared" si="19"/>
        <v>0.23837074999999996</v>
      </c>
      <c r="AV39">
        <f t="shared" si="19"/>
        <v>0.63421499999999997</v>
      </c>
      <c r="AW39">
        <f t="shared" si="19"/>
        <v>0.10299879999999999</v>
      </c>
      <c r="AX39">
        <f t="shared" si="19"/>
        <v>0.59515899999999988</v>
      </c>
      <c r="AY39">
        <f t="shared" si="19"/>
        <v>7.5612044999999989E-2</v>
      </c>
    </row>
    <row r="40" spans="1:51">
      <c r="A40" s="6"/>
      <c r="B40" s="6"/>
      <c r="C40">
        <f t="shared" si="14"/>
        <v>0.54999999999999993</v>
      </c>
      <c r="E40">
        <f t="shared" si="15"/>
        <v>50.015695000000001</v>
      </c>
      <c r="F40">
        <f t="shared" si="15"/>
        <v>0.29323139999999992</v>
      </c>
      <c r="G40">
        <f t="shared" si="15"/>
        <v>24.447090000000003</v>
      </c>
      <c r="H40">
        <f t="shared" si="15"/>
        <v>0.82014899999999991</v>
      </c>
      <c r="I40">
        <f t="shared" si="15"/>
        <v>0</v>
      </c>
      <c r="J40">
        <f t="shared" si="15"/>
        <v>3.1996139999999995</v>
      </c>
      <c r="K40">
        <f t="shared" si="15"/>
        <v>9.2380749999999984E-2</v>
      </c>
      <c r="L40">
        <f t="shared" si="15"/>
        <v>4.3995049999999996</v>
      </c>
      <c r="M40">
        <f t="shared" si="15"/>
        <v>0</v>
      </c>
      <c r="N40">
        <f t="shared" si="15"/>
        <v>0</v>
      </c>
      <c r="O40">
        <f t="shared" si="16"/>
        <v>12.61932</v>
      </c>
      <c r="P40">
        <f t="shared" si="16"/>
        <v>2.9615010000000002</v>
      </c>
      <c r="Q40">
        <f t="shared" si="16"/>
        <v>0.13215265499999998</v>
      </c>
      <c r="R40">
        <f t="shared" si="16"/>
        <v>1.0092829999999999E-2</v>
      </c>
      <c r="S40">
        <f t="shared" si="16"/>
        <v>1.0092829999999999</v>
      </c>
      <c r="T40">
        <f t="shared" si="16"/>
        <v>4.3752756666666661</v>
      </c>
      <c r="U40">
        <f t="shared" si="16"/>
        <v>0</v>
      </c>
      <c r="V40">
        <f t="shared" si="16"/>
        <v>79.412040000000005</v>
      </c>
      <c r="W40">
        <f t="shared" si="16"/>
        <v>28.822070999999998</v>
      </c>
      <c r="X40">
        <f t="shared" si="16"/>
        <v>0.18532852499999999</v>
      </c>
      <c r="Y40">
        <f t="shared" si="17"/>
        <v>0.58428493999999997</v>
      </c>
      <c r="Z40">
        <f t="shared" si="17"/>
        <v>0.47991807999999991</v>
      </c>
      <c r="AA40">
        <f t="shared" si="17"/>
        <v>2.5019334999999994</v>
      </c>
      <c r="AB40">
        <f t="shared" si="17"/>
        <v>0.92810809999999999</v>
      </c>
      <c r="AC40">
        <f t="shared" si="17"/>
        <v>1.5438174499999999</v>
      </c>
      <c r="AD40">
        <f t="shared" si="17"/>
        <v>32.089386499999996</v>
      </c>
      <c r="AE40">
        <f t="shared" si="17"/>
        <v>480.90400000000005</v>
      </c>
      <c r="AF40">
        <f t="shared" si="17"/>
        <v>4.0193119999999999E-2</v>
      </c>
      <c r="AG40">
        <f t="shared" si="17"/>
        <v>0.1852617</v>
      </c>
      <c r="AH40">
        <f t="shared" si="17"/>
        <v>6.6057619999999997E-2</v>
      </c>
      <c r="AI40">
        <f t="shared" si="18"/>
        <v>84.943649999999991</v>
      </c>
      <c r="AJ40">
        <f t="shared" si="18"/>
        <v>6.3076894999999995</v>
      </c>
      <c r="AK40">
        <f t="shared" si="18"/>
        <v>22.179132999999997</v>
      </c>
      <c r="AL40">
        <f t="shared" si="18"/>
        <v>2.6342249999999998</v>
      </c>
      <c r="AM40">
        <f t="shared" si="18"/>
        <v>5.9770164999999995</v>
      </c>
      <c r="AN40">
        <f t="shared" si="18"/>
        <v>0.85172270000000005</v>
      </c>
      <c r="AO40">
        <f t="shared" si="18"/>
        <v>3.862171</v>
      </c>
      <c r="AP40">
        <f t="shared" si="18"/>
        <v>1.1876112000000001</v>
      </c>
      <c r="AQ40">
        <f t="shared" si="18"/>
        <v>0.65824899999999997</v>
      </c>
      <c r="AR40">
        <f t="shared" si="18"/>
        <v>1.2437409499999998</v>
      </c>
      <c r="AS40">
        <f t="shared" si="19"/>
        <v>0.21569591499999999</v>
      </c>
      <c r="AT40">
        <f t="shared" si="19"/>
        <v>1.25191995</v>
      </c>
      <c r="AU40">
        <f t="shared" si="19"/>
        <v>0.256170075</v>
      </c>
      <c r="AV40">
        <f t="shared" si="19"/>
        <v>0.68398950000000003</v>
      </c>
      <c r="AW40">
        <f t="shared" si="19"/>
        <v>0.11144801999999998</v>
      </c>
      <c r="AX40">
        <f t="shared" si="19"/>
        <v>0.64595809999999998</v>
      </c>
      <c r="AY40">
        <f t="shared" si="19"/>
        <v>8.2359440499999992E-2</v>
      </c>
    </row>
    <row r="41" spans="1:51">
      <c r="C41">
        <f t="shared" si="14"/>
        <v>0.6</v>
      </c>
      <c r="E41">
        <f t="shared" si="15"/>
        <v>49.751040000000003</v>
      </c>
      <c r="F41">
        <f t="shared" si="15"/>
        <v>0.31988879999999997</v>
      </c>
      <c r="G41">
        <f t="shared" si="15"/>
        <v>23.935280000000002</v>
      </c>
      <c r="H41">
        <f t="shared" si="15"/>
        <v>0.89470799999999995</v>
      </c>
      <c r="I41">
        <f t="shared" si="15"/>
        <v>0</v>
      </c>
      <c r="J41">
        <f t="shared" si="15"/>
        <v>3.4904879999999996</v>
      </c>
      <c r="K41">
        <f t="shared" si="15"/>
        <v>0.10077899999999999</v>
      </c>
      <c r="L41">
        <f t="shared" si="15"/>
        <v>4.7994599999999998</v>
      </c>
      <c r="M41">
        <f t="shared" si="15"/>
        <v>0</v>
      </c>
      <c r="N41">
        <f t="shared" si="15"/>
        <v>0</v>
      </c>
      <c r="O41">
        <f t="shared" si="16"/>
        <v>12.63344</v>
      </c>
      <c r="P41">
        <f t="shared" si="16"/>
        <v>2.8252420000000003</v>
      </c>
      <c r="Q41">
        <f t="shared" si="16"/>
        <v>0.13764435999999999</v>
      </c>
      <c r="R41">
        <f t="shared" si="16"/>
        <v>1.101036E-2</v>
      </c>
      <c r="S41">
        <f t="shared" si="16"/>
        <v>1.1010359999999999</v>
      </c>
      <c r="T41">
        <f t="shared" si="16"/>
        <v>4.7730279999999992</v>
      </c>
      <c r="U41">
        <f t="shared" si="16"/>
        <v>0</v>
      </c>
      <c r="V41">
        <f t="shared" si="16"/>
        <v>75.267679999999999</v>
      </c>
      <c r="W41">
        <f t="shared" si="16"/>
        <v>31.296651999999998</v>
      </c>
      <c r="X41">
        <f t="shared" si="16"/>
        <v>0.1994688</v>
      </c>
      <c r="Y41">
        <f t="shared" si="17"/>
        <v>0.63433328</v>
      </c>
      <c r="Z41">
        <f t="shared" si="17"/>
        <v>0.52063196</v>
      </c>
      <c r="AA41">
        <f t="shared" si="17"/>
        <v>2.7293819999999998</v>
      </c>
      <c r="AB41">
        <f t="shared" si="17"/>
        <v>0.92111520000000002</v>
      </c>
      <c r="AC41">
        <f t="shared" si="17"/>
        <v>1.6575143999999997</v>
      </c>
      <c r="AD41">
        <f t="shared" si="17"/>
        <v>34.794887999999993</v>
      </c>
      <c r="AE41">
        <f t="shared" si="17"/>
        <v>469.19400000000007</v>
      </c>
      <c r="AF41">
        <f t="shared" si="17"/>
        <v>4.3847039999999997E-2</v>
      </c>
      <c r="AG41">
        <f t="shared" si="17"/>
        <v>0.1970944</v>
      </c>
      <c r="AH41">
        <f t="shared" si="17"/>
        <v>6.8751939999999997E-2</v>
      </c>
      <c r="AI41">
        <f t="shared" si="18"/>
        <v>92.665800000000004</v>
      </c>
      <c r="AJ41">
        <f t="shared" si="18"/>
        <v>6.7870240000000006</v>
      </c>
      <c r="AK41">
        <f t="shared" si="18"/>
        <v>24.069495999999997</v>
      </c>
      <c r="AL41">
        <f t="shared" si="18"/>
        <v>2.65063</v>
      </c>
      <c r="AM41">
        <f t="shared" si="18"/>
        <v>6.0946480000000003</v>
      </c>
      <c r="AN41">
        <f t="shared" si="18"/>
        <v>0.87516240000000012</v>
      </c>
      <c r="AO41">
        <f t="shared" si="18"/>
        <v>4.0023619999999998</v>
      </c>
      <c r="AP41">
        <f t="shared" si="18"/>
        <v>1.2413744</v>
      </c>
      <c r="AQ41">
        <f t="shared" si="18"/>
        <v>0.66708300000000009</v>
      </c>
      <c r="AR41">
        <f t="shared" si="18"/>
        <v>1.3194764000000001</v>
      </c>
      <c r="AS41">
        <f t="shared" si="19"/>
        <v>0.22942547999999999</v>
      </c>
      <c r="AT41">
        <f t="shared" si="19"/>
        <v>1.3350644</v>
      </c>
      <c r="AU41">
        <f t="shared" si="19"/>
        <v>0.27396939999999997</v>
      </c>
      <c r="AV41">
        <f t="shared" si="19"/>
        <v>0.73376399999999997</v>
      </c>
      <c r="AW41">
        <f t="shared" si="19"/>
        <v>0.11989723999999999</v>
      </c>
      <c r="AX41">
        <f t="shared" si="19"/>
        <v>0.69675719999999997</v>
      </c>
      <c r="AY41">
        <f t="shared" si="19"/>
        <v>8.9106835999999981E-2</v>
      </c>
    </row>
    <row r="42" spans="1:51">
      <c r="A42" s="1"/>
      <c r="B42" s="1"/>
      <c r="C42">
        <f t="shared" si="14"/>
        <v>0.65</v>
      </c>
      <c r="E42">
        <f t="shared" si="15"/>
        <v>49.486384999999999</v>
      </c>
      <c r="F42">
        <f t="shared" si="15"/>
        <v>0.34654619999999997</v>
      </c>
      <c r="G42">
        <f t="shared" si="15"/>
        <v>23.423470000000002</v>
      </c>
      <c r="H42">
        <f t="shared" si="15"/>
        <v>0.96926699999999999</v>
      </c>
      <c r="I42">
        <f t="shared" si="15"/>
        <v>0</v>
      </c>
      <c r="J42">
        <f t="shared" si="15"/>
        <v>3.7813620000000001</v>
      </c>
      <c r="K42">
        <f t="shared" si="15"/>
        <v>0.10917725</v>
      </c>
      <c r="L42">
        <f t="shared" si="15"/>
        <v>5.1994150000000001</v>
      </c>
      <c r="M42">
        <f t="shared" si="15"/>
        <v>0</v>
      </c>
      <c r="N42">
        <f t="shared" si="15"/>
        <v>0</v>
      </c>
      <c r="O42">
        <f t="shared" si="16"/>
        <v>12.647559999999999</v>
      </c>
      <c r="P42">
        <f t="shared" si="16"/>
        <v>2.6889830000000003</v>
      </c>
      <c r="Q42">
        <f t="shared" si="16"/>
        <v>0.14313606500000001</v>
      </c>
      <c r="R42">
        <f t="shared" si="16"/>
        <v>1.1927890000000002E-2</v>
      </c>
      <c r="S42">
        <f t="shared" si="16"/>
        <v>1.1927889999999999</v>
      </c>
      <c r="T42">
        <f t="shared" si="16"/>
        <v>5.1707803333333331</v>
      </c>
      <c r="U42">
        <f t="shared" si="16"/>
        <v>0</v>
      </c>
      <c r="V42">
        <f t="shared" si="16"/>
        <v>71.123320000000007</v>
      </c>
      <c r="W42">
        <f t="shared" si="16"/>
        <v>33.771233000000002</v>
      </c>
      <c r="X42">
        <f t="shared" si="16"/>
        <v>0.21360907500000001</v>
      </c>
      <c r="Y42">
        <f t="shared" si="17"/>
        <v>0.68438162000000002</v>
      </c>
      <c r="Z42">
        <f t="shared" si="17"/>
        <v>0.56134583999999998</v>
      </c>
      <c r="AA42">
        <f t="shared" si="17"/>
        <v>2.9568305000000001</v>
      </c>
      <c r="AB42">
        <f t="shared" si="17"/>
        <v>0.91412230000000005</v>
      </c>
      <c r="AC42">
        <f t="shared" si="17"/>
        <v>1.77121135</v>
      </c>
      <c r="AD42">
        <f t="shared" si="17"/>
        <v>37.500389499999997</v>
      </c>
      <c r="AE42">
        <f t="shared" si="17"/>
        <v>457.48400000000004</v>
      </c>
      <c r="AF42">
        <f t="shared" si="17"/>
        <v>4.7500960000000002E-2</v>
      </c>
      <c r="AG42">
        <f t="shared" si="17"/>
        <v>0.2089271</v>
      </c>
      <c r="AH42">
        <f t="shared" si="17"/>
        <v>7.1446259999999998E-2</v>
      </c>
      <c r="AI42">
        <f t="shared" si="18"/>
        <v>100.38795000000002</v>
      </c>
      <c r="AJ42">
        <f t="shared" si="18"/>
        <v>7.2663584999999999</v>
      </c>
      <c r="AK42">
        <f t="shared" si="18"/>
        <v>25.959858999999998</v>
      </c>
      <c r="AL42">
        <f t="shared" si="18"/>
        <v>2.6670350000000003</v>
      </c>
      <c r="AM42">
        <f t="shared" si="18"/>
        <v>6.2122795000000002</v>
      </c>
      <c r="AN42">
        <f t="shared" si="18"/>
        <v>0.89860210000000007</v>
      </c>
      <c r="AO42">
        <f t="shared" si="18"/>
        <v>4.1425530000000004</v>
      </c>
      <c r="AP42">
        <f t="shared" si="18"/>
        <v>1.2951376000000001</v>
      </c>
      <c r="AQ42">
        <f t="shared" si="18"/>
        <v>0.6759170000000001</v>
      </c>
      <c r="AR42">
        <f t="shared" si="18"/>
        <v>1.3952118499999999</v>
      </c>
      <c r="AS42">
        <f t="shared" si="19"/>
        <v>0.24315504500000001</v>
      </c>
      <c r="AT42">
        <f t="shared" si="19"/>
        <v>1.4182088500000001</v>
      </c>
      <c r="AU42">
        <f t="shared" si="19"/>
        <v>0.29176872500000001</v>
      </c>
      <c r="AV42">
        <f t="shared" si="19"/>
        <v>0.78353850000000003</v>
      </c>
      <c r="AW42">
        <f t="shared" si="19"/>
        <v>0.12834646</v>
      </c>
      <c r="AX42">
        <f t="shared" si="19"/>
        <v>0.74755630000000006</v>
      </c>
      <c r="AY42">
        <f t="shared" si="19"/>
        <v>9.5854231499999998E-2</v>
      </c>
    </row>
    <row r="43" spans="1:51">
      <c r="A43" s="1"/>
      <c r="B43" s="1"/>
      <c r="C43">
        <f t="shared" si="14"/>
        <v>0.70000000000000007</v>
      </c>
      <c r="E43">
        <f t="shared" si="15"/>
        <v>49.221730000000008</v>
      </c>
      <c r="F43">
        <f t="shared" si="15"/>
        <v>0.37320360000000002</v>
      </c>
      <c r="G43">
        <f t="shared" si="15"/>
        <v>22.911659999999998</v>
      </c>
      <c r="H43">
        <f t="shared" si="15"/>
        <v>1.0438260000000001</v>
      </c>
      <c r="I43">
        <f t="shared" si="15"/>
        <v>0</v>
      </c>
      <c r="J43">
        <f t="shared" si="15"/>
        <v>4.0722360000000002</v>
      </c>
      <c r="K43">
        <f t="shared" si="15"/>
        <v>0.11757550000000001</v>
      </c>
      <c r="L43">
        <f t="shared" si="15"/>
        <v>5.5993700000000004</v>
      </c>
      <c r="M43">
        <f t="shared" si="15"/>
        <v>0</v>
      </c>
      <c r="N43">
        <f t="shared" si="15"/>
        <v>0</v>
      </c>
      <c r="O43">
        <f t="shared" si="16"/>
        <v>12.66168</v>
      </c>
      <c r="P43">
        <f t="shared" si="16"/>
        <v>2.5527239999999995</v>
      </c>
      <c r="Q43">
        <f t="shared" si="16"/>
        <v>0.14862776999999999</v>
      </c>
      <c r="R43">
        <f t="shared" si="16"/>
        <v>1.2845420000000003E-2</v>
      </c>
      <c r="S43">
        <f t="shared" si="16"/>
        <v>1.2845420000000001</v>
      </c>
      <c r="T43">
        <f t="shared" si="16"/>
        <v>5.568532666666667</v>
      </c>
      <c r="U43">
        <f t="shared" si="16"/>
        <v>0</v>
      </c>
      <c r="V43">
        <f t="shared" si="16"/>
        <v>66.978960000000001</v>
      </c>
      <c r="W43">
        <f t="shared" si="16"/>
        <v>36.245814000000003</v>
      </c>
      <c r="X43">
        <f t="shared" si="16"/>
        <v>0.22774935000000002</v>
      </c>
      <c r="Y43">
        <f t="shared" si="17"/>
        <v>0.73442996000000016</v>
      </c>
      <c r="Z43">
        <f t="shared" si="17"/>
        <v>0.60205972000000008</v>
      </c>
      <c r="AA43">
        <f t="shared" si="17"/>
        <v>3.1842790000000001</v>
      </c>
      <c r="AB43">
        <f t="shared" si="17"/>
        <v>0.90712940000000009</v>
      </c>
      <c r="AC43">
        <f t="shared" si="17"/>
        <v>1.8849083</v>
      </c>
      <c r="AD43">
        <f t="shared" si="17"/>
        <v>40.205891000000001</v>
      </c>
      <c r="AE43">
        <f t="shared" si="17"/>
        <v>445.774</v>
      </c>
      <c r="AF43">
        <f t="shared" si="17"/>
        <v>5.1154880000000007E-2</v>
      </c>
      <c r="AG43">
        <f t="shared" si="17"/>
        <v>0.22075980000000003</v>
      </c>
      <c r="AH43">
        <f t="shared" si="17"/>
        <v>7.4140580000000011E-2</v>
      </c>
      <c r="AI43">
        <f t="shared" si="18"/>
        <v>108.11010000000002</v>
      </c>
      <c r="AJ43">
        <f t="shared" si="18"/>
        <v>7.745693000000001</v>
      </c>
      <c r="AK43">
        <f t="shared" si="18"/>
        <v>27.850222000000002</v>
      </c>
      <c r="AL43">
        <f t="shared" si="18"/>
        <v>2.68344</v>
      </c>
      <c r="AM43">
        <f t="shared" si="18"/>
        <v>6.329911000000001</v>
      </c>
      <c r="AN43">
        <f t="shared" si="18"/>
        <v>0.92204180000000002</v>
      </c>
      <c r="AO43">
        <f t="shared" si="18"/>
        <v>4.2827440000000001</v>
      </c>
      <c r="AP43">
        <f t="shared" si="18"/>
        <v>1.3489008</v>
      </c>
      <c r="AQ43">
        <f t="shared" si="18"/>
        <v>0.684751</v>
      </c>
      <c r="AR43">
        <f t="shared" si="18"/>
        <v>1.4709473</v>
      </c>
      <c r="AS43">
        <f t="shared" si="19"/>
        <v>0.25688461000000001</v>
      </c>
      <c r="AT43">
        <f t="shared" si="19"/>
        <v>1.5013533000000001</v>
      </c>
      <c r="AU43">
        <f t="shared" si="19"/>
        <v>0.30956804999999998</v>
      </c>
      <c r="AV43">
        <f t="shared" si="19"/>
        <v>0.83331300000000008</v>
      </c>
      <c r="AW43">
        <f t="shared" si="19"/>
        <v>0.13679568000000003</v>
      </c>
      <c r="AX43">
        <f t="shared" si="19"/>
        <v>0.79835540000000016</v>
      </c>
      <c r="AY43">
        <f t="shared" si="19"/>
        <v>0.102601627</v>
      </c>
    </row>
    <row r="44" spans="1:51">
      <c r="A44" s="11"/>
      <c r="B44" s="11"/>
      <c r="C44">
        <f t="shared" si="14"/>
        <v>0.75000000000000011</v>
      </c>
      <c r="E44">
        <f t="shared" si="15"/>
        <v>48.957075000000003</v>
      </c>
      <c r="F44">
        <f t="shared" si="15"/>
        <v>0.39986100000000002</v>
      </c>
      <c r="G44">
        <f t="shared" si="15"/>
        <v>22.399850000000001</v>
      </c>
      <c r="H44">
        <f t="shared" si="15"/>
        <v>1.1183850000000002</v>
      </c>
      <c r="I44">
        <f t="shared" si="15"/>
        <v>0</v>
      </c>
      <c r="J44">
        <f t="shared" si="15"/>
        <v>4.3631100000000007</v>
      </c>
      <c r="K44">
        <f t="shared" si="15"/>
        <v>0.12597375000000002</v>
      </c>
      <c r="L44">
        <f t="shared" si="15"/>
        <v>5.9993250000000007</v>
      </c>
      <c r="M44">
        <f t="shared" si="15"/>
        <v>0</v>
      </c>
      <c r="N44">
        <f t="shared" si="15"/>
        <v>0</v>
      </c>
      <c r="O44">
        <f t="shared" si="16"/>
        <v>12.675799999999999</v>
      </c>
      <c r="P44">
        <f t="shared" si="16"/>
        <v>2.4164649999999996</v>
      </c>
      <c r="Q44">
        <f t="shared" si="16"/>
        <v>0.15411947500000001</v>
      </c>
      <c r="R44">
        <f t="shared" si="16"/>
        <v>1.3762950000000003E-2</v>
      </c>
      <c r="S44">
        <f t="shared" si="16"/>
        <v>1.376295</v>
      </c>
      <c r="T44">
        <f t="shared" si="16"/>
        <v>5.9662850000000001</v>
      </c>
      <c r="U44">
        <f t="shared" si="16"/>
        <v>0</v>
      </c>
      <c r="V44">
        <f t="shared" si="16"/>
        <v>62.834599999999995</v>
      </c>
      <c r="W44">
        <f t="shared" si="16"/>
        <v>38.720395000000003</v>
      </c>
      <c r="X44">
        <f t="shared" si="16"/>
        <v>0.24188962500000005</v>
      </c>
      <c r="Y44">
        <f t="shared" si="17"/>
        <v>0.78447830000000018</v>
      </c>
      <c r="Z44">
        <f t="shared" si="17"/>
        <v>0.64277360000000006</v>
      </c>
      <c r="AA44">
        <f t="shared" si="17"/>
        <v>3.4117275000000005</v>
      </c>
      <c r="AB44">
        <f t="shared" si="17"/>
        <v>0.90013650000000001</v>
      </c>
      <c r="AC44">
        <f t="shared" si="17"/>
        <v>1.9986052500000002</v>
      </c>
      <c r="AD44">
        <f t="shared" si="17"/>
        <v>42.911392500000005</v>
      </c>
      <c r="AE44">
        <f t="shared" si="17"/>
        <v>434.06399999999996</v>
      </c>
      <c r="AF44">
        <f t="shared" si="17"/>
        <v>5.4808800000000012E-2</v>
      </c>
      <c r="AG44">
        <f t="shared" si="17"/>
        <v>0.23259250000000004</v>
      </c>
      <c r="AH44">
        <f t="shared" si="17"/>
        <v>7.6834900000000012E-2</v>
      </c>
      <c r="AI44">
        <f t="shared" si="18"/>
        <v>115.83225000000003</v>
      </c>
      <c r="AJ44">
        <f t="shared" si="18"/>
        <v>8.2250275000000013</v>
      </c>
      <c r="AK44">
        <f t="shared" si="18"/>
        <v>29.740585000000003</v>
      </c>
      <c r="AL44">
        <f t="shared" si="18"/>
        <v>2.6998449999999998</v>
      </c>
      <c r="AM44">
        <f t="shared" si="18"/>
        <v>6.4475425</v>
      </c>
      <c r="AN44">
        <f t="shared" si="18"/>
        <v>0.9454815000000002</v>
      </c>
      <c r="AO44">
        <f t="shared" si="18"/>
        <v>4.4229350000000007</v>
      </c>
      <c r="AP44">
        <f t="shared" si="18"/>
        <v>1.4026640000000004</v>
      </c>
      <c r="AQ44">
        <f t="shared" si="18"/>
        <v>0.69358500000000001</v>
      </c>
      <c r="AR44">
        <f t="shared" si="18"/>
        <v>1.54668275</v>
      </c>
      <c r="AS44">
        <f t="shared" si="19"/>
        <v>0.27061417500000001</v>
      </c>
      <c r="AT44">
        <f t="shared" si="19"/>
        <v>1.5844977500000004</v>
      </c>
      <c r="AU44">
        <f t="shared" si="19"/>
        <v>0.32736737500000007</v>
      </c>
      <c r="AV44">
        <f t="shared" si="19"/>
        <v>0.88308750000000025</v>
      </c>
      <c r="AW44">
        <f t="shared" si="19"/>
        <v>0.14524490000000001</v>
      </c>
      <c r="AX44">
        <f t="shared" si="19"/>
        <v>0.84915450000000026</v>
      </c>
      <c r="AY44">
        <f t="shared" si="19"/>
        <v>0.1093490225</v>
      </c>
    </row>
    <row r="45" spans="1:51">
      <c r="A45" s="1"/>
      <c r="B45" s="1"/>
      <c r="C45">
        <f t="shared" si="14"/>
        <v>0.80000000000000016</v>
      </c>
      <c r="E45">
        <f t="shared" si="15"/>
        <v>48.692419999999998</v>
      </c>
      <c r="F45">
        <f t="shared" si="15"/>
        <v>0.42651840000000002</v>
      </c>
      <c r="G45">
        <f t="shared" si="15"/>
        <v>21.88804</v>
      </c>
      <c r="H45">
        <f t="shared" si="15"/>
        <v>1.1929440000000002</v>
      </c>
      <c r="I45">
        <f t="shared" si="15"/>
        <v>0</v>
      </c>
      <c r="J45">
        <f t="shared" si="15"/>
        <v>4.6539840000000003</v>
      </c>
      <c r="K45">
        <f t="shared" si="15"/>
        <v>0.13437200000000002</v>
      </c>
      <c r="L45">
        <f t="shared" si="15"/>
        <v>6.3992800000000019</v>
      </c>
      <c r="M45">
        <f t="shared" si="15"/>
        <v>0</v>
      </c>
      <c r="N45">
        <f t="shared" si="15"/>
        <v>0</v>
      </c>
      <c r="O45">
        <f t="shared" si="16"/>
        <v>12.689920000000001</v>
      </c>
      <c r="P45">
        <f t="shared" si="16"/>
        <v>2.2802059999999997</v>
      </c>
      <c r="Q45">
        <f t="shared" si="16"/>
        <v>0.15961117999999999</v>
      </c>
      <c r="R45">
        <f t="shared" si="16"/>
        <v>1.4680480000000004E-2</v>
      </c>
      <c r="S45">
        <f t="shared" si="16"/>
        <v>1.4680480000000002</v>
      </c>
      <c r="T45">
        <f t="shared" si="16"/>
        <v>6.364037333333334</v>
      </c>
      <c r="U45">
        <f t="shared" si="16"/>
        <v>0</v>
      </c>
      <c r="V45">
        <f t="shared" si="16"/>
        <v>58.690239999999989</v>
      </c>
      <c r="W45">
        <f t="shared" si="16"/>
        <v>41.194976000000004</v>
      </c>
      <c r="X45">
        <f t="shared" si="16"/>
        <v>0.25602990000000003</v>
      </c>
      <c r="Y45">
        <f t="shared" si="17"/>
        <v>0.83452664000000021</v>
      </c>
      <c r="Z45">
        <f t="shared" si="17"/>
        <v>0.68348748000000004</v>
      </c>
      <c r="AA45">
        <f t="shared" si="17"/>
        <v>3.6391760000000004</v>
      </c>
      <c r="AB45">
        <f t="shared" si="17"/>
        <v>0.89314359999999993</v>
      </c>
      <c r="AC45">
        <f t="shared" si="17"/>
        <v>2.1123022000000002</v>
      </c>
      <c r="AD45">
        <f t="shared" si="17"/>
        <v>45.616894000000002</v>
      </c>
      <c r="AE45">
        <f t="shared" si="17"/>
        <v>422.35399999999998</v>
      </c>
      <c r="AF45">
        <f t="shared" si="17"/>
        <v>5.846272000000001E-2</v>
      </c>
      <c r="AG45">
        <f t="shared" si="17"/>
        <v>0.24442520000000004</v>
      </c>
      <c r="AH45">
        <f t="shared" si="17"/>
        <v>7.9529219999999998E-2</v>
      </c>
      <c r="AI45">
        <f t="shared" si="18"/>
        <v>123.55440000000003</v>
      </c>
      <c r="AJ45">
        <f t="shared" si="18"/>
        <v>8.7043620000000015</v>
      </c>
      <c r="AK45">
        <f t="shared" si="18"/>
        <v>31.630948000000007</v>
      </c>
      <c r="AL45">
        <f t="shared" si="18"/>
        <v>2.7162500000000001</v>
      </c>
      <c r="AM45">
        <f t="shared" si="18"/>
        <v>6.5651740000000007</v>
      </c>
      <c r="AN45">
        <f t="shared" si="18"/>
        <v>0.96892120000000015</v>
      </c>
      <c r="AO45">
        <f t="shared" si="18"/>
        <v>4.5631260000000005</v>
      </c>
      <c r="AP45">
        <f t="shared" si="18"/>
        <v>1.4564272000000003</v>
      </c>
      <c r="AQ45">
        <f t="shared" si="18"/>
        <v>0.70241900000000013</v>
      </c>
      <c r="AR45">
        <f t="shared" si="18"/>
        <v>1.6224182000000003</v>
      </c>
      <c r="AS45">
        <f t="shared" si="19"/>
        <v>0.28434374000000007</v>
      </c>
      <c r="AT45">
        <f t="shared" si="19"/>
        <v>1.6676422000000004</v>
      </c>
      <c r="AU45">
        <f t="shared" si="19"/>
        <v>0.3451667000000001</v>
      </c>
      <c r="AV45">
        <f t="shared" si="19"/>
        <v>0.93286200000000019</v>
      </c>
      <c r="AW45">
        <f t="shared" si="19"/>
        <v>0.15369412000000002</v>
      </c>
      <c r="AX45">
        <f t="shared" si="19"/>
        <v>0.89995360000000013</v>
      </c>
      <c r="AY45">
        <f t="shared" si="19"/>
        <v>0.11609641800000001</v>
      </c>
    </row>
    <row r="46" spans="1:51">
      <c r="A46" s="6"/>
      <c r="B46" s="6"/>
      <c r="C46">
        <f t="shared" si="14"/>
        <v>0.8500000000000002</v>
      </c>
      <c r="E46">
        <f t="shared" si="15"/>
        <v>48.427765000000001</v>
      </c>
      <c r="F46">
        <f t="shared" si="15"/>
        <v>0.45317580000000007</v>
      </c>
      <c r="G46">
        <f t="shared" si="15"/>
        <v>21.37623</v>
      </c>
      <c r="H46">
        <f t="shared" si="15"/>
        <v>1.2675030000000003</v>
      </c>
      <c r="I46">
        <f t="shared" si="15"/>
        <v>0</v>
      </c>
      <c r="J46">
        <f t="shared" si="15"/>
        <v>4.9448580000000009</v>
      </c>
      <c r="K46">
        <f t="shared" si="15"/>
        <v>0.14277025000000004</v>
      </c>
      <c r="L46">
        <f t="shared" si="15"/>
        <v>6.7992350000000021</v>
      </c>
      <c r="M46">
        <f t="shared" si="15"/>
        <v>0</v>
      </c>
      <c r="N46">
        <f t="shared" si="15"/>
        <v>0</v>
      </c>
      <c r="O46">
        <f t="shared" si="16"/>
        <v>12.704039999999999</v>
      </c>
      <c r="P46">
        <f t="shared" si="16"/>
        <v>2.1439469999999998</v>
      </c>
      <c r="Q46">
        <f t="shared" si="16"/>
        <v>0.165102885</v>
      </c>
      <c r="R46">
        <f t="shared" si="16"/>
        <v>1.5598010000000006E-2</v>
      </c>
      <c r="S46">
        <f t="shared" si="16"/>
        <v>1.5598010000000002</v>
      </c>
      <c r="T46">
        <f t="shared" si="16"/>
        <v>6.7617896666666679</v>
      </c>
      <c r="U46">
        <f t="shared" si="16"/>
        <v>0</v>
      </c>
      <c r="V46">
        <f t="shared" si="16"/>
        <v>54.545879999999983</v>
      </c>
      <c r="W46">
        <f t="shared" si="16"/>
        <v>43.669557000000005</v>
      </c>
      <c r="X46">
        <f t="shared" si="16"/>
        <v>0.27017017500000007</v>
      </c>
      <c r="Y46">
        <f t="shared" si="17"/>
        <v>0.88457498000000023</v>
      </c>
      <c r="Z46">
        <f t="shared" si="17"/>
        <v>0.72420136000000013</v>
      </c>
      <c r="AA46">
        <f t="shared" si="17"/>
        <v>3.8666245000000008</v>
      </c>
      <c r="AB46">
        <f t="shared" si="17"/>
        <v>0.88615069999999996</v>
      </c>
      <c r="AC46">
        <f t="shared" si="17"/>
        <v>2.2259991500000003</v>
      </c>
      <c r="AD46">
        <f t="shared" si="17"/>
        <v>48.322395500000006</v>
      </c>
      <c r="AE46">
        <f t="shared" si="17"/>
        <v>410.64400000000001</v>
      </c>
      <c r="AF46">
        <f t="shared" si="17"/>
        <v>6.2116640000000015E-2</v>
      </c>
      <c r="AG46">
        <f t="shared" si="17"/>
        <v>0.25625790000000004</v>
      </c>
      <c r="AH46">
        <f t="shared" si="17"/>
        <v>8.2223539999999998E-2</v>
      </c>
      <c r="AI46">
        <f t="shared" si="18"/>
        <v>131.27655000000004</v>
      </c>
      <c r="AJ46">
        <f t="shared" si="18"/>
        <v>9.1836965000000035</v>
      </c>
      <c r="AK46">
        <f t="shared" si="18"/>
        <v>33.521311000000011</v>
      </c>
      <c r="AL46">
        <f t="shared" si="18"/>
        <v>2.7326550000000003</v>
      </c>
      <c r="AM46">
        <f t="shared" si="18"/>
        <v>6.6828055000000006</v>
      </c>
      <c r="AN46">
        <f t="shared" si="18"/>
        <v>0.9923609000000001</v>
      </c>
      <c r="AO46">
        <f t="shared" si="18"/>
        <v>4.7033170000000002</v>
      </c>
      <c r="AP46">
        <f t="shared" si="18"/>
        <v>1.5101904000000004</v>
      </c>
      <c r="AQ46">
        <f t="shared" si="18"/>
        <v>0.71125300000000002</v>
      </c>
      <c r="AR46">
        <f t="shared" si="18"/>
        <v>1.6981536500000003</v>
      </c>
      <c r="AS46">
        <f t="shared" si="19"/>
        <v>0.29807330500000007</v>
      </c>
      <c r="AT46">
        <f t="shared" si="19"/>
        <v>1.7507866500000004</v>
      </c>
      <c r="AU46">
        <f t="shared" si="19"/>
        <v>0.36296602500000008</v>
      </c>
      <c r="AV46">
        <f t="shared" si="19"/>
        <v>0.98263650000000025</v>
      </c>
      <c r="AW46">
        <f t="shared" si="19"/>
        <v>0.16214334000000002</v>
      </c>
      <c r="AX46">
        <f t="shared" si="19"/>
        <v>0.95075270000000023</v>
      </c>
      <c r="AY46">
        <f t="shared" si="19"/>
        <v>0.12284381350000002</v>
      </c>
    </row>
    <row r="47" spans="1:51">
      <c r="A47" s="6"/>
      <c r="B47" s="6"/>
      <c r="C47">
        <f t="shared" si="14"/>
        <v>0.90000000000000024</v>
      </c>
      <c r="E47">
        <f t="shared" si="15"/>
        <v>48.163109999999996</v>
      </c>
      <c r="F47">
        <f t="shared" si="15"/>
        <v>0.47983320000000007</v>
      </c>
      <c r="G47">
        <f t="shared" si="15"/>
        <v>20.864419999999999</v>
      </c>
      <c r="H47">
        <f t="shared" si="15"/>
        <v>1.3420620000000003</v>
      </c>
      <c r="I47">
        <f t="shared" si="15"/>
        <v>0</v>
      </c>
      <c r="J47">
        <f t="shared" si="15"/>
        <v>5.2357320000000014</v>
      </c>
      <c r="K47">
        <f t="shared" si="15"/>
        <v>0.15116850000000004</v>
      </c>
      <c r="L47">
        <f t="shared" si="15"/>
        <v>7.1991900000000024</v>
      </c>
      <c r="M47">
        <f t="shared" si="15"/>
        <v>0</v>
      </c>
      <c r="N47">
        <f t="shared" si="15"/>
        <v>0</v>
      </c>
      <c r="O47">
        <f t="shared" si="16"/>
        <v>12.718160000000001</v>
      </c>
      <c r="P47">
        <f t="shared" si="16"/>
        <v>2.0076879999999995</v>
      </c>
      <c r="Q47">
        <f t="shared" si="16"/>
        <v>0.17059459000000002</v>
      </c>
      <c r="R47">
        <f t="shared" si="16"/>
        <v>1.6515540000000006E-2</v>
      </c>
      <c r="S47">
        <f t="shared" si="16"/>
        <v>1.6515540000000004</v>
      </c>
      <c r="T47">
        <f t="shared" si="16"/>
        <v>7.1595420000000018</v>
      </c>
      <c r="U47">
        <f t="shared" si="16"/>
        <v>0</v>
      </c>
      <c r="V47">
        <f t="shared" si="16"/>
        <v>50.401519999999984</v>
      </c>
      <c r="W47">
        <f t="shared" si="16"/>
        <v>46.144138000000012</v>
      </c>
      <c r="X47">
        <f t="shared" si="16"/>
        <v>0.28431045000000005</v>
      </c>
      <c r="Y47">
        <f t="shared" si="17"/>
        <v>0.93462332000000026</v>
      </c>
      <c r="Z47">
        <f t="shared" si="17"/>
        <v>0.76491524000000011</v>
      </c>
      <c r="AA47">
        <f t="shared" si="17"/>
        <v>4.0940730000000007</v>
      </c>
      <c r="AB47">
        <f t="shared" si="17"/>
        <v>0.8791578000000001</v>
      </c>
      <c r="AC47">
        <f t="shared" si="17"/>
        <v>2.3396961000000003</v>
      </c>
      <c r="AD47">
        <f t="shared" si="17"/>
        <v>51.02789700000001</v>
      </c>
      <c r="AE47">
        <f t="shared" si="17"/>
        <v>398.93399999999997</v>
      </c>
      <c r="AF47">
        <f t="shared" si="17"/>
        <v>6.577056000000002E-2</v>
      </c>
      <c r="AG47">
        <f t="shared" si="17"/>
        <v>0.26809060000000007</v>
      </c>
      <c r="AH47">
        <f t="shared" si="17"/>
        <v>8.4917860000000012E-2</v>
      </c>
      <c r="AI47">
        <f t="shared" si="18"/>
        <v>138.99870000000004</v>
      </c>
      <c r="AJ47">
        <f t="shared" si="18"/>
        <v>9.6630310000000019</v>
      </c>
      <c r="AK47">
        <f t="shared" si="18"/>
        <v>35.411674000000012</v>
      </c>
      <c r="AL47">
        <f t="shared" si="18"/>
        <v>2.7490600000000001</v>
      </c>
      <c r="AM47">
        <f t="shared" si="18"/>
        <v>6.8004370000000005</v>
      </c>
      <c r="AN47">
        <f t="shared" si="18"/>
        <v>1.0158006000000002</v>
      </c>
      <c r="AO47">
        <f t="shared" si="18"/>
        <v>4.8435080000000008</v>
      </c>
      <c r="AP47">
        <f t="shared" si="18"/>
        <v>1.5639536000000003</v>
      </c>
      <c r="AQ47">
        <f t="shared" si="18"/>
        <v>0.72008700000000014</v>
      </c>
      <c r="AR47">
        <f t="shared" si="18"/>
        <v>1.7738891000000003</v>
      </c>
      <c r="AS47">
        <f t="shared" si="19"/>
        <v>0.31180287000000007</v>
      </c>
      <c r="AT47">
        <f t="shared" si="19"/>
        <v>1.8339311000000005</v>
      </c>
      <c r="AU47">
        <f t="shared" si="19"/>
        <v>0.38076535000000011</v>
      </c>
      <c r="AV47">
        <f t="shared" si="19"/>
        <v>1.0324110000000004</v>
      </c>
      <c r="AW47">
        <f t="shared" si="19"/>
        <v>0.17059256000000003</v>
      </c>
      <c r="AX47">
        <f t="shared" si="19"/>
        <v>1.0015518000000003</v>
      </c>
      <c r="AY47">
        <f t="shared" si="19"/>
        <v>0.12959120900000001</v>
      </c>
    </row>
    <row r="48" spans="1:51">
      <c r="A48" s="11"/>
      <c r="B48" s="11"/>
      <c r="C48">
        <f t="shared" si="14"/>
        <v>0.95000000000000029</v>
      </c>
      <c r="E48">
        <f t="shared" si="15"/>
        <v>47.898454999999998</v>
      </c>
      <c r="F48">
        <f t="shared" si="15"/>
        <v>0.50649060000000012</v>
      </c>
      <c r="G48">
        <f t="shared" si="15"/>
        <v>20.352609999999999</v>
      </c>
      <c r="H48">
        <f t="shared" si="15"/>
        <v>1.4166210000000004</v>
      </c>
      <c r="I48">
        <f t="shared" si="15"/>
        <v>0</v>
      </c>
      <c r="J48">
        <f t="shared" si="15"/>
        <v>5.526606000000001</v>
      </c>
      <c r="K48">
        <f t="shared" si="15"/>
        <v>0.15956675000000006</v>
      </c>
      <c r="L48">
        <f t="shared" si="15"/>
        <v>7.5991450000000027</v>
      </c>
      <c r="M48">
        <f t="shared" si="15"/>
        <v>0</v>
      </c>
      <c r="N48">
        <f t="shared" si="15"/>
        <v>0</v>
      </c>
      <c r="O48">
        <f t="shared" si="16"/>
        <v>12.732280000000001</v>
      </c>
      <c r="P48">
        <f t="shared" si="16"/>
        <v>1.8714289999999993</v>
      </c>
      <c r="Q48">
        <f t="shared" si="16"/>
        <v>0.17608629500000003</v>
      </c>
      <c r="R48">
        <f t="shared" si="16"/>
        <v>1.7433070000000005E-2</v>
      </c>
      <c r="S48">
        <f t="shared" si="16"/>
        <v>1.7433070000000004</v>
      </c>
      <c r="T48">
        <f t="shared" si="16"/>
        <v>7.5572943333333349</v>
      </c>
      <c r="U48">
        <f t="shared" si="16"/>
        <v>0</v>
      </c>
      <c r="V48">
        <f t="shared" si="16"/>
        <v>46.257159999999978</v>
      </c>
      <c r="W48">
        <f t="shared" si="16"/>
        <v>48.618719000000013</v>
      </c>
      <c r="X48">
        <f t="shared" si="16"/>
        <v>0.29845072500000008</v>
      </c>
      <c r="Y48">
        <f t="shared" si="17"/>
        <v>0.98467166000000039</v>
      </c>
      <c r="Z48">
        <f t="shared" si="17"/>
        <v>0.8056291200000002</v>
      </c>
      <c r="AA48">
        <f t="shared" si="17"/>
        <v>4.3215215000000011</v>
      </c>
      <c r="AB48">
        <f t="shared" si="17"/>
        <v>0.87216490000000002</v>
      </c>
      <c r="AC48">
        <f t="shared" si="17"/>
        <v>2.4533930500000007</v>
      </c>
      <c r="AD48">
        <f t="shared" si="17"/>
        <v>53.733398500000014</v>
      </c>
      <c r="AE48">
        <f t="shared" si="17"/>
        <v>387.22399999999993</v>
      </c>
      <c r="AF48">
        <f t="shared" si="17"/>
        <v>6.9424480000000025E-2</v>
      </c>
      <c r="AG48">
        <f t="shared" si="17"/>
        <v>0.2799233000000001</v>
      </c>
      <c r="AH48">
        <f t="shared" si="17"/>
        <v>8.7612180000000012E-2</v>
      </c>
      <c r="AI48">
        <f t="shared" si="18"/>
        <v>146.72085000000007</v>
      </c>
      <c r="AJ48">
        <f t="shared" si="18"/>
        <v>10.142365500000002</v>
      </c>
      <c r="AK48">
        <f t="shared" si="18"/>
        <v>37.302037000000013</v>
      </c>
      <c r="AL48">
        <f t="shared" si="18"/>
        <v>2.7654650000000003</v>
      </c>
      <c r="AM48">
        <f t="shared" si="18"/>
        <v>6.9180685000000013</v>
      </c>
      <c r="AN48">
        <f t="shared" si="18"/>
        <v>1.0392403000000001</v>
      </c>
      <c r="AO48">
        <f t="shared" si="18"/>
        <v>4.9836990000000014</v>
      </c>
      <c r="AP48">
        <f t="shared" si="18"/>
        <v>1.6177168000000004</v>
      </c>
      <c r="AQ48">
        <f t="shared" si="18"/>
        <v>0.72892100000000015</v>
      </c>
      <c r="AR48">
        <f t="shared" si="18"/>
        <v>1.8496245500000006</v>
      </c>
      <c r="AS48">
        <f t="shared" si="19"/>
        <v>0.32553243500000006</v>
      </c>
      <c r="AT48">
        <f t="shared" si="19"/>
        <v>1.9170755500000005</v>
      </c>
      <c r="AU48">
        <f t="shared" si="19"/>
        <v>0.39856467500000009</v>
      </c>
      <c r="AV48">
        <f t="shared" si="19"/>
        <v>1.0821855000000002</v>
      </c>
      <c r="AW48">
        <f t="shared" si="19"/>
        <v>0.17904178000000004</v>
      </c>
      <c r="AX48">
        <f t="shared" si="19"/>
        <v>1.0523509000000002</v>
      </c>
      <c r="AY48">
        <f t="shared" si="19"/>
        <v>0.13633860450000004</v>
      </c>
    </row>
    <row r="49" spans="3:51">
      <c r="C49">
        <f t="shared" si="14"/>
        <v>1.0000000000000002</v>
      </c>
      <c r="E49">
        <f t="shared" si="15"/>
        <v>47.633799999999994</v>
      </c>
      <c r="F49">
        <f t="shared" si="15"/>
        <v>0.53314800000000007</v>
      </c>
      <c r="G49">
        <f t="shared" si="15"/>
        <v>19.840799999999998</v>
      </c>
      <c r="H49">
        <f t="shared" si="15"/>
        <v>1.4911800000000002</v>
      </c>
      <c r="I49">
        <f t="shared" si="15"/>
        <v>0</v>
      </c>
      <c r="J49">
        <f t="shared" si="15"/>
        <v>5.8174800000000007</v>
      </c>
      <c r="K49">
        <f t="shared" si="15"/>
        <v>0.16796500000000003</v>
      </c>
      <c r="L49">
        <f t="shared" si="15"/>
        <v>7.9991000000000021</v>
      </c>
      <c r="M49">
        <f t="shared" si="15"/>
        <v>0</v>
      </c>
      <c r="N49">
        <f t="shared" si="15"/>
        <v>0</v>
      </c>
      <c r="O49">
        <f t="shared" si="16"/>
        <v>12.7464</v>
      </c>
      <c r="P49">
        <f t="shared" si="16"/>
        <v>1.7351699999999997</v>
      </c>
      <c r="Q49">
        <f t="shared" si="16"/>
        <v>0.18157799999999999</v>
      </c>
      <c r="R49">
        <f t="shared" si="16"/>
        <v>1.8350600000000005E-2</v>
      </c>
      <c r="S49">
        <f t="shared" si="16"/>
        <v>1.8350600000000004</v>
      </c>
      <c r="T49">
        <f t="shared" si="16"/>
        <v>7.9550466666666679</v>
      </c>
      <c r="U49">
        <f t="shared" si="16"/>
        <v>0</v>
      </c>
      <c r="V49">
        <f t="shared" si="16"/>
        <v>42.112799999999979</v>
      </c>
      <c r="W49">
        <f t="shared" si="16"/>
        <v>51.093300000000013</v>
      </c>
      <c r="X49">
        <f t="shared" si="16"/>
        <v>0.31259100000000006</v>
      </c>
      <c r="Y49">
        <f t="shared" si="17"/>
        <v>1.0347200000000003</v>
      </c>
      <c r="Z49">
        <f t="shared" si="17"/>
        <v>0.84634300000000018</v>
      </c>
      <c r="AA49">
        <f t="shared" si="17"/>
        <v>4.5489700000000006</v>
      </c>
      <c r="AB49">
        <f t="shared" si="17"/>
        <v>0.86517200000000005</v>
      </c>
      <c r="AC49">
        <f t="shared" si="17"/>
        <v>2.5670900000000003</v>
      </c>
      <c r="AD49">
        <f t="shared" si="17"/>
        <v>56.438900000000011</v>
      </c>
      <c r="AE49">
        <f t="shared" si="17"/>
        <v>375.51399999999995</v>
      </c>
      <c r="AF49">
        <f t="shared" si="17"/>
        <v>7.3078400000000016E-2</v>
      </c>
      <c r="AG49">
        <f t="shared" si="17"/>
        <v>0.29175600000000007</v>
      </c>
      <c r="AH49">
        <f t="shared" si="17"/>
        <v>9.0306499999999998E-2</v>
      </c>
      <c r="AI49">
        <f t="shared" si="18"/>
        <v>154.44300000000004</v>
      </c>
      <c r="AJ49">
        <f t="shared" si="18"/>
        <v>10.621700000000002</v>
      </c>
      <c r="AK49">
        <f t="shared" si="18"/>
        <v>39.192400000000006</v>
      </c>
      <c r="AL49">
        <f t="shared" si="18"/>
        <v>2.7818700000000001</v>
      </c>
      <c r="AM49">
        <f t="shared" si="18"/>
        <v>7.0357000000000012</v>
      </c>
      <c r="AN49">
        <f t="shared" si="18"/>
        <v>1.0626800000000001</v>
      </c>
      <c r="AO49">
        <f t="shared" si="18"/>
        <v>5.1238900000000003</v>
      </c>
      <c r="AP49">
        <f t="shared" si="18"/>
        <v>1.6714800000000003</v>
      </c>
      <c r="AQ49">
        <f t="shared" si="18"/>
        <v>0.73775500000000005</v>
      </c>
      <c r="AR49">
        <f t="shared" si="18"/>
        <v>1.9253600000000004</v>
      </c>
      <c r="AS49">
        <f t="shared" si="19"/>
        <v>0.33926200000000006</v>
      </c>
      <c r="AT49">
        <f t="shared" si="19"/>
        <v>2.0002200000000006</v>
      </c>
      <c r="AU49">
        <f t="shared" si="19"/>
        <v>0.41636400000000012</v>
      </c>
      <c r="AV49">
        <f t="shared" si="19"/>
        <v>1.1319600000000003</v>
      </c>
      <c r="AW49">
        <f t="shared" si="19"/>
        <v>0.18749100000000002</v>
      </c>
      <c r="AX49">
        <f t="shared" si="19"/>
        <v>1.1031500000000003</v>
      </c>
      <c r="AY49">
        <f t="shared" si="19"/>
        <v>0.14308600000000002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4"/>
  <sheetViews>
    <sheetView zoomScale="116" zoomScaleNormal="111" workbookViewId="0">
      <selection activeCell="Z31" sqref="Z31"/>
    </sheetView>
  </sheetViews>
  <sheetFormatPr baseColWidth="10" defaultRowHeight="16"/>
  <cols>
    <col min="2" max="2" width="13.83203125" customWidth="1"/>
    <col min="4" max="4" width="11.6640625" customWidth="1"/>
  </cols>
  <sheetData>
    <row r="1" spans="1:22">
      <c r="A1" s="23" t="s">
        <v>97</v>
      </c>
      <c r="B1" s="21"/>
      <c r="C1" s="23"/>
      <c r="D1" s="23"/>
      <c r="E1" s="23"/>
      <c r="F1" s="23"/>
      <c r="G1" s="23"/>
      <c r="H1" s="23"/>
      <c r="I1" s="21"/>
      <c r="J1" s="23"/>
      <c r="K1" s="23"/>
    </row>
    <row r="2" spans="1:22">
      <c r="A2" t="s">
        <v>83</v>
      </c>
      <c r="B2" t="s">
        <v>9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0</v>
      </c>
      <c r="K2" t="s">
        <v>1</v>
      </c>
    </row>
    <row r="3" spans="1:22">
      <c r="A3" t="s">
        <v>84</v>
      </c>
      <c r="B3" t="s">
        <v>18</v>
      </c>
      <c r="C3" t="s">
        <v>112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10</v>
      </c>
      <c r="K3" t="s">
        <v>11</v>
      </c>
      <c r="M3" t="s">
        <v>98</v>
      </c>
      <c r="N3" t="s">
        <v>99</v>
      </c>
      <c r="O3" t="s">
        <v>100</v>
      </c>
      <c r="P3" t="s">
        <v>101</v>
      </c>
      <c r="Q3" t="s">
        <v>103</v>
      </c>
      <c r="R3" t="s">
        <v>104</v>
      </c>
      <c r="S3" t="s">
        <v>105</v>
      </c>
      <c r="T3" t="s">
        <v>106</v>
      </c>
      <c r="U3" t="s">
        <v>107</v>
      </c>
      <c r="V3" t="s">
        <v>108</v>
      </c>
    </row>
    <row r="4" spans="1:22">
      <c r="A4" s="21" t="s">
        <v>85</v>
      </c>
      <c r="B4" s="21" t="s">
        <v>22</v>
      </c>
      <c r="C4" s="21" t="s">
        <v>21</v>
      </c>
      <c r="D4" s="21" t="s">
        <v>20</v>
      </c>
      <c r="E4" s="21" t="s">
        <v>21</v>
      </c>
      <c r="F4" s="21" t="s">
        <v>21</v>
      </c>
      <c r="G4" s="21" t="s">
        <v>19</v>
      </c>
      <c r="H4" s="21" t="s">
        <v>96</v>
      </c>
      <c r="I4" s="21" t="s">
        <v>19</v>
      </c>
      <c r="J4" s="21" t="s">
        <v>19</v>
      </c>
      <c r="K4" s="21" t="s">
        <v>19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109</v>
      </c>
      <c r="T4" t="s">
        <v>109</v>
      </c>
      <c r="U4" t="s">
        <v>109</v>
      </c>
      <c r="V4" t="s">
        <v>109</v>
      </c>
    </row>
    <row r="5" spans="1:22">
      <c r="A5" t="s">
        <v>81</v>
      </c>
    </row>
    <row r="6" spans="1:22" ht="18">
      <c r="A6" t="s">
        <v>86</v>
      </c>
      <c r="B6" s="2">
        <v>47.8</v>
      </c>
      <c r="C6" s="2">
        <v>46.8</v>
      </c>
      <c r="D6" s="2">
        <v>47.8</v>
      </c>
      <c r="E6" s="2">
        <v>47.5</v>
      </c>
      <c r="F6" s="2">
        <v>46.5</v>
      </c>
      <c r="G6" s="2">
        <v>47.5</v>
      </c>
      <c r="H6" s="2">
        <v>47.2</v>
      </c>
      <c r="I6" s="2">
        <v>48.7</v>
      </c>
      <c r="J6" s="2">
        <v>54.3</v>
      </c>
      <c r="K6" s="2">
        <v>53.3</v>
      </c>
      <c r="M6" s="2">
        <v>53.11</v>
      </c>
      <c r="N6" s="2">
        <v>49.87</v>
      </c>
      <c r="O6" s="2">
        <v>54.13</v>
      </c>
      <c r="P6" s="2">
        <v>49.67</v>
      </c>
      <c r="Q6" s="2">
        <v>45.24</v>
      </c>
      <c r="R6" s="2">
        <v>45.68</v>
      </c>
      <c r="S6" s="2">
        <v>57.77</v>
      </c>
      <c r="T6" s="2">
        <v>53.1</v>
      </c>
      <c r="U6" s="2">
        <v>54</v>
      </c>
      <c r="V6" s="2">
        <v>55.8</v>
      </c>
    </row>
    <row r="7" spans="1:22" ht="18">
      <c r="A7" t="s">
        <v>87</v>
      </c>
      <c r="B7" s="7">
        <v>0.34</v>
      </c>
      <c r="C7" s="7">
        <v>0.33</v>
      </c>
      <c r="D7" s="7">
        <v>0.25</v>
      </c>
      <c r="E7" s="7">
        <v>0.28999999999999998</v>
      </c>
      <c r="F7" s="7">
        <v>0.22</v>
      </c>
      <c r="G7" s="7">
        <v>0.38</v>
      </c>
      <c r="H7" s="7">
        <v>0.36</v>
      </c>
      <c r="I7" s="7">
        <v>0.71</v>
      </c>
      <c r="J7" s="7">
        <v>1.43</v>
      </c>
      <c r="K7" s="7">
        <v>2.21</v>
      </c>
      <c r="M7" s="7">
        <v>0.74</v>
      </c>
      <c r="N7" s="7">
        <v>0.65</v>
      </c>
      <c r="O7" s="7">
        <v>1.23</v>
      </c>
      <c r="P7" s="7">
        <v>1</v>
      </c>
      <c r="Q7" s="7">
        <v>0.45</v>
      </c>
      <c r="R7" s="7">
        <v>0.48</v>
      </c>
      <c r="S7" s="7">
        <v>0.92</v>
      </c>
      <c r="T7" s="7">
        <v>0.98</v>
      </c>
      <c r="U7" s="7">
        <v>0.71</v>
      </c>
      <c r="V7" s="7">
        <v>0.63</v>
      </c>
    </row>
    <row r="8" spans="1:22" ht="18">
      <c r="A8" t="s">
        <v>88</v>
      </c>
      <c r="B8" s="7">
        <v>16.25</v>
      </c>
      <c r="C8" s="7">
        <v>15.65</v>
      </c>
      <c r="D8" s="7">
        <v>19.399999999999999</v>
      </c>
      <c r="E8" s="7">
        <v>17.649999999999999</v>
      </c>
      <c r="F8" s="7">
        <v>20.2</v>
      </c>
      <c r="G8" s="7">
        <v>22.4</v>
      </c>
      <c r="H8" s="7">
        <v>26</v>
      </c>
      <c r="I8" s="7">
        <v>18.149999999999999</v>
      </c>
      <c r="J8" s="7">
        <v>18.649999999999999</v>
      </c>
      <c r="K8" s="7">
        <v>17.05</v>
      </c>
      <c r="M8" s="7">
        <v>15.81</v>
      </c>
      <c r="N8" s="7">
        <v>16.190000000000001</v>
      </c>
      <c r="O8" s="7">
        <v>16.79</v>
      </c>
      <c r="P8" s="7">
        <v>13.79</v>
      </c>
      <c r="Q8" s="7">
        <v>13.96</v>
      </c>
      <c r="R8" s="7">
        <v>16.72</v>
      </c>
      <c r="S8" s="7">
        <v>16.690000000000001</v>
      </c>
      <c r="T8" s="7">
        <v>18.329999999999998</v>
      </c>
      <c r="U8" s="7">
        <v>15.79</v>
      </c>
      <c r="V8" s="7">
        <v>16.37</v>
      </c>
    </row>
    <row r="9" spans="1:22" ht="20">
      <c r="A9" t="s">
        <v>89</v>
      </c>
      <c r="B9" s="7">
        <v>6.27</v>
      </c>
      <c r="C9" s="7">
        <v>6.83</v>
      </c>
      <c r="D9" s="7">
        <v>4.82</v>
      </c>
      <c r="E9" s="7">
        <v>6.25</v>
      </c>
      <c r="F9" s="7">
        <v>6.2</v>
      </c>
      <c r="G9" s="7">
        <v>3.72</v>
      </c>
      <c r="H9" s="7">
        <v>2.68</v>
      </c>
      <c r="I9" s="7">
        <v>6.48</v>
      </c>
      <c r="J9" s="7">
        <v>8.3699999999999992</v>
      </c>
      <c r="K9" s="7">
        <v>10.6</v>
      </c>
      <c r="M9" s="7">
        <v>7.83</v>
      </c>
      <c r="N9" s="7">
        <v>8.5299999999999994</v>
      </c>
      <c r="O9" s="7">
        <v>7.73</v>
      </c>
      <c r="P9" s="7">
        <v>9</v>
      </c>
      <c r="Q9" s="7">
        <v>6.47</v>
      </c>
      <c r="R9" s="7">
        <v>7.05</v>
      </c>
      <c r="S9" s="7">
        <v>6.71</v>
      </c>
      <c r="T9" s="7">
        <v>7.39</v>
      </c>
      <c r="U9" s="7">
        <v>7.43</v>
      </c>
      <c r="V9" s="7">
        <v>6.24</v>
      </c>
    </row>
    <row r="10" spans="1:22">
      <c r="A10" t="s">
        <v>23</v>
      </c>
      <c r="B10" s="7">
        <v>0.11</v>
      </c>
      <c r="C10" s="7">
        <v>0.11</v>
      </c>
      <c r="D10" s="7">
        <v>0.08</v>
      </c>
      <c r="E10" s="7">
        <v>0.11</v>
      </c>
      <c r="F10" s="7">
        <v>0.1</v>
      </c>
      <c r="G10" s="7">
        <v>0.06</v>
      </c>
      <c r="H10" s="7">
        <v>0.04</v>
      </c>
      <c r="I10" s="7">
        <v>0.11</v>
      </c>
      <c r="J10" s="7">
        <v>0.14000000000000001</v>
      </c>
      <c r="K10" s="7">
        <v>0.16</v>
      </c>
      <c r="M10" s="7">
        <v>0.14000000000000001</v>
      </c>
      <c r="N10" s="7">
        <v>0.14000000000000001</v>
      </c>
      <c r="O10" s="7">
        <v>0.11</v>
      </c>
      <c r="P10" s="7">
        <v>0.16</v>
      </c>
      <c r="Q10" s="7">
        <v>0.12</v>
      </c>
      <c r="R10" s="7">
        <v>0.13</v>
      </c>
      <c r="S10" s="7">
        <v>0.11</v>
      </c>
      <c r="T10" s="7">
        <v>0.13</v>
      </c>
      <c r="U10" s="7">
        <v>0.13</v>
      </c>
      <c r="V10" s="7">
        <v>0.11</v>
      </c>
    </row>
    <row r="11" spans="1:22">
      <c r="A11" t="s">
        <v>24</v>
      </c>
      <c r="B11" s="7">
        <v>15.3</v>
      </c>
      <c r="C11" s="7">
        <v>13.45</v>
      </c>
      <c r="D11" s="7">
        <v>16.2</v>
      </c>
      <c r="E11" s="7">
        <v>15.3</v>
      </c>
      <c r="F11" s="7">
        <v>13.85</v>
      </c>
      <c r="G11" s="7">
        <v>13.75</v>
      </c>
      <c r="H11" s="7">
        <v>13.3</v>
      </c>
      <c r="I11" s="7">
        <v>12.8</v>
      </c>
      <c r="J11" s="7">
        <v>8.07</v>
      </c>
      <c r="K11" s="7">
        <v>7.94</v>
      </c>
      <c r="M11" s="7">
        <v>6.99</v>
      </c>
      <c r="N11" s="7">
        <v>10.26</v>
      </c>
      <c r="O11" s="7">
        <v>5.16</v>
      </c>
      <c r="P11" s="7">
        <v>8.57</v>
      </c>
      <c r="Q11" s="7">
        <v>15.69</v>
      </c>
      <c r="R11" s="7">
        <v>15.09</v>
      </c>
      <c r="S11" s="7">
        <v>6.59</v>
      </c>
      <c r="T11" s="7">
        <v>8.66</v>
      </c>
      <c r="U11" s="7">
        <v>7.18</v>
      </c>
      <c r="V11" s="7">
        <v>6.4</v>
      </c>
    </row>
    <row r="12" spans="1:22">
      <c r="A12" t="s">
        <v>25</v>
      </c>
      <c r="B12" s="7">
        <v>11.75</v>
      </c>
      <c r="C12" s="7">
        <v>14.7</v>
      </c>
      <c r="D12" s="7">
        <v>10.3</v>
      </c>
      <c r="E12" s="7">
        <v>11.15</v>
      </c>
      <c r="F12" s="7">
        <v>10.8</v>
      </c>
      <c r="G12" s="7">
        <v>5.84</v>
      </c>
      <c r="H12" s="7">
        <v>3.49</v>
      </c>
      <c r="I12" s="7">
        <v>8.01</v>
      </c>
      <c r="J12" s="7">
        <v>3.42</v>
      </c>
      <c r="K12" s="7">
        <v>4.1399999999999997</v>
      </c>
      <c r="M12" s="7">
        <v>6.94</v>
      </c>
      <c r="N12" s="7">
        <v>8.19</v>
      </c>
      <c r="O12" s="7">
        <v>3.86</v>
      </c>
      <c r="P12" s="7">
        <v>9.43</v>
      </c>
      <c r="Q12" s="7">
        <v>11.26</v>
      </c>
      <c r="R12" s="7">
        <v>10.45</v>
      </c>
      <c r="S12" s="7">
        <v>3.16</v>
      </c>
      <c r="T12" s="24">
        <v>5.58</v>
      </c>
      <c r="U12" s="7">
        <v>6.34</v>
      </c>
      <c r="V12" s="7">
        <v>5.25</v>
      </c>
    </row>
    <row r="13" spans="1:22" ht="18">
      <c r="A13" t="s">
        <v>90</v>
      </c>
      <c r="B13" s="7">
        <v>1.1499999999999999</v>
      </c>
      <c r="C13" s="7">
        <v>1.06</v>
      </c>
      <c r="D13" s="7">
        <v>1.1399999999999999</v>
      </c>
      <c r="E13" s="7">
        <v>1.1000000000000001</v>
      </c>
      <c r="F13" s="7">
        <v>1.22</v>
      </c>
      <c r="G13" s="7">
        <v>2.17</v>
      </c>
      <c r="H13" s="7">
        <v>3.46</v>
      </c>
      <c r="I13" s="7">
        <v>2.0299999999999998</v>
      </c>
      <c r="J13" s="7">
        <v>3.76</v>
      </c>
      <c r="K13" s="7">
        <v>3.71</v>
      </c>
      <c r="M13" s="7">
        <v>2.62</v>
      </c>
      <c r="N13" s="7">
        <v>2.4300000000000002</v>
      </c>
      <c r="O13" s="7">
        <v>3.1</v>
      </c>
      <c r="P13" s="7">
        <v>2.93</v>
      </c>
      <c r="Q13" s="7">
        <v>1.46</v>
      </c>
      <c r="R13" s="7">
        <v>1.37</v>
      </c>
      <c r="S13" s="7">
        <v>4.3899999999999997</v>
      </c>
      <c r="T13" s="7">
        <v>3.1</v>
      </c>
      <c r="U13" s="7">
        <v>2.84</v>
      </c>
      <c r="V13" s="7">
        <v>3.53</v>
      </c>
    </row>
    <row r="14" spans="1:22" ht="18">
      <c r="A14" t="s">
        <v>91</v>
      </c>
      <c r="B14" s="7">
        <v>0.1</v>
      </c>
      <c r="C14" s="7">
        <v>0.1</v>
      </c>
      <c r="D14" s="7">
        <v>0.05</v>
      </c>
      <c r="E14" s="7">
        <v>0.08</v>
      </c>
      <c r="F14" s="7">
        <v>0.12</v>
      </c>
      <c r="G14" s="7">
        <v>0.21</v>
      </c>
      <c r="H14" s="7">
        <v>0.31</v>
      </c>
      <c r="I14" s="7">
        <v>0.25</v>
      </c>
      <c r="J14" s="7">
        <v>0.62</v>
      </c>
      <c r="K14" s="7">
        <v>0.57999999999999996</v>
      </c>
      <c r="M14" s="7">
        <v>0.74</v>
      </c>
      <c r="N14" s="7">
        <v>0.36</v>
      </c>
      <c r="O14" s="7">
        <v>2.0499999999999998</v>
      </c>
      <c r="P14" s="7">
        <v>0.76</v>
      </c>
      <c r="Q14" s="7">
        <v>0.2</v>
      </c>
      <c r="R14" s="7">
        <v>0.14000000000000001</v>
      </c>
      <c r="S14" s="7">
        <v>0.93</v>
      </c>
      <c r="T14" s="7">
        <v>0.37</v>
      </c>
      <c r="U14" s="7">
        <v>0.67</v>
      </c>
      <c r="V14" s="7">
        <v>0.83</v>
      </c>
    </row>
    <row r="15" spans="1:22" ht="18">
      <c r="A15" t="s">
        <v>92</v>
      </c>
      <c r="B15" s="7">
        <v>0.08</v>
      </c>
      <c r="C15" s="7">
        <v>0.1</v>
      </c>
      <c r="D15" s="7">
        <v>0.1</v>
      </c>
      <c r="E15" s="7">
        <v>0.04</v>
      </c>
      <c r="F15" s="7">
        <v>0.01</v>
      </c>
      <c r="G15" s="7">
        <v>7.0000000000000007E-2</v>
      </c>
      <c r="H15" s="7">
        <v>0.04</v>
      </c>
      <c r="I15" s="7">
        <v>0.08</v>
      </c>
      <c r="J15" s="7">
        <v>0.01</v>
      </c>
      <c r="K15" s="7">
        <v>0.01</v>
      </c>
      <c r="M15" s="7">
        <v>0</v>
      </c>
      <c r="N15" s="7">
        <v>0.05</v>
      </c>
      <c r="O15" s="7">
        <v>0.01</v>
      </c>
      <c r="P15" s="7">
        <v>0.09</v>
      </c>
      <c r="Q15" s="7">
        <v>0.17</v>
      </c>
      <c r="R15" s="7">
        <v>0.05</v>
      </c>
      <c r="S15" s="7">
        <v>0.01</v>
      </c>
      <c r="T15" s="7">
        <v>0</v>
      </c>
      <c r="U15" s="7">
        <v>0</v>
      </c>
      <c r="V15" s="7">
        <v>0</v>
      </c>
    </row>
    <row r="16" spans="1:22" ht="18">
      <c r="A16" t="s">
        <v>93</v>
      </c>
      <c r="B16" s="7">
        <v>0.01</v>
      </c>
      <c r="C16" s="7">
        <v>0.01</v>
      </c>
      <c r="D16" s="7" t="s">
        <v>26</v>
      </c>
      <c r="E16" s="7">
        <v>0.01</v>
      </c>
      <c r="F16" s="7" t="s">
        <v>26</v>
      </c>
      <c r="G16" s="7">
        <v>0.03</v>
      </c>
      <c r="H16" s="7">
        <v>0.04</v>
      </c>
      <c r="I16" s="7">
        <v>0.04</v>
      </c>
      <c r="J16" s="7">
        <v>0.15</v>
      </c>
      <c r="K16" s="7">
        <v>0.12</v>
      </c>
      <c r="M16" s="7">
        <v>0.13</v>
      </c>
      <c r="N16" s="7">
        <v>0.11</v>
      </c>
      <c r="O16" s="7">
        <v>0.38</v>
      </c>
      <c r="P16" s="7">
        <v>0.35</v>
      </c>
      <c r="Q16" s="7">
        <v>0.06</v>
      </c>
      <c r="R16" s="7">
        <v>0.06</v>
      </c>
      <c r="S16" s="7">
        <v>0.26</v>
      </c>
      <c r="T16" s="7">
        <v>0.18</v>
      </c>
      <c r="U16" s="7">
        <v>0.12</v>
      </c>
      <c r="V16" s="7">
        <v>0.11</v>
      </c>
    </row>
    <row r="17" spans="1:22">
      <c r="A17" t="s">
        <v>27</v>
      </c>
      <c r="B17" s="7">
        <v>1.03</v>
      </c>
      <c r="C17" s="7">
        <v>1.98</v>
      </c>
      <c r="D17" s="7">
        <v>1.1599999999999999</v>
      </c>
      <c r="E17" s="7">
        <v>1.1499999999999999</v>
      </c>
      <c r="F17" s="7">
        <v>1.54</v>
      </c>
      <c r="G17" s="7">
        <v>3.27</v>
      </c>
      <c r="H17" s="7">
        <v>3.74</v>
      </c>
      <c r="I17" s="7">
        <v>2.2200000000000002</v>
      </c>
      <c r="J17" s="7">
        <v>2.68</v>
      </c>
      <c r="K17" s="7">
        <v>1.6</v>
      </c>
      <c r="M17" s="7">
        <v>3.99</v>
      </c>
      <c r="N17" s="7">
        <v>3.23</v>
      </c>
      <c r="O17" s="7">
        <v>5.45</v>
      </c>
      <c r="P17" s="7">
        <v>4.26</v>
      </c>
      <c r="Q17" s="7">
        <v>4.91</v>
      </c>
      <c r="R17" s="7">
        <v>2.2799999999999998</v>
      </c>
      <c r="S17" s="7">
        <v>2.4500000000000002</v>
      </c>
      <c r="T17" s="7">
        <v>2.2799999999999998</v>
      </c>
      <c r="U17" s="7">
        <v>3.66</v>
      </c>
      <c r="V17" s="7">
        <v>3.78</v>
      </c>
    </row>
    <row r="18" spans="1:22">
      <c r="A18" t="s">
        <v>28</v>
      </c>
      <c r="B18" s="7">
        <f>SUM(B6:B17)</f>
        <v>100.19</v>
      </c>
      <c r="C18" s="7">
        <f t="shared" ref="C18:I18" si="0">SUM(C6:C17)</f>
        <v>101.12</v>
      </c>
      <c r="D18" s="7">
        <f t="shared" si="0"/>
        <v>101.29999999999997</v>
      </c>
      <c r="E18" s="7">
        <f t="shared" si="0"/>
        <v>100.63000000000001</v>
      </c>
      <c r="F18" s="7">
        <f t="shared" si="0"/>
        <v>100.76</v>
      </c>
      <c r="G18" s="7">
        <f t="shared" si="0"/>
        <v>99.399999999999991</v>
      </c>
      <c r="H18" s="7">
        <f t="shared" si="0"/>
        <v>100.66000000000001</v>
      </c>
      <c r="I18" s="7">
        <f t="shared" si="0"/>
        <v>99.580000000000013</v>
      </c>
      <c r="J18" s="7">
        <f>SUM(J6:J17)</f>
        <v>101.60000000000004</v>
      </c>
      <c r="K18" s="7">
        <f>SUM(K6:K17)</f>
        <v>101.41999999999999</v>
      </c>
      <c r="M18">
        <f>SUM(M6:M17)</f>
        <v>99.039999999999978</v>
      </c>
      <c r="N18">
        <f t="shared" ref="N18:V18" si="1">SUM(N6:N17)</f>
        <v>100.01</v>
      </c>
      <c r="O18">
        <f t="shared" si="1"/>
        <v>100</v>
      </c>
      <c r="P18">
        <f t="shared" si="1"/>
        <v>100.01000000000002</v>
      </c>
      <c r="Q18">
        <f t="shared" si="1"/>
        <v>99.990000000000009</v>
      </c>
      <c r="R18">
        <f t="shared" si="1"/>
        <v>99.5</v>
      </c>
      <c r="S18">
        <f t="shared" si="1"/>
        <v>99.990000000000023</v>
      </c>
      <c r="T18">
        <f t="shared" si="1"/>
        <v>100.1</v>
      </c>
      <c r="U18">
        <f t="shared" si="1"/>
        <v>98.870000000000019</v>
      </c>
      <c r="V18">
        <f t="shared" si="1"/>
        <v>99.05</v>
      </c>
    </row>
    <row r="19" spans="1:22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22">
      <c r="A20" t="s">
        <v>110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22">
      <c r="A21" t="str">
        <f>A6</f>
        <v>SiO2</v>
      </c>
      <c r="B21" s="7">
        <f t="shared" ref="B21:B31" si="2">B6*100/(B$18-B$17)</f>
        <v>48.204921339249701</v>
      </c>
      <c r="C21" s="7">
        <f t="shared" ref="C21:V31" si="3">C6*100/(C$18-C$17)</f>
        <v>47.205971353641317</v>
      </c>
      <c r="D21" s="7">
        <f t="shared" si="3"/>
        <v>47.733173557020187</v>
      </c>
      <c r="E21" s="7">
        <f t="shared" si="3"/>
        <v>47.748291113791716</v>
      </c>
      <c r="F21" s="7">
        <f t="shared" si="3"/>
        <v>46.865551300141099</v>
      </c>
      <c r="G21" s="7">
        <f t="shared" si="3"/>
        <v>49.412254239051286</v>
      </c>
      <c r="H21" s="7">
        <f t="shared" si="3"/>
        <v>48.699958728848529</v>
      </c>
      <c r="I21" s="7">
        <f t="shared" si="3"/>
        <v>50.020542317173373</v>
      </c>
      <c r="J21" s="7">
        <f t="shared" ref="J21:K31" si="4">J6*100/(J$18-J$17)</f>
        <v>54.892842701172647</v>
      </c>
      <c r="K21" s="7">
        <f t="shared" si="4"/>
        <v>53.396113003406136</v>
      </c>
      <c r="L21" s="7"/>
      <c r="M21" s="7">
        <f t="shared" si="3"/>
        <v>55.87585481325619</v>
      </c>
      <c r="N21" s="7">
        <f t="shared" si="3"/>
        <v>51.529241578838601</v>
      </c>
      <c r="O21" s="7">
        <f t="shared" si="3"/>
        <v>57.250132205182446</v>
      </c>
      <c r="P21" s="7">
        <f t="shared" si="3"/>
        <v>51.874673629242814</v>
      </c>
      <c r="Q21" s="7">
        <f t="shared" si="3"/>
        <v>47.580984434160698</v>
      </c>
      <c r="R21" s="7">
        <f t="shared" si="3"/>
        <v>46.986216827813209</v>
      </c>
      <c r="S21" s="7">
        <f t="shared" si="3"/>
        <v>59.226983801517314</v>
      </c>
      <c r="T21" s="7">
        <f t="shared" si="3"/>
        <v>54.283377632386021</v>
      </c>
      <c r="U21" s="7">
        <f t="shared" si="3"/>
        <v>56.716731435773539</v>
      </c>
      <c r="V21" s="7">
        <f t="shared" si="3"/>
        <v>58.57037892306078</v>
      </c>
    </row>
    <row r="22" spans="1:22">
      <c r="A22" t="str">
        <f t="shared" ref="A22:A33" si="5">A7</f>
        <v>TiO2</v>
      </c>
      <c r="B22" s="7">
        <f t="shared" si="2"/>
        <v>0.34288019362646227</v>
      </c>
      <c r="C22" s="7">
        <f t="shared" ref="C22:Q22" si="6">C7*100/(C$18-C$17)</f>
        <v>0.33286261851926569</v>
      </c>
      <c r="D22" s="7">
        <f t="shared" si="6"/>
        <v>0.24965048931495912</v>
      </c>
      <c r="E22" s="7">
        <f t="shared" si="6"/>
        <v>0.29151588258946515</v>
      </c>
      <c r="F22" s="7">
        <f t="shared" si="6"/>
        <v>0.22172949002217296</v>
      </c>
      <c r="G22" s="7">
        <f t="shared" si="6"/>
        <v>0.39529803391241031</v>
      </c>
      <c r="H22" s="7">
        <f t="shared" si="6"/>
        <v>0.37144036318613283</v>
      </c>
      <c r="I22" s="7">
        <f t="shared" si="6"/>
        <v>0.72925225965488893</v>
      </c>
      <c r="J22" s="7">
        <f t="shared" si="4"/>
        <v>1.4456126162555596</v>
      </c>
      <c r="K22" s="7">
        <f t="shared" si="4"/>
        <v>2.2139851733119618</v>
      </c>
      <c r="L22" s="7"/>
      <c r="M22" s="7">
        <f t="shared" si="6"/>
        <v>0.77853761178327208</v>
      </c>
      <c r="N22" s="7">
        <f t="shared" si="6"/>
        <v>0.67162636908452156</v>
      </c>
      <c r="O22" s="7">
        <f t="shared" si="6"/>
        <v>1.3008989952406134</v>
      </c>
      <c r="P22" s="7">
        <f t="shared" si="6"/>
        <v>1.0443864229765012</v>
      </c>
      <c r="Q22" s="7">
        <f t="shared" si="6"/>
        <v>0.47328565418594859</v>
      </c>
      <c r="R22" s="7">
        <f t="shared" si="3"/>
        <v>0.49372557087019131</v>
      </c>
      <c r="S22" s="7">
        <f t="shared" si="3"/>
        <v>0.94320278859954876</v>
      </c>
      <c r="T22" s="7">
        <f t="shared" si="3"/>
        <v>1.0018401144960132</v>
      </c>
      <c r="U22" s="7">
        <f t="shared" si="3"/>
        <v>0.74571998739628176</v>
      </c>
      <c r="V22" s="7">
        <f t="shared" si="3"/>
        <v>0.66127847171197651</v>
      </c>
    </row>
    <row r="23" spans="1:22">
      <c r="A23" t="str">
        <f t="shared" si="5"/>
        <v>Al2O3</v>
      </c>
      <c r="B23" s="7">
        <f t="shared" si="2"/>
        <v>16.387656313029449</v>
      </c>
      <c r="C23" s="7">
        <f t="shared" si="3"/>
        <v>15.785757514625782</v>
      </c>
      <c r="D23" s="7">
        <f t="shared" si="3"/>
        <v>19.372877970840825</v>
      </c>
      <c r="E23" s="7">
        <f t="shared" si="3"/>
        <v>17.742259750703656</v>
      </c>
      <c r="F23" s="7">
        <f t="shared" si="3"/>
        <v>20.358798629308609</v>
      </c>
      <c r="G23" s="7">
        <f t="shared" si="3"/>
        <v>23.301778841152608</v>
      </c>
      <c r="H23" s="7">
        <f t="shared" si="3"/>
        <v>26.826248452331814</v>
      </c>
      <c r="I23" s="7">
        <f t="shared" si="3"/>
        <v>18.642152834839766</v>
      </c>
      <c r="J23" s="7">
        <f t="shared" si="4"/>
        <v>18.853619086130198</v>
      </c>
      <c r="K23" s="7">
        <f t="shared" si="4"/>
        <v>17.080745341614907</v>
      </c>
      <c r="L23" s="7"/>
      <c r="M23" s="7">
        <f t="shared" si="3"/>
        <v>16.633350867964232</v>
      </c>
      <c r="N23" s="7">
        <f t="shared" si="3"/>
        <v>16.728662946889855</v>
      </c>
      <c r="O23" s="7">
        <f t="shared" si="3"/>
        <v>17.757800105764147</v>
      </c>
      <c r="P23" s="7">
        <f t="shared" si="3"/>
        <v>14.402088772845952</v>
      </c>
      <c r="Q23" s="7">
        <f t="shared" si="3"/>
        <v>14.682372738746317</v>
      </c>
      <c r="R23" s="7">
        <f t="shared" si="3"/>
        <v>17.198107385311665</v>
      </c>
      <c r="S23" s="7">
        <f t="shared" si="3"/>
        <v>17.110928849702685</v>
      </c>
      <c r="T23" s="7">
        <f t="shared" si="3"/>
        <v>18.738499284399918</v>
      </c>
      <c r="U23" s="7">
        <f t="shared" si="3"/>
        <v>16.584392395756744</v>
      </c>
      <c r="V23" s="7">
        <f t="shared" si="3"/>
        <v>17.182743780833423</v>
      </c>
    </row>
    <row r="24" spans="1:22">
      <c r="A24" t="str">
        <f t="shared" si="5"/>
        <v>Fe2O3T</v>
      </c>
      <c r="B24" s="7">
        <f t="shared" si="2"/>
        <v>6.3231141589350548</v>
      </c>
      <c r="C24" s="7">
        <f t="shared" si="3"/>
        <v>6.8892475287472257</v>
      </c>
      <c r="D24" s="7">
        <f t="shared" si="3"/>
        <v>4.8132614339924116</v>
      </c>
      <c r="E24" s="7">
        <f t="shared" si="3"/>
        <v>6.2826698833936465</v>
      </c>
      <c r="F24" s="7">
        <f t="shared" si="3"/>
        <v>6.2487401733521466</v>
      </c>
      <c r="G24" s="7">
        <f t="shared" si="3"/>
        <v>3.8697597004057007</v>
      </c>
      <c r="H24" s="7">
        <f t="shared" si="3"/>
        <v>2.7651671481634335</v>
      </c>
      <c r="I24" s="7">
        <f t="shared" si="3"/>
        <v>6.6557107641741977</v>
      </c>
      <c r="J24" s="7">
        <f t="shared" si="4"/>
        <v>8.4613829357056165</v>
      </c>
      <c r="K24" s="7">
        <f t="shared" si="4"/>
        <v>10.619114405930675</v>
      </c>
      <c r="L24" s="7"/>
      <c r="M24" s="7">
        <f t="shared" si="3"/>
        <v>8.2377695949500271</v>
      </c>
      <c r="N24" s="7">
        <f t="shared" si="3"/>
        <v>8.8138045050630289</v>
      </c>
      <c r="O24" s="7">
        <f t="shared" si="3"/>
        <v>8.1755684822845058</v>
      </c>
      <c r="P24" s="7">
        <f t="shared" si="3"/>
        <v>9.3994778067885107</v>
      </c>
      <c r="Q24" s="7">
        <f t="shared" si="3"/>
        <v>6.80479596129575</v>
      </c>
      <c r="R24" s="7">
        <f t="shared" si="3"/>
        <v>7.2515943221559347</v>
      </c>
      <c r="S24" s="7">
        <f t="shared" si="3"/>
        <v>6.8792290342423605</v>
      </c>
      <c r="T24" s="7">
        <f t="shared" si="3"/>
        <v>7.5546922919648338</v>
      </c>
      <c r="U24" s="7">
        <f t="shared" si="3"/>
        <v>7.8038021216258775</v>
      </c>
      <c r="V24" s="7">
        <f t="shared" si="3"/>
        <v>6.5498058150519576</v>
      </c>
    </row>
    <row r="25" spans="1:22">
      <c r="A25" t="str">
        <f t="shared" si="5"/>
        <v>MnO</v>
      </c>
      <c r="B25" s="7">
        <f t="shared" si="2"/>
        <v>0.1109318273497378</v>
      </c>
      <c r="C25" s="7">
        <f t="shared" si="3"/>
        <v>0.11095420617308856</v>
      </c>
      <c r="D25" s="7">
        <f t="shared" si="3"/>
        <v>7.988815658078692E-2</v>
      </c>
      <c r="E25" s="7">
        <f t="shared" si="3"/>
        <v>0.11057498994772819</v>
      </c>
      <c r="F25" s="7">
        <f t="shared" si="3"/>
        <v>0.10078613182826043</v>
      </c>
      <c r="G25" s="7">
        <f t="shared" si="3"/>
        <v>6.2415479038801625E-2</v>
      </c>
      <c r="H25" s="7">
        <f t="shared" si="3"/>
        <v>4.1271151465125867E-2</v>
      </c>
      <c r="I25" s="7">
        <f t="shared" si="3"/>
        <v>0.11298274445357434</v>
      </c>
      <c r="J25" s="7">
        <f t="shared" si="4"/>
        <v>0.14152850788515969</v>
      </c>
      <c r="K25" s="7">
        <f t="shared" si="4"/>
        <v>0.16028851933480265</v>
      </c>
      <c r="L25" s="7"/>
      <c r="M25" s="7">
        <f t="shared" si="3"/>
        <v>0.14729089952656502</v>
      </c>
      <c r="N25" s="7">
        <f t="shared" si="3"/>
        <v>0.14465798718743544</v>
      </c>
      <c r="O25" s="7">
        <f t="shared" si="3"/>
        <v>0.11634056054997356</v>
      </c>
      <c r="P25" s="7">
        <f t="shared" si="3"/>
        <v>0.16710182767624018</v>
      </c>
      <c r="Q25" s="7">
        <f t="shared" si="3"/>
        <v>0.12620950778291962</v>
      </c>
      <c r="R25" s="7">
        <f t="shared" si="3"/>
        <v>0.13371734211067682</v>
      </c>
      <c r="S25" s="7">
        <f t="shared" si="3"/>
        <v>0.11277424646298952</v>
      </c>
      <c r="T25" s="7">
        <f t="shared" si="3"/>
        <v>0.13289715804538951</v>
      </c>
      <c r="U25" s="7">
        <f t="shared" si="3"/>
        <v>0.13654027938241778</v>
      </c>
      <c r="V25" s="7">
        <f t="shared" si="3"/>
        <v>0.11546132045764669</v>
      </c>
    </row>
    <row r="26" spans="1:22">
      <c r="A26" t="str">
        <f t="shared" si="5"/>
        <v>CaO</v>
      </c>
      <c r="B26" s="7">
        <f t="shared" si="2"/>
        <v>15.429608713190802</v>
      </c>
      <c r="C26" s="7">
        <f t="shared" si="3"/>
        <v>13.566673391164011</v>
      </c>
      <c r="D26" s="7">
        <f t="shared" si="3"/>
        <v>16.17735170760935</v>
      </c>
      <c r="E26" s="7">
        <f t="shared" si="3"/>
        <v>15.379975874547647</v>
      </c>
      <c r="F26" s="7">
        <f t="shared" si="3"/>
        <v>13.95887925821407</v>
      </c>
      <c r="G26" s="7">
        <f t="shared" si="3"/>
        <v>14.303547279725372</v>
      </c>
      <c r="H26" s="7">
        <f t="shared" si="3"/>
        <v>13.722657862154351</v>
      </c>
      <c r="I26" s="7">
        <f t="shared" si="3"/>
        <v>13.147082990961378</v>
      </c>
      <c r="J26" s="7">
        <f t="shared" si="4"/>
        <v>8.1581075616659895</v>
      </c>
      <c r="K26" s="7">
        <f t="shared" si="4"/>
        <v>7.9543177719895821</v>
      </c>
      <c r="L26" s="7"/>
      <c r="M26" s="7">
        <f t="shared" si="3"/>
        <v>7.354024197790638</v>
      </c>
      <c r="N26" s="7">
        <f t="shared" si="3"/>
        <v>10.60136391816491</v>
      </c>
      <c r="O26" s="7">
        <f t="shared" si="3"/>
        <v>5.457429931253305</v>
      </c>
      <c r="P26" s="7">
        <f t="shared" si="3"/>
        <v>8.9503916449086152</v>
      </c>
      <c r="Q26" s="7">
        <f t="shared" si="3"/>
        <v>16.501893142616741</v>
      </c>
      <c r="R26" s="7">
        <f t="shared" si="3"/>
        <v>15.52149763423164</v>
      </c>
      <c r="S26" s="7">
        <f t="shared" si="3"/>
        <v>6.7562025835554627</v>
      </c>
      <c r="T26" s="7">
        <f t="shared" si="3"/>
        <v>8.8529952974851778</v>
      </c>
      <c r="U26" s="7">
        <f t="shared" si="3"/>
        <v>7.5412246612750744</v>
      </c>
      <c r="V26" s="7">
        <f t="shared" si="3"/>
        <v>6.7177495538994441</v>
      </c>
    </row>
    <row r="27" spans="1:22">
      <c r="A27" t="str">
        <f t="shared" si="5"/>
        <v>MgO</v>
      </c>
      <c r="B27" s="7">
        <f t="shared" si="2"/>
        <v>11.849536103267447</v>
      </c>
      <c r="C27" s="7">
        <f t="shared" si="3"/>
        <v>14.827516643130926</v>
      </c>
      <c r="D27" s="7">
        <f t="shared" si="3"/>
        <v>10.285600159776315</v>
      </c>
      <c r="E27" s="7">
        <f t="shared" si="3"/>
        <v>11.208283071974266</v>
      </c>
      <c r="F27" s="7">
        <f t="shared" si="3"/>
        <v>10.884902237452128</v>
      </c>
      <c r="G27" s="7">
        <f t="shared" si="3"/>
        <v>6.0751066264433584</v>
      </c>
      <c r="H27" s="7">
        <f t="shared" si="3"/>
        <v>3.6009079653322322</v>
      </c>
      <c r="I27" s="7">
        <f t="shared" si="3"/>
        <v>8.2271980279375505</v>
      </c>
      <c r="J27" s="7">
        <f t="shared" si="4"/>
        <v>3.457339264051758</v>
      </c>
      <c r="K27" s="7">
        <f t="shared" si="4"/>
        <v>4.1474654377880178</v>
      </c>
      <c r="L27" s="7"/>
      <c r="M27" s="7">
        <f t="shared" si="3"/>
        <v>7.301420305102579</v>
      </c>
      <c r="N27" s="7">
        <f t="shared" si="3"/>
        <v>8.4624922504649724</v>
      </c>
      <c r="O27" s="7">
        <f t="shared" si="3"/>
        <v>4.0824960338445271</v>
      </c>
      <c r="P27" s="7">
        <f t="shared" si="3"/>
        <v>9.8485639686684063</v>
      </c>
      <c r="Q27" s="7">
        <f t="shared" si="3"/>
        <v>11.842658813630626</v>
      </c>
      <c r="R27" s="7">
        <f t="shared" si="3"/>
        <v>10.74881711581979</v>
      </c>
      <c r="S27" s="7">
        <f t="shared" si="3"/>
        <v>3.2396965347549718</v>
      </c>
      <c r="T27" s="7">
        <f t="shared" si="3"/>
        <v>5.7043549376405647</v>
      </c>
      <c r="U27" s="7">
        <f t="shared" si="3"/>
        <v>6.6589643944963752</v>
      </c>
      <c r="V27" s="7">
        <f t="shared" si="3"/>
        <v>5.5106539309331373</v>
      </c>
    </row>
    <row r="28" spans="1:22">
      <c r="A28" t="str">
        <f t="shared" si="5"/>
        <v>Na2O</v>
      </c>
      <c r="B28" s="7">
        <f t="shared" si="2"/>
        <v>1.1597418313836223</v>
      </c>
      <c r="C28" s="7">
        <f t="shared" si="3"/>
        <v>1.0691950776679444</v>
      </c>
      <c r="D28" s="7">
        <f t="shared" si="3"/>
        <v>1.1384062312762135</v>
      </c>
      <c r="E28" s="7">
        <f t="shared" si="3"/>
        <v>1.1057498994772819</v>
      </c>
      <c r="F28" s="7">
        <f t="shared" si="3"/>
        <v>1.2295908083047773</v>
      </c>
      <c r="G28" s="7">
        <f t="shared" si="3"/>
        <v>2.2573598252366587</v>
      </c>
      <c r="H28" s="7">
        <f t="shared" si="3"/>
        <v>3.5699546017333876</v>
      </c>
      <c r="I28" s="7">
        <f t="shared" si="3"/>
        <v>2.0850451930977809</v>
      </c>
      <c r="J28" s="7">
        <f t="shared" si="4"/>
        <v>3.8010513546300029</v>
      </c>
      <c r="K28" s="7">
        <f t="shared" si="4"/>
        <v>3.7166900420757365</v>
      </c>
      <c r="L28" s="7"/>
      <c r="M28" s="7">
        <f t="shared" si="3"/>
        <v>2.7564439768542877</v>
      </c>
      <c r="N28" s="7">
        <f t="shared" si="3"/>
        <v>2.510849349039058</v>
      </c>
      <c r="O28" s="7">
        <f t="shared" si="3"/>
        <v>3.278688524590164</v>
      </c>
      <c r="P28" s="7">
        <f t="shared" si="3"/>
        <v>3.0600522193211486</v>
      </c>
      <c r="Q28" s="7">
        <f t="shared" si="3"/>
        <v>1.5355490113588555</v>
      </c>
      <c r="R28" s="7">
        <f t="shared" si="3"/>
        <v>1.4091750668586711</v>
      </c>
      <c r="S28" s="7">
        <f t="shared" si="3"/>
        <v>4.5007176542956717</v>
      </c>
      <c r="T28" s="7">
        <f t="shared" si="3"/>
        <v>3.1690860764669804</v>
      </c>
      <c r="U28" s="7">
        <f t="shared" si="3"/>
        <v>2.982879949585127</v>
      </c>
      <c r="V28" s="7">
        <f t="shared" si="3"/>
        <v>3.7052587383226623</v>
      </c>
    </row>
    <row r="29" spans="1:22">
      <c r="A29" t="str">
        <f t="shared" si="5"/>
        <v>K2O</v>
      </c>
      <c r="B29" s="7">
        <f t="shared" si="2"/>
        <v>0.10084711577248891</v>
      </c>
      <c r="C29" s="7">
        <f t="shared" si="3"/>
        <v>0.10086746015735323</v>
      </c>
      <c r="D29" s="7">
        <f t="shared" si="3"/>
        <v>4.9930097862991824E-2</v>
      </c>
      <c r="E29" s="7">
        <f t="shared" si="3"/>
        <v>8.0418174507438683E-2</v>
      </c>
      <c r="F29" s="7">
        <f t="shared" si="3"/>
        <v>0.12094335819391253</v>
      </c>
      <c r="G29" s="7">
        <f t="shared" si="3"/>
        <v>0.21845417663580569</v>
      </c>
      <c r="H29" s="7">
        <f t="shared" si="3"/>
        <v>0.31985142385472548</v>
      </c>
      <c r="I29" s="7">
        <f t="shared" si="3"/>
        <v>0.25677896466721445</v>
      </c>
      <c r="J29" s="7">
        <f t="shared" si="4"/>
        <v>0.62676910634856431</v>
      </c>
      <c r="K29" s="7">
        <f t="shared" si="4"/>
        <v>0.58104588258865952</v>
      </c>
      <c r="L29" s="7"/>
      <c r="M29" s="7">
        <f t="shared" si="3"/>
        <v>0.77853761178327208</v>
      </c>
      <c r="N29" s="7">
        <f t="shared" si="3"/>
        <v>0.37197768133911963</v>
      </c>
      <c r="O29" s="7">
        <f t="shared" si="3"/>
        <v>2.1681649920676889</v>
      </c>
      <c r="P29" s="7">
        <f t="shared" si="3"/>
        <v>0.79373368146214085</v>
      </c>
      <c r="Q29" s="7">
        <f t="shared" si="3"/>
        <v>0.21034917963819938</v>
      </c>
      <c r="R29" s="7">
        <f t="shared" si="3"/>
        <v>0.14400329150380581</v>
      </c>
      <c r="S29" s="7">
        <f t="shared" si="3"/>
        <v>0.9534549928234568</v>
      </c>
      <c r="T29" s="7">
        <f t="shared" si="3"/>
        <v>0.37824575751380091</v>
      </c>
      <c r="U29" s="7">
        <f t="shared" si="3"/>
        <v>0.70370759374015324</v>
      </c>
      <c r="V29" s="7">
        <f t="shared" si="3"/>
        <v>0.87120814527133417</v>
      </c>
    </row>
    <row r="30" spans="1:22">
      <c r="A30" t="str">
        <f t="shared" si="5"/>
        <v>Cr2O3</v>
      </c>
      <c r="B30" s="7">
        <f t="shared" si="2"/>
        <v>8.0677692617991126E-2</v>
      </c>
      <c r="C30" s="7">
        <f t="shared" si="3"/>
        <v>0.10086746015735323</v>
      </c>
      <c r="D30" s="7">
        <f t="shared" si="3"/>
        <v>9.9860195725983647E-2</v>
      </c>
      <c r="E30" s="7">
        <f t="shared" si="3"/>
        <v>4.0209087253719342E-2</v>
      </c>
      <c r="F30" s="7">
        <f t="shared" si="3"/>
        <v>1.0078613182826043E-2</v>
      </c>
      <c r="G30" s="7">
        <f t="shared" si="3"/>
        <v>7.2818058878601905E-2</v>
      </c>
      <c r="H30" s="7">
        <f t="shared" si="3"/>
        <v>4.1271151465125867E-2</v>
      </c>
      <c r="I30" s="7">
        <f t="shared" si="3"/>
        <v>8.2169268693508615E-2</v>
      </c>
      <c r="J30" s="7">
        <f t="shared" si="4"/>
        <v>1.0109179134654263E-2</v>
      </c>
      <c r="K30" s="7">
        <f t="shared" si="4"/>
        <v>1.0018032458425166E-2</v>
      </c>
      <c r="L30" s="7"/>
      <c r="M30" s="7">
        <f t="shared" si="3"/>
        <v>0</v>
      </c>
      <c r="N30" s="7">
        <f t="shared" si="3"/>
        <v>5.166356685265551E-2</v>
      </c>
      <c r="O30" s="7">
        <f t="shared" si="3"/>
        <v>1.0576414595452142E-2</v>
      </c>
      <c r="P30" s="7">
        <f t="shared" si="3"/>
        <v>9.3994778067885101E-2</v>
      </c>
      <c r="Q30" s="7">
        <f t="shared" si="3"/>
        <v>0.17879680269246948</v>
      </c>
      <c r="R30" s="7">
        <f t="shared" si="3"/>
        <v>5.142974696564493E-2</v>
      </c>
      <c r="S30" s="7">
        <f t="shared" si="3"/>
        <v>1.0252204223908138E-2</v>
      </c>
      <c r="T30" s="7">
        <f t="shared" si="3"/>
        <v>0</v>
      </c>
      <c r="U30" s="7">
        <f t="shared" si="3"/>
        <v>0</v>
      </c>
      <c r="V30" s="7">
        <f t="shared" si="3"/>
        <v>0</v>
      </c>
    </row>
    <row r="31" spans="1:22">
      <c r="A31" t="str">
        <f t="shared" si="5"/>
        <v>P2O5</v>
      </c>
      <c r="B31" s="7">
        <f t="shared" si="2"/>
        <v>1.0084711577248891E-2</v>
      </c>
      <c r="C31" s="7">
        <f t="shared" si="3"/>
        <v>1.0086746015735323E-2</v>
      </c>
      <c r="D31" s="7">
        <v>0</v>
      </c>
      <c r="E31" s="7">
        <f t="shared" si="3"/>
        <v>1.0052271813429835E-2</v>
      </c>
      <c r="F31" s="7">
        <v>0</v>
      </c>
      <c r="G31" s="7">
        <f t="shared" si="3"/>
        <v>3.1207739519400812E-2</v>
      </c>
      <c r="H31" s="7">
        <f t="shared" si="3"/>
        <v>4.1271151465125867E-2</v>
      </c>
      <c r="I31" s="7">
        <f t="shared" si="3"/>
        <v>4.1084634346754308E-2</v>
      </c>
      <c r="J31" s="7">
        <f t="shared" si="4"/>
        <v>0.15163768701981395</v>
      </c>
      <c r="K31" s="7">
        <f t="shared" si="4"/>
        <v>0.12021638950110199</v>
      </c>
      <c r="L31" s="7"/>
      <c r="M31" s="7">
        <f t="shared" si="3"/>
        <v>0.13677012098895322</v>
      </c>
      <c r="N31" s="7">
        <f t="shared" si="3"/>
        <v>0.11365984707584212</v>
      </c>
      <c r="O31" s="7">
        <f t="shared" si="3"/>
        <v>0.40190375462718142</v>
      </c>
      <c r="P31" s="7">
        <f t="shared" si="3"/>
        <v>0.3655352480417754</v>
      </c>
      <c r="Q31" s="7">
        <f t="shared" si="3"/>
        <v>6.3104753891459808E-2</v>
      </c>
      <c r="R31" s="7">
        <f t="shared" si="3"/>
        <v>6.1715696358773914E-2</v>
      </c>
      <c r="S31" s="7">
        <f t="shared" si="3"/>
        <v>0.26655730982161158</v>
      </c>
      <c r="T31" s="7">
        <f t="shared" si="3"/>
        <v>0.18401144960130855</v>
      </c>
      <c r="U31" s="7">
        <f t="shared" si="3"/>
        <v>0.12603718096838565</v>
      </c>
      <c r="V31" s="7">
        <f t="shared" si="3"/>
        <v>0.11546132045764669</v>
      </c>
    </row>
    <row r="32" spans="1:2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t="str">
        <f t="shared" si="5"/>
        <v>Total</v>
      </c>
      <c r="B33" s="7">
        <f>SUM(B21:B31)</f>
        <v>100.00000000000001</v>
      </c>
      <c r="C33" s="7">
        <f t="shared" ref="C33:V33" si="7">SUM(C21:C31)</f>
        <v>100</v>
      </c>
      <c r="D33" s="7">
        <f t="shared" si="7"/>
        <v>100.00000000000003</v>
      </c>
      <c r="E33" s="7">
        <f t="shared" si="7"/>
        <v>100.00000000000001</v>
      </c>
      <c r="F33" s="7">
        <f t="shared" si="7"/>
        <v>100</v>
      </c>
      <c r="G33" s="7">
        <f t="shared" si="7"/>
        <v>100</v>
      </c>
      <c r="H33" s="7">
        <f t="shared" si="7"/>
        <v>99.999999999999972</v>
      </c>
      <c r="I33" s="7">
        <f t="shared" si="7"/>
        <v>100</v>
      </c>
      <c r="J33" s="7">
        <f>SUM(J21:J31)</f>
        <v>99.999999999999957</v>
      </c>
      <c r="K33" s="7">
        <f>SUM(K21:K31)</f>
        <v>99.999999999999972</v>
      </c>
      <c r="L33" s="7"/>
      <c r="M33" s="7">
        <f t="shared" si="7"/>
        <v>100.00000000000003</v>
      </c>
      <c r="N33" s="7">
        <f t="shared" si="7"/>
        <v>100</v>
      </c>
      <c r="O33" s="7">
        <f t="shared" si="7"/>
        <v>100</v>
      </c>
      <c r="P33" s="7">
        <f t="shared" si="7"/>
        <v>99.999999999999986</v>
      </c>
      <c r="Q33" s="7">
        <f t="shared" si="7"/>
        <v>99.999999999999986</v>
      </c>
      <c r="R33" s="7">
        <f t="shared" si="7"/>
        <v>99.999999999999986</v>
      </c>
      <c r="S33" s="7">
        <f t="shared" si="7"/>
        <v>99.999999999999957</v>
      </c>
      <c r="T33" s="7">
        <f t="shared" si="7"/>
        <v>100</v>
      </c>
      <c r="U33" s="7">
        <f t="shared" si="7"/>
        <v>99.999999999999972</v>
      </c>
      <c r="V33" s="7">
        <f t="shared" si="7"/>
        <v>99.999999999999986</v>
      </c>
    </row>
    <row r="34" spans="1:22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22">
      <c r="A35" t="s">
        <v>111</v>
      </c>
      <c r="B35" s="7">
        <f>(B27/40.3044)/(B27/40.3044+B24*0.9/71.8464)</f>
        <v>0.78776526644269151</v>
      </c>
      <c r="C35" s="7">
        <f t="shared" ref="C35:V35" si="8">(C27/40.3044)/(C27/40.3044+C24*0.9/71.8464)</f>
        <v>0.80999123110100957</v>
      </c>
      <c r="D35" s="7">
        <f t="shared" si="8"/>
        <v>0.80888792645507435</v>
      </c>
      <c r="E35" s="7">
        <f t="shared" si="8"/>
        <v>0.77941979370861991</v>
      </c>
      <c r="F35" s="7">
        <f t="shared" si="8"/>
        <v>0.77529013058547103</v>
      </c>
      <c r="G35" s="7">
        <f t="shared" si="8"/>
        <v>0.75665689528347091</v>
      </c>
      <c r="H35" s="7">
        <f t="shared" si="8"/>
        <v>0.72061521440074983</v>
      </c>
      <c r="I35" s="7">
        <f t="shared" si="8"/>
        <v>0.71000341423641711</v>
      </c>
      <c r="J35" s="7">
        <f t="shared" si="8"/>
        <v>0.44730071531003496</v>
      </c>
      <c r="K35" s="7">
        <f t="shared" si="8"/>
        <v>0.43616824830615547</v>
      </c>
      <c r="L35" s="7"/>
      <c r="M35" s="7">
        <f t="shared" si="8"/>
        <v>0.637093139704209</v>
      </c>
      <c r="N35" s="7">
        <f t="shared" si="8"/>
        <v>0.6553759470746422</v>
      </c>
      <c r="O35" s="7">
        <f t="shared" si="8"/>
        <v>0.49724720263603378</v>
      </c>
      <c r="P35" s="7">
        <f t="shared" si="8"/>
        <v>0.67482763293690451</v>
      </c>
      <c r="Q35" s="7">
        <f t="shared" si="8"/>
        <v>0.77513045193984265</v>
      </c>
      <c r="R35" s="7">
        <f t="shared" si="8"/>
        <v>0.74592673980983248</v>
      </c>
      <c r="S35" s="7">
        <f t="shared" si="8"/>
        <v>0.48260788334207633</v>
      </c>
      <c r="T35" s="7">
        <f t="shared" si="8"/>
        <v>0.59928610305157126</v>
      </c>
      <c r="U35" s="7">
        <f t="shared" si="8"/>
        <v>0.62826557709089081</v>
      </c>
      <c r="V35" s="7">
        <f t="shared" si="8"/>
        <v>0.62496546394177843</v>
      </c>
    </row>
    <row r="36" spans="1:22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22">
      <c r="B37" s="7"/>
      <c r="C37" s="7"/>
      <c r="D37" s="7"/>
      <c r="E37" s="7"/>
      <c r="F37" s="7"/>
      <c r="G37" s="7"/>
      <c r="H37" s="7"/>
      <c r="I37" s="7"/>
      <c r="J37" s="7"/>
      <c r="K37" s="7"/>
    </row>
    <row r="39" spans="1:22" ht="19">
      <c r="A39" t="s">
        <v>94</v>
      </c>
      <c r="B39" s="1">
        <v>0.06</v>
      </c>
      <c r="C39" s="1">
        <v>0.05</v>
      </c>
      <c r="D39" s="1">
        <v>0.03</v>
      </c>
      <c r="E39" s="1">
        <v>0.06</v>
      </c>
      <c r="F39" s="1">
        <v>0.06</v>
      </c>
      <c r="G39" s="1">
        <v>0.2</v>
      </c>
      <c r="H39" s="1">
        <v>0.28000000000000003</v>
      </c>
      <c r="I39" s="1">
        <v>0.12</v>
      </c>
      <c r="J39" s="1">
        <v>0.2</v>
      </c>
      <c r="K39" s="1">
        <v>0.04</v>
      </c>
    </row>
    <row r="40" spans="1:22" ht="19">
      <c r="A40" t="s">
        <v>95</v>
      </c>
      <c r="B40" s="7">
        <v>0.2</v>
      </c>
      <c r="C40" s="7">
        <v>0.17</v>
      </c>
      <c r="D40" s="7">
        <v>0.16</v>
      </c>
      <c r="E40" s="7">
        <v>0.25</v>
      </c>
      <c r="F40" s="7">
        <v>0.02</v>
      </c>
      <c r="G40" s="7" t="s">
        <v>26</v>
      </c>
      <c r="H40" s="7" t="s">
        <v>26</v>
      </c>
      <c r="I40" s="7" t="s">
        <v>26</v>
      </c>
      <c r="J40" s="1">
        <v>0.01</v>
      </c>
      <c r="K40" s="7" t="s">
        <v>26</v>
      </c>
    </row>
    <row r="41" spans="1:22">
      <c r="B41" s="7"/>
      <c r="C41" s="7"/>
      <c r="D41" s="7"/>
      <c r="E41" s="7"/>
      <c r="F41" s="7"/>
      <c r="G41" s="7"/>
      <c r="H41" s="7"/>
      <c r="I41" s="7"/>
      <c r="J41" s="1"/>
      <c r="K41" s="7"/>
    </row>
    <row r="42" spans="1:22" s="6" customFormat="1">
      <c r="A42" s="5" t="s">
        <v>82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22" ht="24">
      <c r="A43" s="3" t="s">
        <v>60</v>
      </c>
      <c r="B43" s="4">
        <v>1.4E-2</v>
      </c>
      <c r="C43" s="4">
        <v>2.8000000000000001E-2</v>
      </c>
      <c r="D43" s="4">
        <v>0.01</v>
      </c>
      <c r="E43" s="4">
        <v>1.4E-2</v>
      </c>
      <c r="F43" s="4">
        <v>8.9999999999999993E-3</v>
      </c>
      <c r="G43" s="4">
        <v>5.0000000000000001E-3</v>
      </c>
      <c r="H43" s="4">
        <v>1.7999999999999999E-2</v>
      </c>
      <c r="I43" s="4">
        <v>1.2999999999999999E-2</v>
      </c>
      <c r="J43" s="4">
        <v>3.1E-2</v>
      </c>
      <c r="K43" s="4">
        <v>2.9000000000000001E-2</v>
      </c>
      <c r="L43" s="26" t="s">
        <v>60</v>
      </c>
      <c r="M43">
        <v>0.9</v>
      </c>
      <c r="N43">
        <v>0.8</v>
      </c>
      <c r="O43">
        <v>1.4</v>
      </c>
      <c r="P43">
        <v>1.1000000000000001</v>
      </c>
      <c r="Q43">
        <v>1.4</v>
      </c>
      <c r="R43">
        <v>0.6</v>
      </c>
      <c r="S43">
        <v>0.3</v>
      </c>
      <c r="T43">
        <v>0.7</v>
      </c>
      <c r="U43">
        <v>0.3</v>
      </c>
      <c r="V43">
        <v>0.8</v>
      </c>
    </row>
    <row r="44" spans="1:22" s="1" customFormat="1" ht="24">
      <c r="A44" s="8" t="s">
        <v>61</v>
      </c>
      <c r="B44" s="7">
        <v>0.44</v>
      </c>
      <c r="C44" s="7">
        <v>0.32</v>
      </c>
      <c r="D44" s="7">
        <v>0.19</v>
      </c>
      <c r="E44" s="7">
        <v>0.97</v>
      </c>
      <c r="F44" s="7">
        <v>0.4</v>
      </c>
      <c r="G44" s="7">
        <v>4.1100000000000003</v>
      </c>
      <c r="H44" s="7">
        <v>0.85</v>
      </c>
      <c r="I44" s="7">
        <v>5.45</v>
      </c>
      <c r="J44" s="7">
        <v>2.0499999999999998</v>
      </c>
      <c r="K44" s="7">
        <v>1.1000000000000001</v>
      </c>
      <c r="L44" s="26" t="s">
        <v>61</v>
      </c>
      <c r="M44">
        <v>16</v>
      </c>
      <c r="N44">
        <v>3</v>
      </c>
      <c r="O44">
        <v>1</v>
      </c>
      <c r="P44">
        <v>7</v>
      </c>
      <c r="Q44">
        <v>1</v>
      </c>
      <c r="R44">
        <v>9</v>
      </c>
      <c r="S44">
        <v>33</v>
      </c>
      <c r="T44">
        <v>8</v>
      </c>
      <c r="U44">
        <v>3</v>
      </c>
      <c r="V44">
        <v>26</v>
      </c>
    </row>
    <row r="45" spans="1:22" s="1" customFormat="1" ht="24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26" t="s">
        <v>138</v>
      </c>
      <c r="M45">
        <v>35.9</v>
      </c>
      <c r="N45">
        <v>156.19999999999999</v>
      </c>
      <c r="O45">
        <v>22.2</v>
      </c>
      <c r="P45">
        <v>27.2</v>
      </c>
      <c r="Q45">
        <v>22.2</v>
      </c>
      <c r="R45">
        <v>69.599999999999994</v>
      </c>
      <c r="S45">
        <v>8.4</v>
      </c>
      <c r="T45">
        <v>75.099999999999994</v>
      </c>
      <c r="U45">
        <v>16.899999999999999</v>
      </c>
      <c r="V45">
        <v>49.5</v>
      </c>
    </row>
    <row r="46" spans="1:22" s="11" customFormat="1" ht="24">
      <c r="A46" s="9" t="s">
        <v>29</v>
      </c>
      <c r="B46" s="10">
        <v>29.1</v>
      </c>
      <c r="C46" s="10">
        <v>24.5</v>
      </c>
      <c r="D46" s="10">
        <v>29.5</v>
      </c>
      <c r="E46" s="10">
        <v>42.7</v>
      </c>
      <c r="F46" s="10">
        <v>36.200000000000003</v>
      </c>
      <c r="G46" s="10">
        <v>54.7</v>
      </c>
      <c r="H46" s="10">
        <v>88.8</v>
      </c>
      <c r="I46" s="10">
        <v>70.3</v>
      </c>
      <c r="J46" s="10">
        <v>155.5</v>
      </c>
      <c r="K46" s="10">
        <v>169</v>
      </c>
      <c r="L46" s="26" t="s">
        <v>29</v>
      </c>
      <c r="M46">
        <v>167</v>
      </c>
      <c r="N46">
        <v>113</v>
      </c>
      <c r="O46">
        <v>43</v>
      </c>
      <c r="P46">
        <v>131</v>
      </c>
      <c r="Q46">
        <v>43</v>
      </c>
      <c r="R46">
        <v>26</v>
      </c>
      <c r="S46">
        <v>41.5</v>
      </c>
      <c r="T46">
        <v>208</v>
      </c>
      <c r="U46">
        <v>126</v>
      </c>
      <c r="V46">
        <v>160</v>
      </c>
    </row>
    <row r="47" spans="1:22" s="1" customFormat="1" ht="24">
      <c r="A47" s="8" t="s">
        <v>62</v>
      </c>
      <c r="B47" s="7">
        <v>0.15</v>
      </c>
      <c r="C47" s="7">
        <v>0.12</v>
      </c>
      <c r="D47" s="7">
        <v>0.11</v>
      </c>
      <c r="E47" s="7">
        <v>0.11</v>
      </c>
      <c r="F47" s="7">
        <v>0.12</v>
      </c>
      <c r="G47" s="7">
        <v>0.21</v>
      </c>
      <c r="H47" s="7">
        <v>0.28999999999999998</v>
      </c>
      <c r="I47" s="7">
        <v>0.31</v>
      </c>
      <c r="J47" s="7">
        <v>0.69</v>
      </c>
      <c r="K47" s="7">
        <v>0.59</v>
      </c>
      <c r="L47" s="26" t="s">
        <v>62</v>
      </c>
      <c r="M47">
        <v>1.2</v>
      </c>
      <c r="N47">
        <v>1.2</v>
      </c>
      <c r="O47">
        <v>1.8</v>
      </c>
      <c r="P47">
        <v>1.5</v>
      </c>
      <c r="Q47">
        <v>1.8</v>
      </c>
      <c r="R47">
        <v>0.9</v>
      </c>
      <c r="S47">
        <v>0.5</v>
      </c>
      <c r="T47">
        <v>1.4</v>
      </c>
      <c r="U47">
        <v>0.7</v>
      </c>
      <c r="V47">
        <v>1.4</v>
      </c>
    </row>
    <row r="48" spans="1:22" s="6" customFormat="1" ht="24">
      <c r="A48" s="5" t="s">
        <v>63</v>
      </c>
      <c r="B48" s="4">
        <v>8.9999999999999993E-3</v>
      </c>
      <c r="C48" s="4">
        <v>1.6E-2</v>
      </c>
      <c r="D48" s="4">
        <v>8.0000000000000002E-3</v>
      </c>
      <c r="E48" s="4">
        <v>1.0999999999999999E-2</v>
      </c>
      <c r="F48" s="4">
        <v>1.2E-2</v>
      </c>
      <c r="G48" s="4">
        <v>1.0999999999999999E-2</v>
      </c>
      <c r="H48" s="4">
        <v>1.0999999999999999E-2</v>
      </c>
      <c r="I48" s="4">
        <v>1.4999999999999999E-2</v>
      </c>
      <c r="J48" s="4">
        <v>0.01</v>
      </c>
      <c r="K48" s="4">
        <v>8.0000000000000002E-3</v>
      </c>
      <c r="L48" s="26" t="s">
        <v>139</v>
      </c>
      <c r="M48">
        <v>349.9</v>
      </c>
      <c r="N48">
        <v>1647.1</v>
      </c>
      <c r="O48">
        <v>6602</v>
      </c>
      <c r="P48">
        <v>2461.8000000000002</v>
      </c>
      <c r="Q48">
        <v>6602</v>
      </c>
      <c r="R48">
        <v>3620</v>
      </c>
      <c r="S48">
        <v>1096.5999999999999</v>
      </c>
      <c r="T48">
        <v>2543.6999999999998</v>
      </c>
      <c r="U48">
        <v>100.7</v>
      </c>
      <c r="V48">
        <v>323.2</v>
      </c>
    </row>
    <row r="49" spans="1:22" s="6" customFormat="1" ht="24">
      <c r="A49" s="5" t="s">
        <v>64</v>
      </c>
      <c r="B49" s="4">
        <v>6.4000000000000001E-2</v>
      </c>
      <c r="C49" s="4">
        <v>6.4000000000000001E-2</v>
      </c>
      <c r="D49" s="4">
        <v>5.5E-2</v>
      </c>
      <c r="E49" s="4">
        <v>8.5999999999999993E-2</v>
      </c>
      <c r="F49" s="4">
        <v>5.6000000000000001E-2</v>
      </c>
      <c r="G49" s="4">
        <v>4.4999999999999998E-2</v>
      </c>
      <c r="H49" s="4">
        <v>3.4000000000000002E-2</v>
      </c>
      <c r="I49" s="4">
        <v>6.6000000000000003E-2</v>
      </c>
      <c r="J49" s="4">
        <v>8.7999999999999995E-2</v>
      </c>
      <c r="K49" s="4">
        <v>0.10199999999999999</v>
      </c>
      <c r="L49" s="26" t="s">
        <v>64</v>
      </c>
      <c r="M49">
        <v>0.4</v>
      </c>
      <c r="N49">
        <v>0.3</v>
      </c>
      <c r="O49">
        <v>0.5</v>
      </c>
      <c r="P49">
        <v>0.7</v>
      </c>
      <c r="Q49">
        <v>0.5</v>
      </c>
      <c r="R49">
        <v>0.3</v>
      </c>
      <c r="S49">
        <v>4</v>
      </c>
      <c r="T49">
        <v>0.2</v>
      </c>
      <c r="U49">
        <v>0.2</v>
      </c>
      <c r="V49">
        <v>0.6</v>
      </c>
    </row>
    <row r="50" spans="1:22" s="11" customFormat="1" ht="24">
      <c r="A50" s="9" t="s">
        <v>65</v>
      </c>
      <c r="B50" s="10">
        <v>50.1</v>
      </c>
      <c r="C50" s="10">
        <v>58.2</v>
      </c>
      <c r="D50" s="10">
        <v>41.2</v>
      </c>
      <c r="E50" s="10">
        <v>53.6</v>
      </c>
      <c r="F50" s="10">
        <v>42.9</v>
      </c>
      <c r="G50" s="10">
        <v>24.5</v>
      </c>
      <c r="H50" s="10">
        <v>14.7</v>
      </c>
      <c r="I50" s="10">
        <v>35.200000000000003</v>
      </c>
      <c r="J50" s="10">
        <v>25</v>
      </c>
      <c r="K50" s="10">
        <v>34.1</v>
      </c>
      <c r="L50" s="26" t="s">
        <v>65</v>
      </c>
      <c r="M50">
        <v>31</v>
      </c>
      <c r="N50">
        <v>50</v>
      </c>
      <c r="O50">
        <v>28</v>
      </c>
      <c r="P50">
        <v>44</v>
      </c>
      <c r="Q50">
        <v>28</v>
      </c>
      <c r="R50">
        <v>36</v>
      </c>
      <c r="S50">
        <v>45.2</v>
      </c>
      <c r="T50">
        <v>42</v>
      </c>
      <c r="U50">
        <v>24</v>
      </c>
      <c r="V50">
        <v>31</v>
      </c>
    </row>
    <row r="51" spans="1:22" ht="24">
      <c r="A51" s="3" t="s">
        <v>31</v>
      </c>
      <c r="B51" s="2">
        <v>550</v>
      </c>
      <c r="C51" s="2">
        <v>790</v>
      </c>
      <c r="D51" s="2">
        <v>780</v>
      </c>
      <c r="E51" s="2">
        <v>270</v>
      </c>
      <c r="F51" s="2">
        <v>100</v>
      </c>
      <c r="G51" s="2">
        <v>540</v>
      </c>
      <c r="H51" s="2">
        <v>290</v>
      </c>
      <c r="I51" s="2">
        <v>630</v>
      </c>
      <c r="J51" s="2">
        <v>50</v>
      </c>
      <c r="K51" s="2">
        <v>80</v>
      </c>
      <c r="L51" s="26" t="s">
        <v>31</v>
      </c>
      <c r="M51">
        <v>0</v>
      </c>
      <c r="N51">
        <v>329.8</v>
      </c>
      <c r="O51">
        <v>95.8</v>
      </c>
      <c r="P51">
        <v>604.1</v>
      </c>
      <c r="Q51">
        <v>95.8</v>
      </c>
      <c r="R51">
        <v>1132.4000000000001</v>
      </c>
      <c r="S51">
        <v>93.7</v>
      </c>
      <c r="T51">
        <v>0</v>
      </c>
      <c r="U51">
        <v>0</v>
      </c>
      <c r="V51">
        <v>0</v>
      </c>
    </row>
    <row r="52" spans="1:22" s="1" customFormat="1" ht="24">
      <c r="A52" s="8" t="s">
        <v>32</v>
      </c>
      <c r="B52" s="7">
        <v>0.03</v>
      </c>
      <c r="C52" s="7">
        <v>0.17</v>
      </c>
      <c r="D52" s="7">
        <v>0.12</v>
      </c>
      <c r="E52" s="7">
        <v>0.08</v>
      </c>
      <c r="F52" s="7">
        <v>0.24</v>
      </c>
      <c r="G52" s="7">
        <v>0.17</v>
      </c>
      <c r="H52" s="7">
        <v>0.1</v>
      </c>
      <c r="I52" s="7">
        <v>0.21</v>
      </c>
      <c r="J52" s="7">
        <v>0.53</v>
      </c>
      <c r="K52" s="7">
        <v>1.22</v>
      </c>
      <c r="L52" s="26" t="s">
        <v>32</v>
      </c>
      <c r="M52"/>
      <c r="N52">
        <v>0.3</v>
      </c>
      <c r="O52">
        <v>0.4</v>
      </c>
      <c r="P52">
        <v>0.3</v>
      </c>
      <c r="Q52">
        <v>0.4</v>
      </c>
      <c r="R52">
        <v>0.4</v>
      </c>
      <c r="S52">
        <v>0</v>
      </c>
      <c r="T52">
        <v>0.9</v>
      </c>
      <c r="U52">
        <v>0.1</v>
      </c>
      <c r="V52">
        <v>0.6</v>
      </c>
    </row>
    <row r="53" spans="1:22" s="20" customFormat="1" ht="24">
      <c r="A53" s="18" t="s">
        <v>66</v>
      </c>
      <c r="B53" s="19">
        <v>55.1</v>
      </c>
      <c r="C53" s="19">
        <v>73.2</v>
      </c>
      <c r="D53" s="19">
        <v>35.6</v>
      </c>
      <c r="E53" s="19">
        <v>53.2</v>
      </c>
      <c r="F53" s="19">
        <v>6</v>
      </c>
      <c r="G53" s="19">
        <v>10.15</v>
      </c>
      <c r="H53" s="19">
        <v>13.2</v>
      </c>
      <c r="I53" s="19">
        <v>30.7</v>
      </c>
      <c r="J53" s="19">
        <v>18</v>
      </c>
      <c r="K53" s="19">
        <v>8.24</v>
      </c>
      <c r="L53" s="26" t="s">
        <v>66</v>
      </c>
      <c r="M53">
        <v>15.1</v>
      </c>
      <c r="N53">
        <v>21.8</v>
      </c>
      <c r="O53">
        <v>72.099999999999994</v>
      </c>
      <c r="P53">
        <v>22.3</v>
      </c>
      <c r="Q53">
        <v>72.099999999999994</v>
      </c>
      <c r="R53">
        <v>28.8</v>
      </c>
      <c r="S53">
        <v>12.7</v>
      </c>
      <c r="T53">
        <v>18.5</v>
      </c>
      <c r="U53">
        <v>15.8</v>
      </c>
      <c r="V53">
        <v>22.6</v>
      </c>
    </row>
    <row r="54" spans="1:22" ht="24">
      <c r="A54" s="3" t="s">
        <v>36</v>
      </c>
      <c r="B54" s="2">
        <v>11.2</v>
      </c>
      <c r="C54" s="2">
        <v>10.8</v>
      </c>
      <c r="D54" s="2">
        <v>13.1</v>
      </c>
      <c r="E54" s="2">
        <v>12.3</v>
      </c>
      <c r="F54" s="2">
        <v>14.5</v>
      </c>
      <c r="G54" s="2">
        <v>15.7</v>
      </c>
      <c r="H54" s="2">
        <v>16.399999999999999</v>
      </c>
      <c r="I54" s="2">
        <v>14.2</v>
      </c>
      <c r="J54" s="2">
        <v>16.600000000000001</v>
      </c>
      <c r="K54" s="2">
        <v>18.5</v>
      </c>
      <c r="L54" s="26" t="s">
        <v>36</v>
      </c>
      <c r="M54">
        <v>0.7</v>
      </c>
      <c r="N54">
        <v>30.9</v>
      </c>
      <c r="O54">
        <v>62.4</v>
      </c>
      <c r="P54">
        <v>32.200000000000003</v>
      </c>
      <c r="Q54">
        <v>62.4</v>
      </c>
      <c r="R54">
        <v>15.4</v>
      </c>
      <c r="S54">
        <v>10</v>
      </c>
      <c r="T54">
        <v>40.799999999999997</v>
      </c>
      <c r="U54">
        <v>15.9</v>
      </c>
      <c r="V54">
        <v>33.4</v>
      </c>
    </row>
    <row r="55" spans="1:22" ht="24">
      <c r="A55" s="3" t="s">
        <v>67</v>
      </c>
      <c r="B55" s="2">
        <v>0.08</v>
      </c>
      <c r="C55" s="2">
        <v>0.08</v>
      </c>
      <c r="D55" s="2">
        <v>7.0000000000000007E-2</v>
      </c>
      <c r="E55" s="2">
        <v>7.0000000000000007E-2</v>
      </c>
      <c r="F55" s="2">
        <v>0.08</v>
      </c>
      <c r="G55" s="2">
        <v>0.1</v>
      </c>
      <c r="H55" s="2">
        <v>0.09</v>
      </c>
      <c r="I55" s="2">
        <v>0.12</v>
      </c>
      <c r="J55" s="2">
        <v>0.11</v>
      </c>
      <c r="K55" s="2">
        <v>0.11</v>
      </c>
      <c r="L55" s="26"/>
    </row>
    <row r="56" spans="1:22" ht="24">
      <c r="A56" s="3" t="s">
        <v>38</v>
      </c>
      <c r="B56" s="2">
        <v>0.6</v>
      </c>
      <c r="C56" s="2">
        <v>0.6</v>
      </c>
      <c r="D56" s="2">
        <v>0.4</v>
      </c>
      <c r="E56" s="2">
        <v>0.5</v>
      </c>
      <c r="F56" s="2">
        <v>0.3</v>
      </c>
      <c r="G56" s="2">
        <v>0.9</v>
      </c>
      <c r="H56" s="2">
        <v>0.8</v>
      </c>
      <c r="I56" s="2">
        <v>1.3</v>
      </c>
      <c r="J56" s="2">
        <v>2</v>
      </c>
      <c r="K56" s="2">
        <v>2.5</v>
      </c>
      <c r="L56" s="26" t="s">
        <v>38</v>
      </c>
      <c r="M56">
        <v>1.6</v>
      </c>
      <c r="N56">
        <v>0.8</v>
      </c>
      <c r="O56">
        <v>5.9</v>
      </c>
      <c r="P56">
        <v>3.1</v>
      </c>
      <c r="Q56">
        <v>5.9</v>
      </c>
      <c r="R56">
        <v>0.9</v>
      </c>
      <c r="S56">
        <v>0.9</v>
      </c>
      <c r="T56">
        <v>1.2</v>
      </c>
      <c r="U56">
        <v>3.1</v>
      </c>
      <c r="V56">
        <v>2.6</v>
      </c>
    </row>
    <row r="57" spans="1:22" s="6" customFormat="1" ht="24">
      <c r="A57" s="5" t="s">
        <v>68</v>
      </c>
      <c r="B57" s="4">
        <v>2.4E-2</v>
      </c>
      <c r="C57" s="4">
        <v>2.7E-2</v>
      </c>
      <c r="D57" s="4">
        <v>2.1000000000000001E-2</v>
      </c>
      <c r="E57" s="4">
        <v>2.1000000000000001E-2</v>
      </c>
      <c r="F57" s="4">
        <v>1.7999999999999999E-2</v>
      </c>
      <c r="G57" s="4">
        <v>2.4E-2</v>
      </c>
      <c r="H57" s="4">
        <v>1.6E-2</v>
      </c>
      <c r="I57" s="4">
        <v>3.3000000000000002E-2</v>
      </c>
      <c r="J57" s="4">
        <v>6.0999999999999999E-2</v>
      </c>
      <c r="K57" s="4">
        <v>0.06</v>
      </c>
      <c r="L57" s="26" t="s">
        <v>68</v>
      </c>
      <c r="M57">
        <v>0.1</v>
      </c>
      <c r="N57">
        <v>0.1</v>
      </c>
      <c r="O57">
        <v>0.1</v>
      </c>
      <c r="P57">
        <v>0.1</v>
      </c>
      <c r="Q57">
        <v>0.1</v>
      </c>
      <c r="R57">
        <v>0</v>
      </c>
      <c r="S57">
        <v>0</v>
      </c>
      <c r="T57">
        <v>0.1</v>
      </c>
      <c r="U57">
        <v>0</v>
      </c>
      <c r="V57">
        <v>0.1</v>
      </c>
    </row>
    <row r="58" spans="1:22" s="6" customFormat="1" ht="24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26" t="s">
        <v>140</v>
      </c>
      <c r="M58">
        <v>0</v>
      </c>
      <c r="N58">
        <v>0.2</v>
      </c>
      <c r="O58">
        <v>0</v>
      </c>
      <c r="P58">
        <v>0</v>
      </c>
      <c r="Q58">
        <v>0</v>
      </c>
      <c r="R58">
        <v>0</v>
      </c>
      <c r="S58">
        <v>0</v>
      </c>
      <c r="T58">
        <v>0.1</v>
      </c>
      <c r="U58">
        <v>0</v>
      </c>
      <c r="V58">
        <v>0</v>
      </c>
    </row>
    <row r="59" spans="1:22" ht="24">
      <c r="A59" s="3" t="s">
        <v>69</v>
      </c>
      <c r="B59" s="2">
        <v>2.1</v>
      </c>
      <c r="C59" s="2">
        <v>2.1</v>
      </c>
      <c r="D59" s="2">
        <v>1.8</v>
      </c>
      <c r="E59" s="2">
        <v>1.8</v>
      </c>
      <c r="F59" s="2">
        <v>2</v>
      </c>
      <c r="G59" s="2">
        <v>3.9</v>
      </c>
      <c r="H59" s="2">
        <v>6.1</v>
      </c>
      <c r="I59" s="2">
        <v>4.8</v>
      </c>
      <c r="J59" s="2">
        <v>9.8000000000000007</v>
      </c>
      <c r="K59" s="2">
        <v>5</v>
      </c>
      <c r="L59" s="26" t="s">
        <v>69</v>
      </c>
      <c r="M59">
        <v>10</v>
      </c>
      <c r="N59">
        <v>8.6</v>
      </c>
      <c r="O59">
        <v>15.3</v>
      </c>
      <c r="P59">
        <v>12.6</v>
      </c>
      <c r="Q59">
        <v>15.3</v>
      </c>
      <c r="R59">
        <v>4.8</v>
      </c>
      <c r="S59">
        <v>4.8</v>
      </c>
      <c r="T59">
        <v>12.2</v>
      </c>
      <c r="U59">
        <v>3</v>
      </c>
      <c r="V59">
        <v>9.4</v>
      </c>
    </row>
    <row r="60" spans="1:22">
      <c r="A60" s="3" t="s">
        <v>70</v>
      </c>
      <c r="B60" s="2">
        <v>796</v>
      </c>
      <c r="C60" s="2">
        <v>799</v>
      </c>
      <c r="D60" s="2">
        <v>616</v>
      </c>
      <c r="E60" s="2">
        <v>787</v>
      </c>
      <c r="F60" s="2">
        <v>732</v>
      </c>
      <c r="G60" s="2">
        <v>481</v>
      </c>
      <c r="H60" s="2">
        <v>308</v>
      </c>
      <c r="I60" s="2">
        <v>804</v>
      </c>
      <c r="J60" s="2">
        <v>1020</v>
      </c>
      <c r="K60" s="2">
        <v>1205</v>
      </c>
    </row>
    <row r="61" spans="1:22" s="1" customFormat="1">
      <c r="A61" s="8" t="s">
        <v>71</v>
      </c>
      <c r="B61" s="7">
        <v>0.24</v>
      </c>
      <c r="C61" s="7">
        <v>0.2</v>
      </c>
      <c r="D61" s="7">
        <v>0.21</v>
      </c>
      <c r="E61" s="7">
        <v>0.22</v>
      </c>
      <c r="F61" s="7">
        <v>0.2</v>
      </c>
      <c r="G61" s="7">
        <v>0.25</v>
      </c>
      <c r="H61" s="7">
        <v>0.27</v>
      </c>
      <c r="I61" s="7">
        <v>0.6</v>
      </c>
      <c r="J61" s="7">
        <v>0.43</v>
      </c>
      <c r="K61" s="7">
        <v>0.69</v>
      </c>
    </row>
    <row r="62" spans="1:22" s="14" customFormat="1">
      <c r="A62" s="12" t="s">
        <v>42</v>
      </c>
      <c r="B62" s="13">
        <v>0.46300000000000002</v>
      </c>
      <c r="C62" s="13">
        <v>0.46400000000000002</v>
      </c>
      <c r="D62" s="13">
        <v>0.28799999999999998</v>
      </c>
      <c r="E62" s="13">
        <v>0.376</v>
      </c>
      <c r="F62" s="13">
        <v>0.33900000000000002</v>
      </c>
      <c r="G62" s="13">
        <v>0.68400000000000005</v>
      </c>
      <c r="H62" s="13">
        <v>0.77400000000000002</v>
      </c>
      <c r="I62" s="13">
        <v>1.3049999999999999</v>
      </c>
      <c r="J62" s="13">
        <v>2.9</v>
      </c>
      <c r="K62" s="13">
        <v>2.23</v>
      </c>
    </row>
    <row r="63" spans="1:22" s="17" customFormat="1" ht="24">
      <c r="A63" s="15" t="s">
        <v>72</v>
      </c>
      <c r="B63" s="16">
        <v>59.1</v>
      </c>
      <c r="C63" s="16">
        <v>154.5</v>
      </c>
      <c r="D63" s="16">
        <v>84.5</v>
      </c>
      <c r="E63" s="16">
        <v>44.9</v>
      </c>
      <c r="F63" s="16">
        <v>11.4</v>
      </c>
      <c r="G63" s="16">
        <v>37.4</v>
      </c>
      <c r="H63" s="16">
        <v>21.5</v>
      </c>
      <c r="I63" s="16">
        <v>61.1</v>
      </c>
      <c r="J63" s="16">
        <v>7.95</v>
      </c>
      <c r="K63" s="16">
        <v>16.2</v>
      </c>
      <c r="L63" s="26" t="s">
        <v>72</v>
      </c>
      <c r="M63">
        <v>42</v>
      </c>
      <c r="N63">
        <v>237.4</v>
      </c>
      <c r="O63">
        <v>240</v>
      </c>
      <c r="P63">
        <v>352.5</v>
      </c>
      <c r="Q63">
        <v>240</v>
      </c>
      <c r="R63">
        <v>224.1</v>
      </c>
      <c r="S63">
        <v>34.5</v>
      </c>
      <c r="T63">
        <v>209.3</v>
      </c>
      <c r="U63">
        <v>23</v>
      </c>
      <c r="V63">
        <v>31</v>
      </c>
    </row>
    <row r="64" spans="1:22" s="1" customFormat="1" ht="24">
      <c r="A64" s="8" t="s">
        <v>73</v>
      </c>
      <c r="B64" s="7">
        <v>0.43</v>
      </c>
      <c r="C64" s="7">
        <v>0.5</v>
      </c>
      <c r="D64" s="7">
        <v>0.34</v>
      </c>
      <c r="E64" s="7">
        <v>1.31</v>
      </c>
      <c r="F64" s="7">
        <v>5.35</v>
      </c>
      <c r="G64" s="7">
        <v>1.04</v>
      </c>
      <c r="H64" s="7">
        <v>0.78</v>
      </c>
      <c r="I64" s="7">
        <v>0.95</v>
      </c>
      <c r="J64" s="7">
        <v>2.2400000000000002</v>
      </c>
      <c r="K64" s="7">
        <v>1.47</v>
      </c>
      <c r="L64" s="26" t="s">
        <v>73</v>
      </c>
      <c r="M64">
        <v>3.6</v>
      </c>
      <c r="N64">
        <v>8.1</v>
      </c>
      <c r="O64">
        <v>25.4</v>
      </c>
      <c r="P64">
        <v>16.3</v>
      </c>
      <c r="Q64">
        <v>25.4</v>
      </c>
      <c r="R64">
        <v>14.9</v>
      </c>
      <c r="S64">
        <v>21</v>
      </c>
      <c r="T64">
        <v>15.8</v>
      </c>
      <c r="U64">
        <v>0.2</v>
      </c>
      <c r="V64">
        <v>3.9</v>
      </c>
    </row>
    <row r="65" spans="1:22" s="11" customFormat="1" ht="24">
      <c r="L65" s="26" t="s">
        <v>141</v>
      </c>
      <c r="M65">
        <v>1</v>
      </c>
      <c r="N65">
        <v>0.7</v>
      </c>
      <c r="O65">
        <v>5.4</v>
      </c>
      <c r="P65">
        <v>2.7</v>
      </c>
      <c r="Q65">
        <v>5.4</v>
      </c>
      <c r="R65">
        <v>0.8</v>
      </c>
      <c r="S65">
        <v>1.1000000000000001</v>
      </c>
      <c r="T65">
        <v>0.9</v>
      </c>
      <c r="U65">
        <v>1.2</v>
      </c>
      <c r="V65">
        <v>0.8</v>
      </c>
    </row>
    <row r="66" spans="1:22" ht="24">
      <c r="A66" s="9" t="s">
        <v>46</v>
      </c>
      <c r="B66" s="10">
        <v>1.2</v>
      </c>
      <c r="C66" s="10">
        <v>1.4</v>
      </c>
      <c r="D66" s="10">
        <v>0.6</v>
      </c>
      <c r="E66" s="10">
        <v>1.1000000000000001</v>
      </c>
      <c r="F66" s="10">
        <v>2</v>
      </c>
      <c r="G66" s="10">
        <v>3.6</v>
      </c>
      <c r="H66" s="10">
        <v>5.5</v>
      </c>
      <c r="I66" s="10">
        <v>4</v>
      </c>
      <c r="J66" s="10">
        <v>11.2</v>
      </c>
      <c r="K66" s="10">
        <v>11.3</v>
      </c>
      <c r="L66" s="26" t="s">
        <v>46</v>
      </c>
      <c r="M66">
        <v>29.5</v>
      </c>
      <c r="N66">
        <v>15</v>
      </c>
      <c r="O66">
        <v>39.799999999999997</v>
      </c>
      <c r="P66">
        <v>19</v>
      </c>
      <c r="Q66">
        <v>39.799999999999997</v>
      </c>
      <c r="R66">
        <v>10.7</v>
      </c>
      <c r="S66">
        <v>1.8</v>
      </c>
      <c r="T66">
        <v>36.5</v>
      </c>
      <c r="U66">
        <v>11</v>
      </c>
      <c r="V66">
        <v>60</v>
      </c>
    </row>
    <row r="67" spans="1:22" ht="24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6" t="s">
        <v>142</v>
      </c>
      <c r="M67">
        <v>0.1</v>
      </c>
      <c r="N67">
        <v>0.1</v>
      </c>
      <c r="O67">
        <v>0.1</v>
      </c>
      <c r="P67">
        <v>0.1</v>
      </c>
      <c r="Q67">
        <v>0.1</v>
      </c>
      <c r="R67">
        <v>0.1</v>
      </c>
      <c r="S67">
        <v>0.1</v>
      </c>
      <c r="T67">
        <v>0.1</v>
      </c>
      <c r="U67">
        <v>0.1</v>
      </c>
      <c r="V67">
        <v>0.1</v>
      </c>
    </row>
    <row r="68" spans="1:22" s="11" customFormat="1" ht="24">
      <c r="L68" s="26" t="s">
        <v>143</v>
      </c>
      <c r="M68">
        <v>0.1</v>
      </c>
      <c r="N68">
        <v>0.2</v>
      </c>
      <c r="O68">
        <v>0.1</v>
      </c>
      <c r="P68">
        <v>0.1</v>
      </c>
      <c r="Q68">
        <v>0.1</v>
      </c>
      <c r="R68">
        <v>0.2</v>
      </c>
      <c r="S68">
        <v>0</v>
      </c>
      <c r="T68">
        <v>0.1</v>
      </c>
      <c r="U68">
        <v>0.1</v>
      </c>
      <c r="V68">
        <v>0.1</v>
      </c>
    </row>
    <row r="69" spans="1:22" ht="24">
      <c r="L69" s="26" t="s">
        <v>144</v>
      </c>
      <c r="M69">
        <v>250</v>
      </c>
      <c r="N69">
        <v>132.1</v>
      </c>
      <c r="O69">
        <v>99.4</v>
      </c>
      <c r="P69">
        <v>208.2</v>
      </c>
      <c r="Q69">
        <v>99.4</v>
      </c>
      <c r="R69">
        <v>104.5</v>
      </c>
      <c r="S69">
        <v>1398.3</v>
      </c>
      <c r="T69">
        <v>235.8</v>
      </c>
      <c r="U69">
        <v>244.3</v>
      </c>
      <c r="V69">
        <v>656.9</v>
      </c>
    </row>
    <row r="70" spans="1:22" ht="24">
      <c r="A70" s="3" t="s">
        <v>74</v>
      </c>
      <c r="B70" s="2">
        <v>0.05</v>
      </c>
      <c r="C70" s="2">
        <v>0.04</v>
      </c>
      <c r="D70" s="2">
        <v>0.04</v>
      </c>
      <c r="E70" s="2">
        <v>0.03</v>
      </c>
      <c r="F70" s="2">
        <v>0.04</v>
      </c>
      <c r="G70" s="2">
        <v>0.26</v>
      </c>
      <c r="H70" s="2">
        <v>0.44</v>
      </c>
      <c r="I70" s="2">
        <v>0.22</v>
      </c>
      <c r="J70" s="2">
        <v>0.41</v>
      </c>
      <c r="K70" s="2">
        <v>0.12</v>
      </c>
      <c r="L70" s="26" t="s">
        <v>74</v>
      </c>
      <c r="M70">
        <v>0.8</v>
      </c>
      <c r="N70">
        <v>4.0999999999999996</v>
      </c>
      <c r="O70">
        <v>4.5999999999999996</v>
      </c>
      <c r="P70">
        <v>8.8000000000000007</v>
      </c>
      <c r="Q70">
        <v>4.5999999999999996</v>
      </c>
      <c r="R70">
        <v>7.9</v>
      </c>
      <c r="S70">
        <v>0.2</v>
      </c>
      <c r="T70">
        <v>5.5</v>
      </c>
      <c r="U70">
        <v>0.5</v>
      </c>
      <c r="V70">
        <v>0.7</v>
      </c>
    </row>
    <row r="71" spans="1:22" ht="24">
      <c r="A71" s="9" t="s">
        <v>75</v>
      </c>
      <c r="B71" s="10">
        <v>40.1</v>
      </c>
      <c r="C71" s="10">
        <v>32.5</v>
      </c>
      <c r="D71" s="10">
        <v>33.6</v>
      </c>
      <c r="E71" s="10">
        <v>35.9</v>
      </c>
      <c r="F71" s="10">
        <v>21.8</v>
      </c>
      <c r="G71" s="10">
        <v>20.9</v>
      </c>
      <c r="H71" s="10">
        <v>12.25</v>
      </c>
      <c r="I71" s="10">
        <v>33.299999999999997</v>
      </c>
      <c r="J71" s="10">
        <v>23.9</v>
      </c>
      <c r="K71" s="10">
        <v>28.6</v>
      </c>
      <c r="L71" s="26" t="s">
        <v>75</v>
      </c>
      <c r="M71">
        <v>245.6</v>
      </c>
      <c r="N71">
        <v>234.4</v>
      </c>
      <c r="O71">
        <v>216.5</v>
      </c>
      <c r="P71">
        <v>220</v>
      </c>
      <c r="Q71">
        <v>216.5</v>
      </c>
      <c r="R71">
        <v>275.7</v>
      </c>
      <c r="S71">
        <v>123.7</v>
      </c>
      <c r="T71">
        <v>221.5</v>
      </c>
      <c r="U71">
        <v>217.7</v>
      </c>
      <c r="V71">
        <v>213.2</v>
      </c>
    </row>
    <row r="72" spans="1:22">
      <c r="A72" s="3" t="s">
        <v>76</v>
      </c>
      <c r="B72" s="2">
        <v>0.2</v>
      </c>
      <c r="C72" s="2" t="s">
        <v>43</v>
      </c>
      <c r="D72" s="2" t="s">
        <v>43</v>
      </c>
      <c r="E72" s="2">
        <v>0.3</v>
      </c>
      <c r="F72" s="2" t="s">
        <v>43</v>
      </c>
      <c r="G72" s="2" t="s">
        <v>43</v>
      </c>
      <c r="H72" s="2" t="s">
        <v>43</v>
      </c>
      <c r="I72" s="2" t="s">
        <v>43</v>
      </c>
      <c r="J72" s="2" t="s">
        <v>43</v>
      </c>
      <c r="K72" s="2">
        <v>0.2</v>
      </c>
    </row>
    <row r="73" spans="1:22" ht="24">
      <c r="A73" s="3" t="s">
        <v>48</v>
      </c>
      <c r="B73" s="2">
        <v>0.21</v>
      </c>
      <c r="C73" s="2">
        <v>0.22</v>
      </c>
      <c r="D73" s="2">
        <v>0.17</v>
      </c>
      <c r="E73" s="2">
        <v>0.17</v>
      </c>
      <c r="F73" s="2">
        <v>0.17</v>
      </c>
      <c r="G73" s="2">
        <v>0.33</v>
      </c>
      <c r="H73" s="2">
        <v>0.32</v>
      </c>
      <c r="I73" s="2">
        <v>0.61</v>
      </c>
      <c r="J73" s="2">
        <v>0.72</v>
      </c>
      <c r="K73" s="2">
        <v>1</v>
      </c>
      <c r="L73" s="26" t="s">
        <v>48</v>
      </c>
      <c r="M73">
        <v>1.7</v>
      </c>
      <c r="N73">
        <v>1.3</v>
      </c>
      <c r="O73">
        <v>2.9</v>
      </c>
      <c r="P73">
        <v>1.8</v>
      </c>
      <c r="Q73">
        <v>2.9</v>
      </c>
      <c r="R73">
        <v>1.6</v>
      </c>
      <c r="S73">
        <v>0.8</v>
      </c>
      <c r="T73">
        <v>2</v>
      </c>
      <c r="U73">
        <v>1.7</v>
      </c>
      <c r="V73">
        <v>1.6</v>
      </c>
    </row>
    <row r="74" spans="1:22" ht="24">
      <c r="A74" s="3" t="s">
        <v>49</v>
      </c>
      <c r="B74" s="2">
        <v>299</v>
      </c>
      <c r="C74" s="2">
        <v>294</v>
      </c>
      <c r="D74" s="2">
        <v>351</v>
      </c>
      <c r="E74" s="2">
        <v>348</v>
      </c>
      <c r="F74" s="2">
        <v>433</v>
      </c>
      <c r="G74" s="2">
        <v>436</v>
      </c>
      <c r="H74" s="2">
        <v>488</v>
      </c>
      <c r="I74" s="2">
        <v>374</v>
      </c>
      <c r="J74" s="2">
        <v>303</v>
      </c>
      <c r="K74" s="2">
        <v>383</v>
      </c>
      <c r="L74" s="26" t="s">
        <v>49</v>
      </c>
      <c r="M74">
        <v>436.2</v>
      </c>
      <c r="N74">
        <v>362.9</v>
      </c>
      <c r="O74">
        <v>366</v>
      </c>
      <c r="P74">
        <v>347.1</v>
      </c>
      <c r="Q74">
        <v>366</v>
      </c>
      <c r="R74">
        <v>336.5</v>
      </c>
      <c r="S74">
        <v>229.7</v>
      </c>
      <c r="T74">
        <v>454.2</v>
      </c>
      <c r="U74">
        <v>334</v>
      </c>
      <c r="V74">
        <v>317</v>
      </c>
    </row>
    <row r="75" spans="1:22" s="6" customFormat="1">
      <c r="A75" s="3" t="s">
        <v>50</v>
      </c>
      <c r="B75" s="2">
        <v>0.03</v>
      </c>
      <c r="C75" s="2">
        <v>0.04</v>
      </c>
      <c r="D75" s="2">
        <v>0.02</v>
      </c>
      <c r="E75" s="2">
        <v>0.02</v>
      </c>
      <c r="F75" s="2">
        <v>0.05</v>
      </c>
      <c r="G75" s="2">
        <v>0.04</v>
      </c>
      <c r="H75" s="2">
        <v>0.05</v>
      </c>
      <c r="I75" s="2">
        <v>0.09</v>
      </c>
      <c r="J75" s="2">
        <v>0.18</v>
      </c>
      <c r="K75" s="2">
        <v>0.15</v>
      </c>
    </row>
    <row r="76" spans="1:22">
      <c r="A76" s="3" t="s">
        <v>77</v>
      </c>
      <c r="B76" s="2" t="s">
        <v>78</v>
      </c>
      <c r="C76" s="2" t="s">
        <v>78</v>
      </c>
      <c r="D76" s="2" t="s">
        <v>78</v>
      </c>
      <c r="E76" s="2" t="s">
        <v>78</v>
      </c>
      <c r="F76" s="2" t="s">
        <v>78</v>
      </c>
      <c r="G76" s="2" t="s">
        <v>78</v>
      </c>
      <c r="H76" s="2" t="s">
        <v>78</v>
      </c>
      <c r="I76" s="2" t="s">
        <v>78</v>
      </c>
      <c r="J76" s="2" t="s">
        <v>78</v>
      </c>
      <c r="K76" s="2" t="s">
        <v>78</v>
      </c>
    </row>
    <row r="77" spans="1:22" ht="24">
      <c r="A77" s="3" t="s">
        <v>52</v>
      </c>
      <c r="B77" s="2">
        <v>0.14000000000000001</v>
      </c>
      <c r="C77" s="2">
        <v>0.16</v>
      </c>
      <c r="D77" s="2">
        <v>0.08</v>
      </c>
      <c r="E77" s="2">
        <v>0.16</v>
      </c>
      <c r="F77" s="2">
        <v>0.12</v>
      </c>
      <c r="G77" s="2">
        <v>0.28000000000000003</v>
      </c>
      <c r="H77" s="2">
        <v>0.27</v>
      </c>
      <c r="I77" s="2">
        <v>0.42</v>
      </c>
      <c r="J77" s="2">
        <v>0.91</v>
      </c>
      <c r="K77" s="2">
        <v>0.89</v>
      </c>
      <c r="L77" s="26" t="s">
        <v>52</v>
      </c>
      <c r="M77">
        <v>2.1</v>
      </c>
      <c r="N77">
        <v>3.4</v>
      </c>
      <c r="O77">
        <v>5.6</v>
      </c>
      <c r="P77">
        <v>4</v>
      </c>
      <c r="Q77">
        <v>5.6</v>
      </c>
      <c r="R77">
        <v>0.5</v>
      </c>
      <c r="S77">
        <v>0.3</v>
      </c>
      <c r="T77">
        <v>2.5</v>
      </c>
      <c r="U77">
        <v>1.9</v>
      </c>
      <c r="V77">
        <v>2.1</v>
      </c>
    </row>
    <row r="78" spans="1:22" s="11" customFormat="1" ht="24">
      <c r="A78" s="5" t="s">
        <v>79</v>
      </c>
      <c r="B78" s="4">
        <v>8.0000000000000002E-3</v>
      </c>
      <c r="C78" s="4">
        <v>1.0999999999999999E-2</v>
      </c>
      <c r="D78" s="4">
        <v>1.0999999999999999E-2</v>
      </c>
      <c r="E78" s="4">
        <v>1.7999999999999999E-2</v>
      </c>
      <c r="F78" s="4">
        <v>1.2999999999999999E-2</v>
      </c>
      <c r="G78" s="4">
        <v>2.3E-2</v>
      </c>
      <c r="H78" s="4">
        <v>2.9000000000000001E-2</v>
      </c>
      <c r="I78" s="4">
        <v>1.9E-2</v>
      </c>
      <c r="J78" s="4">
        <v>4.8000000000000001E-2</v>
      </c>
      <c r="K78" s="4">
        <v>5.6000000000000001E-2</v>
      </c>
      <c r="L78" s="26" t="s">
        <v>79</v>
      </c>
      <c r="M78">
        <v>0.1</v>
      </c>
      <c r="N78">
        <v>0</v>
      </c>
      <c r="O78">
        <v>0.1</v>
      </c>
      <c r="P78">
        <v>0.1</v>
      </c>
      <c r="Q78">
        <v>0.1</v>
      </c>
      <c r="R78">
        <v>0</v>
      </c>
      <c r="S78">
        <v>0</v>
      </c>
      <c r="T78">
        <v>0.1</v>
      </c>
      <c r="U78">
        <v>0</v>
      </c>
      <c r="V78">
        <v>0.1</v>
      </c>
    </row>
    <row r="79" spans="1:22" s="11" customFormat="1" ht="24">
      <c r="A79" s="3" t="s">
        <v>54</v>
      </c>
      <c r="B79" s="2">
        <v>0.05</v>
      </c>
      <c r="C79" s="2">
        <v>0.05</v>
      </c>
      <c r="D79" s="2" t="s">
        <v>55</v>
      </c>
      <c r="E79" s="2">
        <v>0.06</v>
      </c>
      <c r="F79" s="2">
        <v>0.06</v>
      </c>
      <c r="G79" s="2">
        <v>0.09</v>
      </c>
      <c r="H79" s="2">
        <v>0.09</v>
      </c>
      <c r="I79" s="2">
        <v>0.14000000000000001</v>
      </c>
      <c r="J79" s="2">
        <v>0.34</v>
      </c>
      <c r="K79" s="2">
        <v>0.34</v>
      </c>
      <c r="L79" s="26" t="s">
        <v>54</v>
      </c>
      <c r="M79">
        <v>0.5</v>
      </c>
      <c r="N79">
        <v>0.2</v>
      </c>
      <c r="O79">
        <v>1.2</v>
      </c>
      <c r="P79">
        <v>0.7</v>
      </c>
      <c r="Q79">
        <v>1.2</v>
      </c>
      <c r="R79">
        <v>0.2</v>
      </c>
      <c r="S79">
        <v>0.3</v>
      </c>
      <c r="T79">
        <v>0.5</v>
      </c>
      <c r="U79">
        <v>0.1</v>
      </c>
      <c r="V79">
        <v>0.4</v>
      </c>
    </row>
    <row r="80" spans="1:22" ht="24">
      <c r="A80" s="3" t="s">
        <v>56</v>
      </c>
      <c r="B80" s="2">
        <v>146</v>
      </c>
      <c r="C80" s="2">
        <v>123</v>
      </c>
      <c r="D80" s="2">
        <v>119</v>
      </c>
      <c r="E80" s="2">
        <v>133</v>
      </c>
      <c r="F80" s="2">
        <v>99</v>
      </c>
      <c r="G80" s="2">
        <v>110</v>
      </c>
      <c r="H80" s="2">
        <v>73</v>
      </c>
      <c r="I80" s="2">
        <v>188</v>
      </c>
      <c r="J80" s="2">
        <v>182</v>
      </c>
      <c r="K80" s="2">
        <v>386</v>
      </c>
      <c r="L80" s="26" t="s">
        <v>56</v>
      </c>
      <c r="M80">
        <v>369.7</v>
      </c>
      <c r="N80">
        <v>510.4</v>
      </c>
      <c r="O80">
        <v>486.7</v>
      </c>
      <c r="P80">
        <v>577.6</v>
      </c>
      <c r="Q80">
        <v>486.7</v>
      </c>
      <c r="R80">
        <v>443.8</v>
      </c>
      <c r="S80">
        <v>344.4</v>
      </c>
      <c r="T80">
        <v>417.1</v>
      </c>
      <c r="U80">
        <v>442.1</v>
      </c>
      <c r="V80">
        <v>389.4</v>
      </c>
    </row>
    <row r="81" spans="1:22" ht="24">
      <c r="A81" s="9" t="s">
        <v>57</v>
      </c>
      <c r="B81" s="10">
        <v>7.3</v>
      </c>
      <c r="C81" s="10">
        <v>6.9</v>
      </c>
      <c r="D81" s="10">
        <v>5.6</v>
      </c>
      <c r="E81" s="10">
        <v>6.6</v>
      </c>
      <c r="F81" s="10">
        <v>4.9000000000000004</v>
      </c>
      <c r="G81" s="10">
        <v>7.9</v>
      </c>
      <c r="H81" s="10">
        <v>6.5</v>
      </c>
      <c r="I81" s="10">
        <v>12.2</v>
      </c>
      <c r="J81" s="10">
        <v>20.5</v>
      </c>
      <c r="K81" s="10">
        <v>19.2</v>
      </c>
      <c r="L81" s="26" t="s">
        <v>57</v>
      </c>
      <c r="M81">
        <v>29.1</v>
      </c>
      <c r="N81">
        <v>22</v>
      </c>
      <c r="O81">
        <v>58</v>
      </c>
      <c r="P81">
        <v>31.6</v>
      </c>
      <c r="Q81">
        <v>58</v>
      </c>
      <c r="R81">
        <v>17</v>
      </c>
      <c r="S81">
        <v>9.6</v>
      </c>
      <c r="T81">
        <v>36</v>
      </c>
      <c r="U81">
        <v>37.5</v>
      </c>
      <c r="V81">
        <v>29.4</v>
      </c>
    </row>
    <row r="82" spans="1:22" ht="24">
      <c r="A82" s="9" t="s">
        <v>80</v>
      </c>
      <c r="B82" s="10">
        <v>37.9</v>
      </c>
      <c r="C82" s="10">
        <v>37.1</v>
      </c>
      <c r="D82" s="10">
        <v>25.7</v>
      </c>
      <c r="E82" s="10">
        <v>33.299999999999997</v>
      </c>
      <c r="F82" s="10">
        <v>37.6</v>
      </c>
      <c r="G82" s="10">
        <v>25.3</v>
      </c>
      <c r="H82" s="10">
        <v>17.2</v>
      </c>
      <c r="I82" s="10">
        <v>42.4</v>
      </c>
      <c r="J82" s="10">
        <v>75</v>
      </c>
      <c r="K82" s="10">
        <v>86.3</v>
      </c>
      <c r="L82" s="26" t="s">
        <v>80</v>
      </c>
      <c r="M82">
        <v>101.9</v>
      </c>
      <c r="N82">
        <v>109.7</v>
      </c>
      <c r="O82">
        <v>141.1</v>
      </c>
      <c r="P82">
        <v>189.4</v>
      </c>
      <c r="Q82">
        <v>141.1</v>
      </c>
      <c r="R82">
        <v>84.8</v>
      </c>
      <c r="S82">
        <v>20.8</v>
      </c>
      <c r="T82">
        <v>134.6</v>
      </c>
      <c r="U82">
        <v>51.1</v>
      </c>
      <c r="V82">
        <v>105.6</v>
      </c>
    </row>
    <row r="83" spans="1:22" ht="24">
      <c r="A83" s="3" t="s">
        <v>59</v>
      </c>
      <c r="B83" s="2">
        <v>20</v>
      </c>
      <c r="C83" s="2">
        <v>22</v>
      </c>
      <c r="D83" s="2">
        <v>14</v>
      </c>
      <c r="E83" s="2">
        <v>17</v>
      </c>
      <c r="F83" s="2">
        <v>13</v>
      </c>
      <c r="G83" s="2">
        <v>34</v>
      </c>
      <c r="H83" s="2">
        <v>26</v>
      </c>
      <c r="I83" s="2">
        <v>47</v>
      </c>
      <c r="J83" s="2">
        <v>68</v>
      </c>
      <c r="K83" s="2">
        <v>89</v>
      </c>
      <c r="L83" s="26" t="s">
        <v>59</v>
      </c>
      <c r="M83">
        <v>80</v>
      </c>
      <c r="N83">
        <v>47</v>
      </c>
      <c r="O83">
        <v>202</v>
      </c>
      <c r="P83">
        <v>115</v>
      </c>
      <c r="Q83">
        <v>202</v>
      </c>
      <c r="R83">
        <v>42</v>
      </c>
      <c r="S83">
        <v>73</v>
      </c>
      <c r="T83">
        <v>107</v>
      </c>
      <c r="U83">
        <v>105</v>
      </c>
      <c r="V83">
        <v>86</v>
      </c>
    </row>
    <row r="85" spans="1:22" ht="24">
      <c r="A85" t="s">
        <v>40</v>
      </c>
      <c r="B85" s="1">
        <v>1.7</v>
      </c>
      <c r="C85" s="1">
        <v>1.6</v>
      </c>
      <c r="D85" s="1">
        <v>1.2</v>
      </c>
      <c r="E85" s="1">
        <v>1.8</v>
      </c>
      <c r="F85" s="1">
        <v>1.6</v>
      </c>
      <c r="G85" s="1">
        <v>2.2999999999999998</v>
      </c>
      <c r="H85" s="1">
        <v>2.4</v>
      </c>
      <c r="I85" s="1">
        <v>3.5</v>
      </c>
      <c r="J85" s="1">
        <v>6.4</v>
      </c>
      <c r="K85" s="1">
        <v>5.7</v>
      </c>
      <c r="L85" s="26" t="s">
        <v>40</v>
      </c>
      <c r="M85">
        <v>11.3</v>
      </c>
      <c r="N85">
        <v>5.5</v>
      </c>
      <c r="O85">
        <v>28.4</v>
      </c>
      <c r="P85">
        <v>25.7</v>
      </c>
      <c r="Q85">
        <v>28.4</v>
      </c>
      <c r="R85">
        <v>3.4</v>
      </c>
      <c r="S85">
        <v>2.2000000000000002</v>
      </c>
      <c r="T85">
        <v>15</v>
      </c>
      <c r="U85">
        <v>14.3</v>
      </c>
      <c r="V85">
        <v>11.7</v>
      </c>
    </row>
    <row r="86" spans="1:22" ht="24">
      <c r="A86" t="s">
        <v>30</v>
      </c>
      <c r="B86" s="1">
        <v>4.2</v>
      </c>
      <c r="C86" s="1">
        <v>4.0999999999999996</v>
      </c>
      <c r="D86" s="1">
        <v>3.2</v>
      </c>
      <c r="E86" s="1">
        <v>4.7</v>
      </c>
      <c r="F86" s="1">
        <v>3.7</v>
      </c>
      <c r="G86" s="1">
        <v>5.6</v>
      </c>
      <c r="H86" s="1">
        <v>6</v>
      </c>
      <c r="I86" s="1">
        <v>8.6999999999999993</v>
      </c>
      <c r="J86" s="1">
        <v>14.7</v>
      </c>
      <c r="K86" s="1">
        <v>13.4</v>
      </c>
      <c r="L86" s="26" t="s">
        <v>30</v>
      </c>
      <c r="M86">
        <v>25.6</v>
      </c>
      <c r="N86">
        <v>12.9</v>
      </c>
      <c r="O86">
        <v>67.2</v>
      </c>
      <c r="P86">
        <v>58.7</v>
      </c>
      <c r="Q86">
        <v>67.2</v>
      </c>
      <c r="R86">
        <v>8.6</v>
      </c>
      <c r="S86">
        <v>5.7</v>
      </c>
      <c r="T86">
        <v>34</v>
      </c>
      <c r="U86">
        <v>32.799999999999997</v>
      </c>
      <c r="V86">
        <v>26.5</v>
      </c>
    </row>
    <row r="87" spans="1:22" ht="24">
      <c r="A87" t="s">
        <v>45</v>
      </c>
      <c r="B87" s="1">
        <v>0.63</v>
      </c>
      <c r="C87" s="1">
        <v>0.63</v>
      </c>
      <c r="D87" s="1">
        <v>0.46</v>
      </c>
      <c r="E87" s="1">
        <v>0.63</v>
      </c>
      <c r="F87" s="1">
        <v>0.49</v>
      </c>
      <c r="G87" s="1">
        <v>0.81</v>
      </c>
      <c r="H87" s="1">
        <v>0.79</v>
      </c>
      <c r="I87" s="1">
        <v>1.3</v>
      </c>
      <c r="J87" s="1">
        <v>2.1</v>
      </c>
      <c r="K87" s="1">
        <v>1.97</v>
      </c>
      <c r="L87" s="26" t="s">
        <v>45</v>
      </c>
      <c r="M87">
        <v>3.3</v>
      </c>
      <c r="N87">
        <v>1.8</v>
      </c>
      <c r="O87">
        <v>8.5</v>
      </c>
      <c r="P87">
        <v>7.2</v>
      </c>
      <c r="Q87">
        <v>8.5</v>
      </c>
      <c r="R87">
        <v>1.3</v>
      </c>
      <c r="S87">
        <v>0.8</v>
      </c>
      <c r="T87">
        <v>4.4000000000000004</v>
      </c>
      <c r="U87">
        <v>4.4000000000000004</v>
      </c>
      <c r="V87">
        <v>3.5</v>
      </c>
    </row>
    <row r="88" spans="1:22" ht="24">
      <c r="A88" t="s">
        <v>44</v>
      </c>
      <c r="B88" s="1">
        <v>3.2</v>
      </c>
      <c r="C88" s="1">
        <v>3.1</v>
      </c>
      <c r="D88" s="1">
        <v>2.4</v>
      </c>
      <c r="E88" s="1">
        <v>3.2</v>
      </c>
      <c r="F88" s="1">
        <v>2.5</v>
      </c>
      <c r="G88" s="1">
        <v>4</v>
      </c>
      <c r="H88" s="1">
        <v>3.9</v>
      </c>
      <c r="I88" s="1">
        <v>6</v>
      </c>
      <c r="J88" s="1">
        <v>9.8000000000000007</v>
      </c>
      <c r="K88" s="1">
        <v>9.6</v>
      </c>
      <c r="L88" s="26" t="s">
        <v>44</v>
      </c>
      <c r="M88">
        <v>15.4</v>
      </c>
      <c r="N88">
        <v>8.9</v>
      </c>
      <c r="O88">
        <v>37.4</v>
      </c>
      <c r="P88">
        <v>30.8</v>
      </c>
      <c r="Q88">
        <v>37.4</v>
      </c>
      <c r="R88">
        <v>6.5</v>
      </c>
      <c r="S88">
        <v>3.9</v>
      </c>
      <c r="T88">
        <v>20.7</v>
      </c>
      <c r="U88">
        <v>20.399999999999999</v>
      </c>
      <c r="V88">
        <v>15.7</v>
      </c>
    </row>
    <row r="89" spans="1:22" ht="24">
      <c r="A89" t="s">
        <v>47</v>
      </c>
      <c r="B89" s="1">
        <v>1.05</v>
      </c>
      <c r="C89" s="1">
        <v>1.05</v>
      </c>
      <c r="D89" s="1">
        <v>0.86</v>
      </c>
      <c r="E89" s="1">
        <v>1.06</v>
      </c>
      <c r="F89" s="1">
        <v>0.78</v>
      </c>
      <c r="G89" s="1">
        <v>1.18</v>
      </c>
      <c r="H89" s="1">
        <v>0.99</v>
      </c>
      <c r="I89" s="1">
        <v>1.82</v>
      </c>
      <c r="J89" s="1">
        <v>3.06</v>
      </c>
      <c r="K89" s="1">
        <v>2.9</v>
      </c>
      <c r="L89" s="26" t="s">
        <v>47</v>
      </c>
      <c r="M89">
        <v>6.1</v>
      </c>
      <c r="N89">
        <v>2.6</v>
      </c>
      <c r="O89">
        <v>9.4</v>
      </c>
      <c r="P89">
        <v>6.5</v>
      </c>
      <c r="Q89">
        <v>9.4</v>
      </c>
      <c r="R89">
        <v>2</v>
      </c>
      <c r="S89">
        <v>1.3</v>
      </c>
      <c r="T89">
        <v>5.5</v>
      </c>
      <c r="U89">
        <v>5.2</v>
      </c>
      <c r="V89">
        <v>4.0999999999999996</v>
      </c>
    </row>
    <row r="90" spans="1:22" ht="24">
      <c r="A90" t="s">
        <v>35</v>
      </c>
      <c r="B90" s="1">
        <v>0.43</v>
      </c>
      <c r="C90" s="1">
        <v>0.47</v>
      </c>
      <c r="D90" s="1">
        <v>0.43</v>
      </c>
      <c r="E90" s="1">
        <v>0.43</v>
      </c>
      <c r="F90" s="1">
        <v>0.39</v>
      </c>
      <c r="G90" s="1">
        <v>0.55000000000000004</v>
      </c>
      <c r="H90" s="1">
        <v>0.53</v>
      </c>
      <c r="I90" s="1">
        <v>0.67</v>
      </c>
      <c r="J90" s="1">
        <v>1.18</v>
      </c>
      <c r="K90" s="1">
        <v>1.17</v>
      </c>
      <c r="L90" s="26" t="s">
        <v>35</v>
      </c>
      <c r="M90">
        <v>3.1</v>
      </c>
      <c r="N90">
        <v>1.4</v>
      </c>
      <c r="O90">
        <v>2.4</v>
      </c>
      <c r="P90">
        <v>2</v>
      </c>
      <c r="Q90">
        <v>2.4</v>
      </c>
      <c r="R90">
        <v>0.8</v>
      </c>
      <c r="S90">
        <v>0.6</v>
      </c>
      <c r="T90">
        <v>2.1</v>
      </c>
      <c r="U90">
        <v>1.8</v>
      </c>
      <c r="V90">
        <v>1.5</v>
      </c>
    </row>
    <row r="91" spans="1:22" ht="24">
      <c r="A91" t="s">
        <v>37</v>
      </c>
      <c r="B91" s="1">
        <v>1.23</v>
      </c>
      <c r="C91" s="1">
        <v>1.24</v>
      </c>
      <c r="D91" s="1">
        <v>1.02</v>
      </c>
      <c r="E91" s="1">
        <v>1.19</v>
      </c>
      <c r="F91" s="1">
        <v>0.79</v>
      </c>
      <c r="G91" s="1">
        <v>1.37</v>
      </c>
      <c r="H91" s="1">
        <v>1.0900000000000001</v>
      </c>
      <c r="I91" s="1">
        <v>2.04</v>
      </c>
      <c r="J91" s="1">
        <v>3.34</v>
      </c>
      <c r="K91" s="1">
        <v>3.25</v>
      </c>
      <c r="L91" s="26" t="s">
        <v>37</v>
      </c>
      <c r="M91">
        <v>4.8</v>
      </c>
      <c r="N91">
        <v>3.3</v>
      </c>
      <c r="O91">
        <v>10.1</v>
      </c>
      <c r="P91">
        <v>6.7</v>
      </c>
      <c r="Q91">
        <v>10.1</v>
      </c>
      <c r="R91">
        <v>2.7</v>
      </c>
      <c r="S91">
        <v>1.7</v>
      </c>
      <c r="T91">
        <v>6.2</v>
      </c>
      <c r="U91">
        <v>6.1</v>
      </c>
      <c r="V91">
        <v>4.7</v>
      </c>
    </row>
    <row r="92" spans="1:22" ht="24">
      <c r="A92" t="s">
        <v>51</v>
      </c>
      <c r="B92">
        <v>0.21</v>
      </c>
      <c r="C92">
        <v>0.22</v>
      </c>
      <c r="D92">
        <v>0.16</v>
      </c>
      <c r="E92">
        <v>0.19</v>
      </c>
      <c r="F92">
        <v>0.13</v>
      </c>
      <c r="G92">
        <v>0.23</v>
      </c>
      <c r="H92">
        <v>0.17</v>
      </c>
      <c r="I92">
        <v>0.35</v>
      </c>
      <c r="J92">
        <v>0.55000000000000004</v>
      </c>
      <c r="K92">
        <v>0.55000000000000004</v>
      </c>
      <c r="L92" s="26" t="s">
        <v>51</v>
      </c>
      <c r="M92">
        <v>0.7</v>
      </c>
      <c r="N92">
        <v>0.5</v>
      </c>
      <c r="O92">
        <v>1.5</v>
      </c>
      <c r="P92">
        <v>0.9</v>
      </c>
      <c r="Q92">
        <v>1.5</v>
      </c>
      <c r="R92">
        <v>0.4</v>
      </c>
      <c r="S92">
        <v>0.3</v>
      </c>
      <c r="T92">
        <v>0.9</v>
      </c>
      <c r="U92">
        <v>0.9</v>
      </c>
      <c r="V92">
        <v>0.7</v>
      </c>
    </row>
    <row r="93" spans="1:22" ht="24">
      <c r="A93" t="s">
        <v>33</v>
      </c>
      <c r="B93" s="1">
        <v>1.36</v>
      </c>
      <c r="C93" s="1">
        <v>1.3</v>
      </c>
      <c r="D93" s="1">
        <v>1.1000000000000001</v>
      </c>
      <c r="E93" s="1">
        <v>1.34</v>
      </c>
      <c r="F93" s="1">
        <v>0.87</v>
      </c>
      <c r="G93" s="1">
        <v>1.51</v>
      </c>
      <c r="H93" s="1">
        <v>1.1000000000000001</v>
      </c>
      <c r="I93" s="1">
        <v>2.2000000000000002</v>
      </c>
      <c r="J93" s="1">
        <v>3.65</v>
      </c>
      <c r="K93" s="1">
        <v>3.58</v>
      </c>
      <c r="L93" s="26" t="s">
        <v>33</v>
      </c>
      <c r="M93">
        <v>4.7</v>
      </c>
      <c r="N93">
        <v>3.4</v>
      </c>
      <c r="O93">
        <v>9.1</v>
      </c>
      <c r="P93">
        <v>5.4</v>
      </c>
      <c r="Q93">
        <v>9.1</v>
      </c>
      <c r="R93">
        <v>2.8</v>
      </c>
      <c r="S93">
        <v>1.8</v>
      </c>
      <c r="T93">
        <v>5.7</v>
      </c>
      <c r="U93">
        <v>5.9</v>
      </c>
      <c r="V93">
        <v>4.7</v>
      </c>
    </row>
    <row r="94" spans="1:22" ht="24">
      <c r="A94" t="s">
        <v>39</v>
      </c>
      <c r="B94" s="1">
        <v>0.28999999999999998</v>
      </c>
      <c r="C94" s="1">
        <v>0.27</v>
      </c>
      <c r="D94" s="1">
        <v>0.23</v>
      </c>
      <c r="E94" s="1">
        <v>0.25</v>
      </c>
      <c r="F94" s="1">
        <v>0.19</v>
      </c>
      <c r="G94" s="1">
        <v>0.32</v>
      </c>
      <c r="H94" s="1">
        <v>0.23</v>
      </c>
      <c r="I94" s="1">
        <v>0.47</v>
      </c>
      <c r="J94" s="1">
        <v>0.74</v>
      </c>
      <c r="K94" s="1">
        <v>0.75</v>
      </c>
      <c r="L94" s="26" t="s">
        <v>39</v>
      </c>
      <c r="M94">
        <v>1</v>
      </c>
      <c r="N94">
        <v>0.7</v>
      </c>
      <c r="O94">
        <v>1.8</v>
      </c>
      <c r="P94">
        <v>1.1000000000000001</v>
      </c>
      <c r="Q94">
        <v>1.8</v>
      </c>
      <c r="R94">
        <v>0.6</v>
      </c>
      <c r="S94">
        <v>0.4</v>
      </c>
      <c r="T94">
        <v>1.2</v>
      </c>
      <c r="U94">
        <v>1.2</v>
      </c>
      <c r="V94">
        <v>0.9</v>
      </c>
    </row>
    <row r="95" spans="1:22" ht="24">
      <c r="A95" t="s">
        <v>34</v>
      </c>
      <c r="B95" s="1">
        <v>0.89</v>
      </c>
      <c r="C95" s="1">
        <v>0.73</v>
      </c>
      <c r="D95" s="1">
        <v>0.61</v>
      </c>
      <c r="E95" s="1">
        <v>0.73</v>
      </c>
      <c r="F95" s="1">
        <v>0.59</v>
      </c>
      <c r="G95" s="1">
        <v>0.82</v>
      </c>
      <c r="H95" s="1">
        <v>0.67</v>
      </c>
      <c r="I95" s="1">
        <v>1.29</v>
      </c>
      <c r="J95" s="1">
        <v>2.14</v>
      </c>
      <c r="K95" s="1">
        <v>2.14</v>
      </c>
      <c r="L95" s="26" t="s">
        <v>34</v>
      </c>
      <c r="M95">
        <v>2.9</v>
      </c>
      <c r="N95">
        <v>2.1</v>
      </c>
      <c r="O95">
        <v>5.4</v>
      </c>
      <c r="P95">
        <v>3.1</v>
      </c>
      <c r="Q95">
        <v>5.4</v>
      </c>
      <c r="R95">
        <v>1.6</v>
      </c>
      <c r="S95">
        <v>1</v>
      </c>
      <c r="T95">
        <v>3.5</v>
      </c>
      <c r="U95">
        <v>3.6</v>
      </c>
      <c r="V95">
        <v>2.8</v>
      </c>
    </row>
    <row r="96" spans="1:22" ht="24">
      <c r="A96" t="s">
        <v>53</v>
      </c>
      <c r="B96" s="1">
        <v>0.12</v>
      </c>
      <c r="C96" s="1">
        <v>0.12</v>
      </c>
      <c r="D96" s="1">
        <v>0.08</v>
      </c>
      <c r="E96" s="1">
        <v>0.11</v>
      </c>
      <c r="F96" s="1">
        <v>7.0000000000000007E-2</v>
      </c>
      <c r="G96" s="1">
        <v>0.12</v>
      </c>
      <c r="H96" s="1">
        <v>0.1</v>
      </c>
      <c r="I96" s="1">
        <v>0.17</v>
      </c>
      <c r="J96" s="1">
        <v>0.32</v>
      </c>
      <c r="K96" s="1">
        <v>0.31</v>
      </c>
      <c r="L96" s="26" t="s">
        <v>53</v>
      </c>
      <c r="M96">
        <v>0.4</v>
      </c>
      <c r="N96">
        <v>0.3</v>
      </c>
      <c r="O96">
        <v>0.7</v>
      </c>
      <c r="P96">
        <v>0.4</v>
      </c>
      <c r="Q96">
        <v>0.7</v>
      </c>
      <c r="R96">
        <v>0.2</v>
      </c>
      <c r="S96">
        <v>0.1</v>
      </c>
      <c r="T96">
        <v>0.5</v>
      </c>
      <c r="U96">
        <v>0.5</v>
      </c>
      <c r="V96">
        <v>0.4</v>
      </c>
    </row>
    <row r="97" spans="1:22" ht="24">
      <c r="A97" t="s">
        <v>58</v>
      </c>
      <c r="B97" s="1">
        <v>0.72</v>
      </c>
      <c r="C97" s="1">
        <v>0.7</v>
      </c>
      <c r="D97" s="1">
        <v>0.49</v>
      </c>
      <c r="E97" s="1">
        <v>0.65</v>
      </c>
      <c r="F97" s="1">
        <v>0.43</v>
      </c>
      <c r="G97" s="1">
        <v>0.74</v>
      </c>
      <c r="H97" s="1">
        <v>0.61</v>
      </c>
      <c r="I97" s="1">
        <v>1.17</v>
      </c>
      <c r="J97" s="1">
        <v>2.09</v>
      </c>
      <c r="K97" s="1">
        <v>2.0699999999999998</v>
      </c>
      <c r="L97" s="26" t="s">
        <v>58</v>
      </c>
      <c r="M97">
        <v>2.7</v>
      </c>
      <c r="N97">
        <v>2</v>
      </c>
      <c r="O97">
        <v>4.5999999999999996</v>
      </c>
      <c r="P97">
        <v>2.7</v>
      </c>
      <c r="Q97">
        <v>4.5999999999999996</v>
      </c>
      <c r="R97">
        <v>1.4</v>
      </c>
      <c r="S97">
        <v>0.9</v>
      </c>
      <c r="T97">
        <v>3</v>
      </c>
      <c r="U97">
        <v>3.1</v>
      </c>
      <c r="V97">
        <v>2.6</v>
      </c>
    </row>
    <row r="98" spans="1:22" ht="24">
      <c r="A98" s="21" t="s">
        <v>41</v>
      </c>
      <c r="B98" s="22">
        <v>0.09</v>
      </c>
      <c r="C98" s="22">
        <v>0.09</v>
      </c>
      <c r="D98" s="22">
        <v>0.06</v>
      </c>
      <c r="E98" s="22">
        <v>0.09</v>
      </c>
      <c r="F98" s="22">
        <v>0.06</v>
      </c>
      <c r="G98" s="22">
        <v>0.1</v>
      </c>
      <c r="H98" s="22">
        <v>0.08</v>
      </c>
      <c r="I98" s="22">
        <v>0.18</v>
      </c>
      <c r="J98" s="22">
        <v>0.3</v>
      </c>
      <c r="K98" s="22">
        <v>0.33</v>
      </c>
      <c r="L98" s="26" t="s">
        <v>41</v>
      </c>
      <c r="M98">
        <v>0.5</v>
      </c>
      <c r="N98">
        <v>0.3</v>
      </c>
      <c r="O98">
        <v>0.7</v>
      </c>
      <c r="P98">
        <v>0.4</v>
      </c>
      <c r="Q98">
        <v>0.7</v>
      </c>
      <c r="R98">
        <v>0.2</v>
      </c>
      <c r="S98">
        <v>0.1</v>
      </c>
      <c r="T98">
        <v>0.4</v>
      </c>
      <c r="U98">
        <v>0.5</v>
      </c>
      <c r="V98">
        <v>0.4</v>
      </c>
    </row>
    <row r="100" spans="1:22">
      <c r="B100" t="s">
        <v>137</v>
      </c>
    </row>
    <row r="102" spans="1:22" ht="29">
      <c r="A102" s="27"/>
    </row>
    <row r="103" spans="1:22" ht="29">
      <c r="A103" s="28"/>
    </row>
    <row r="104" spans="1:22" ht="29">
      <c r="A104" s="28"/>
    </row>
    <row r="105" spans="1:22" ht="29">
      <c r="A105" s="29"/>
    </row>
    <row r="106" spans="1:22" ht="29">
      <c r="A106" s="28"/>
    </row>
    <row r="107" spans="1:22" ht="29">
      <c r="A107" s="30"/>
    </row>
    <row r="108" spans="1:22" ht="29">
      <c r="A108" s="30"/>
    </row>
    <row r="109" spans="1:22" ht="29">
      <c r="A109" s="29"/>
    </row>
    <row r="110" spans="1:22" ht="29">
      <c r="A110" s="27"/>
    </row>
    <row r="111" spans="1:22" ht="29">
      <c r="A111" s="28"/>
    </row>
    <row r="112" spans="1:22" ht="29">
      <c r="A112" s="31"/>
    </row>
    <row r="113" spans="1:2" ht="29">
      <c r="A113" s="27"/>
    </row>
    <row r="114" spans="1:2" ht="29">
      <c r="A114" s="27"/>
    </row>
    <row r="115" spans="1:2" ht="29">
      <c r="A115" s="27"/>
    </row>
    <row r="116" spans="1:2" ht="29">
      <c r="A116" s="30"/>
    </row>
    <row r="117" spans="1:2" ht="29">
      <c r="A117" s="30"/>
    </row>
    <row r="118" spans="1:2" ht="29">
      <c r="A118" s="27"/>
    </row>
    <row r="119" spans="1:2" ht="29">
      <c r="A119" s="27"/>
    </row>
    <row r="120" spans="1:2" ht="29">
      <c r="A120" s="28"/>
    </row>
    <row r="121" spans="1:2" ht="29">
      <c r="A121" s="32"/>
    </row>
    <row r="122" spans="1:2" ht="29">
      <c r="A122" s="33"/>
    </row>
    <row r="123" spans="1:2" ht="29">
      <c r="A123" s="28"/>
    </row>
    <row r="124" spans="1:2" ht="29">
      <c r="A124" s="29"/>
    </row>
    <row r="125" spans="1:2" ht="29">
      <c r="A125" s="27"/>
      <c r="B125" s="26"/>
    </row>
    <row r="126" spans="1:2" ht="29">
      <c r="A126" s="27"/>
    </row>
    <row r="127" spans="1:2" ht="29">
      <c r="A127" s="29"/>
    </row>
    <row r="128" spans="1:2" ht="29">
      <c r="A128" s="27"/>
    </row>
    <row r="129" spans="1:2" ht="29">
      <c r="A129" s="27"/>
    </row>
    <row r="130" spans="1:2" ht="29">
      <c r="A130" s="27"/>
    </row>
    <row r="131" spans="1:2" ht="29">
      <c r="A131" s="27"/>
    </row>
    <row r="132" spans="1:2" ht="29">
      <c r="A132" s="27"/>
    </row>
    <row r="133" spans="1:2" ht="29">
      <c r="A133" s="27"/>
      <c r="B133" s="26"/>
    </row>
    <row r="134" spans="1:2" ht="29">
      <c r="A134" s="30"/>
    </row>
    <row r="135" spans="1:2" ht="29">
      <c r="A135" s="27"/>
    </row>
    <row r="136" spans="1:2" ht="29">
      <c r="A136" s="27"/>
    </row>
    <row r="137" spans="1:2" ht="29">
      <c r="A137" s="29"/>
    </row>
    <row r="138" spans="1:2" ht="29">
      <c r="A138" s="29"/>
    </row>
    <row r="139" spans="1:2" ht="29">
      <c r="A139" s="27"/>
    </row>
    <row r="140" spans="1:2" ht="29">
      <c r="A140" s="34"/>
    </row>
    <row r="141" spans="1:2" ht="29">
      <c r="A141" s="34"/>
    </row>
    <row r="142" spans="1:2" ht="29">
      <c r="A142" s="34"/>
    </row>
    <row r="143" spans="1:2" ht="29">
      <c r="A143" s="34"/>
    </row>
    <row r="144" spans="1:2" ht="29">
      <c r="A144" s="34"/>
    </row>
    <row r="145" spans="1:1" ht="29">
      <c r="A145" s="34"/>
    </row>
    <row r="146" spans="1:1" ht="29">
      <c r="A146" s="34"/>
    </row>
    <row r="147" spans="1:1" ht="29">
      <c r="A147" s="34"/>
    </row>
    <row r="148" spans="1:1" ht="29">
      <c r="A148" s="34"/>
    </row>
    <row r="149" spans="1:1" ht="29">
      <c r="A149" s="34"/>
    </row>
    <row r="150" spans="1:1" ht="29">
      <c r="A150" s="34"/>
    </row>
    <row r="151" spans="1:1" ht="29">
      <c r="A151" s="34"/>
    </row>
    <row r="152" spans="1:1" ht="29">
      <c r="A152" s="34"/>
    </row>
    <row r="153" spans="1:1" ht="29">
      <c r="A153" s="34"/>
    </row>
    <row r="154" spans="1:1" ht="29">
      <c r="A154" s="35"/>
    </row>
  </sheetData>
  <sortState ref="A40:I80">
    <sortCondition ref="A40:A80"/>
  </sortState>
  <pageMargins left="0.75" right="0.75" top="1" bottom="1" header="0.5" footer="0.5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Figure XX</vt:lpstr>
      <vt:lpstr>alphaMELTS setup</vt:lpstr>
      <vt:lpstr>MELTS output</vt:lpstr>
      <vt:lpstr>Mixing Model</vt:lpstr>
      <vt:lpstr>Data and additional figures</vt:lpstr>
      <vt:lpstr>'Figure XX'!Print_Area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Stern</dc:creator>
  <cp:lastModifiedBy>Microsoft Office User</cp:lastModifiedBy>
  <cp:lastPrinted>2019-10-30T20:43:02Z</cp:lastPrinted>
  <dcterms:created xsi:type="dcterms:W3CDTF">2017-08-04T01:51:28Z</dcterms:created>
  <dcterms:modified xsi:type="dcterms:W3CDTF">2019-11-11T20:47:37Z</dcterms:modified>
</cp:coreProperties>
</file>