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275" yWindow="2430" windowWidth="14865" windowHeight="11055"/>
  </bookViews>
  <sheets>
    <sheet name="bulk-rock maj.+trace elements" sheetId="1" r:id="rId1"/>
    <sheet name="bulk-rock P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E86" i="2" l="1"/>
  <c r="F86" i="2"/>
  <c r="G86" i="2"/>
  <c r="H86" i="2"/>
  <c r="I86" i="2"/>
  <c r="J86" i="2"/>
  <c r="E87" i="2"/>
  <c r="F87" i="2"/>
  <c r="G87" i="2"/>
  <c r="H87" i="2"/>
  <c r="I87" i="2"/>
  <c r="J87" i="2"/>
  <c r="D87" i="2"/>
  <c r="D86" i="2"/>
  <c r="D88" i="2" l="1"/>
  <c r="E88" i="2"/>
  <c r="F88" i="2"/>
  <c r="G88" i="2"/>
  <c r="H88" i="2"/>
  <c r="I88" i="2"/>
  <c r="J88" i="2"/>
</calcChain>
</file>

<file path=xl/sharedStrings.xml><?xml version="1.0" encoding="utf-8"?>
<sst xmlns="http://schemas.openxmlformats.org/spreadsheetml/2006/main" count="937" uniqueCount="255">
  <si>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</si>
  <si>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</si>
  <si>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</si>
  <si>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</si>
  <si>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</si>
  <si>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</si>
  <si>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</si>
  <si>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</si>
  <si>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</si>
  <si>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</si>
  <si>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Cr2O3</t>
  </si>
  <si>
    <t>LOI</t>
  </si>
  <si>
    <t>Total</t>
  </si>
  <si>
    <t>Sc</t>
  </si>
  <si>
    <t>V</t>
  </si>
  <si>
    <t>Cr</t>
  </si>
  <si>
    <t>Co</t>
  </si>
  <si>
    <t>Ni</t>
  </si>
  <si>
    <t>Cu</t>
  </si>
  <si>
    <t>Zn</t>
  </si>
  <si>
    <t>Sr</t>
  </si>
  <si>
    <t>Y</t>
  </si>
  <si>
    <t>Zr</t>
  </si>
  <si>
    <t>Ba</t>
  </si>
  <si>
    <t>49TiO2</t>
  </si>
  <si>
    <t>51V</t>
  </si>
  <si>
    <t>52Cr</t>
  </si>
  <si>
    <t>55MnO</t>
  </si>
  <si>
    <t>57Fe2O3</t>
  </si>
  <si>
    <t>59Co</t>
  </si>
  <si>
    <t>60Ni</t>
  </si>
  <si>
    <t>65Cu</t>
  </si>
  <si>
    <t>66Zn</t>
  </si>
  <si>
    <t>71Ga</t>
  </si>
  <si>
    <t>85Rb</t>
  </si>
  <si>
    <t>88Sr</t>
  </si>
  <si>
    <t>89Y</t>
  </si>
  <si>
    <t>90Zr</t>
  </si>
  <si>
    <t>93Nb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</si>
  <si>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</si>
  <si>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</si>
  <si>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</si>
  <si>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</si>
  <si>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</si>
  <si>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</si>
  <si>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</si>
  <si>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</si>
  <si>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</si>
  <si>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</si>
  <si>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</si>
  <si>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</si>
  <si>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</si>
  <si>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</si>
  <si>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</si>
  <si>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</si>
  <si>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</si>
  <si>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</si>
  <si>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208Pb</t>
  </si>
  <si>
    <t>232Th</t>
  </si>
  <si>
    <t>238U</t>
  </si>
  <si>
    <t>LEW004</t>
  </si>
  <si>
    <t>LEW010</t>
  </si>
  <si>
    <t>LEW011</t>
  </si>
  <si>
    <t>LEW012</t>
  </si>
  <si>
    <t>LEW014</t>
  </si>
  <si>
    <t xml:space="preserve">LOI </t>
  </si>
  <si>
    <t>Lw16_Z13c</t>
  </si>
  <si>
    <t>Lw16_Z14a</t>
  </si>
  <si>
    <t>Lw16_Z2a</t>
  </si>
  <si>
    <t>Lw16_Z2b</t>
  </si>
  <si>
    <t>Lw16_510b</t>
  </si>
  <si>
    <t>LW16-44</t>
  </si>
  <si>
    <t>LW16-45A</t>
  </si>
  <si>
    <t>LW16-45B</t>
  </si>
  <si>
    <t>LW16-619B</t>
  </si>
  <si>
    <t>LW16-620A</t>
  </si>
  <si>
    <t>LW16-625</t>
  </si>
  <si>
    <t>LW16-627C</t>
  </si>
  <si>
    <t>LW16-629B</t>
  </si>
  <si>
    <t>LW16-639A</t>
  </si>
  <si>
    <t>LW16-643B</t>
  </si>
  <si>
    <t>LW16-657</t>
  </si>
  <si>
    <t>LW16-808A</t>
  </si>
  <si>
    <t>LW16-Y3E</t>
  </si>
  <si>
    <t>LW16-Y3F</t>
  </si>
  <si>
    <t>LW16-Y4</t>
  </si>
  <si>
    <t>LW16-Y14</t>
  </si>
  <si>
    <t>LW17-E1</t>
  </si>
  <si>
    <t>LW17-E2A</t>
  </si>
  <si>
    <t>LW17-E2B</t>
  </si>
  <si>
    <t>LW17-E2C</t>
  </si>
  <si>
    <t>LW17-E3</t>
  </si>
  <si>
    <t>LW17-E5</t>
  </si>
  <si>
    <t>LW17-GC1</t>
  </si>
  <si>
    <t>LW17-GC2</t>
  </si>
  <si>
    <t>LW17-GC3</t>
  </si>
  <si>
    <t>LW17-GC4</t>
  </si>
  <si>
    <t>LW17-GC5</t>
  </si>
  <si>
    <t>LW17-AM2</t>
  </si>
  <si>
    <t>LW17-AM6</t>
  </si>
  <si>
    <t>LW17-BD1</t>
  </si>
  <si>
    <t>LW17-BD2</t>
  </si>
  <si>
    <t>LW17-BCT3</t>
  </si>
  <si>
    <t>LW17-BCT4</t>
  </si>
  <si>
    <t>LW17-BCT6</t>
  </si>
  <si>
    <t>LW17-BCT8</t>
  </si>
  <si>
    <t>LW17-BCT12A</t>
  </si>
  <si>
    <t>LW16-46A</t>
  </si>
  <si>
    <t>LW16-46B</t>
  </si>
  <si>
    <t>LW17-DB3B</t>
  </si>
  <si>
    <t>LW17-DB4</t>
  </si>
  <si>
    <t>LW17-DB7</t>
  </si>
  <si>
    <t>LW17-DB10</t>
  </si>
  <si>
    <t>TZ 145-150</t>
  </si>
  <si>
    <t>TZ 220</t>
  </si>
  <si>
    <t>TZ 110-115</t>
  </si>
  <si>
    <t>TZ 225-230</t>
  </si>
  <si>
    <t>TZ 190-195</t>
  </si>
  <si>
    <t>TZ 160-167</t>
  </si>
  <si>
    <t>NSB u/m (1)</t>
  </si>
  <si>
    <t>UB CR-p3</t>
  </si>
  <si>
    <t>UB Cr-p2(a)</t>
  </si>
  <si>
    <t>UB Cr-Pcrid (1)</t>
  </si>
  <si>
    <t>NSB u/m (2)</t>
  </si>
  <si>
    <t>UB CR-p2 (b)</t>
  </si>
  <si>
    <t>LW16-799A</t>
  </si>
  <si>
    <t>LW16-799B</t>
  </si>
  <si>
    <t>LW16-Z7</t>
  </si>
  <si>
    <t>Lw16_Z13a</t>
  </si>
  <si>
    <t>Lw16_Z15</t>
  </si>
  <si>
    <t>Lw16_Z1</t>
  </si>
  <si>
    <t>Lw16_Z3</t>
  </si>
  <si>
    <t>Locality</t>
  </si>
  <si>
    <t>ICP-OES data</t>
  </si>
  <si>
    <t>ICP-MS data</t>
  </si>
  <si>
    <t>Batch</t>
  </si>
  <si>
    <t>Unknown samples</t>
  </si>
  <si>
    <t>LW17-DB8 duplicate</t>
  </si>
  <si>
    <t>NSB u/m duplicate</t>
  </si>
  <si>
    <t>NSB u/m</t>
  </si>
  <si>
    <t>LW17-DB8</t>
  </si>
  <si>
    <t>Standards - analysed</t>
  </si>
  <si>
    <t>Ben Strome</t>
  </si>
  <si>
    <t>Ben Auskaird</t>
  </si>
  <si>
    <t>Loch an Daimh Mor</t>
  </si>
  <si>
    <t>Drumbeg</t>
  </si>
  <si>
    <t>LEC</t>
  </si>
  <si>
    <t>Gorm Chnoc</t>
  </si>
  <si>
    <t>Achmelvich</t>
  </si>
  <si>
    <t>Ben Dreavie</t>
  </si>
  <si>
    <t>Geodh' nan Sgadan</t>
  </si>
  <si>
    <t>Scouriemore</t>
  </si>
  <si>
    <t>North Scourie Bay</t>
  </si>
  <si>
    <t>Achiltibuie</t>
  </si>
  <si>
    <t>BIR-1</t>
  </si>
  <si>
    <t>JA2</t>
  </si>
  <si>
    <t>JB1b</t>
  </si>
  <si>
    <t>JG1A</t>
  </si>
  <si>
    <t>JG3</t>
  </si>
  <si>
    <t>JG3 (2)</t>
  </si>
  <si>
    <t>JG3 (3)</t>
  </si>
  <si>
    <t>JP1</t>
  </si>
  <si>
    <t>JP1 (2)</t>
  </si>
  <si>
    <t>JP1 (3)</t>
  </si>
  <si>
    <t>MRG1</t>
  </si>
  <si>
    <t>NIM-P</t>
  </si>
  <si>
    <t>SDO1</t>
  </si>
  <si>
    <t>GP13</t>
  </si>
  <si>
    <t>JB1a</t>
  </si>
  <si>
    <t>JB1a(2)</t>
  </si>
  <si>
    <t>NIM-P (2)</t>
  </si>
  <si>
    <t>JA2 (2)</t>
  </si>
  <si>
    <t>Certified/Preferred values</t>
  </si>
  <si>
    <t>JG1a</t>
  </si>
  <si>
    <t>nda</t>
  </si>
  <si>
    <t>GP13 (Ottley et al. 2003)</t>
  </si>
  <si>
    <t>GP13 (Pearson et al. 2004)</t>
  </si>
  <si>
    <t>JP1 (Babechuk et al. 2010)</t>
  </si>
  <si>
    <t>*certified values from Govindaraju (1994) unless stated</t>
  </si>
  <si>
    <t>Blanks (analysed)</t>
  </si>
  <si>
    <t>GG Blank1</t>
  </si>
  <si>
    <t>GG BLANK2</t>
  </si>
  <si>
    <t>GG Blank3</t>
  </si>
  <si>
    <t>Precision, calculated using the analyses of standard JP1 from 3 different batches</t>
  </si>
  <si>
    <t>Sample</t>
  </si>
  <si>
    <t>Mean</t>
  </si>
  <si>
    <t>Sd dev</t>
  </si>
  <si>
    <t>% RSD</t>
  </si>
  <si>
    <t>certified values</t>
  </si>
  <si>
    <t>Babechuk et al. (2010)</t>
  </si>
  <si>
    <t>References</t>
  </si>
  <si>
    <t>Ottley, C. J.; Pearson, D. G.; Irvine, G. J. A routine method for the dissolution of geological samples for the analysis of REE and trace elements via ICP-MS. In Plasma Source Mass Spectrometry: Applications and Emerging Technologies; 2003; pp. 221–230.</t>
  </si>
  <si>
    <t>Govindaraju, K. Compilation of working values and samples description for 383 geostandards. Geostand. Newsl. 1994, 18.</t>
  </si>
  <si>
    <t>Babechuk, M. G.; Kamber, B. S.; Greig, A.; Canil, D.; Kodolányi, J. The behaviour of tungsten during mantle melting revisited with implications for planetary differentiation time scales. Geochim. Cosmochim. Acta 2010, 74, 1448–1470, doi:10.1016/j.gca.2009.11.018.</t>
  </si>
  <si>
    <t xml:space="preserve">Pearson, D. G.; Irvine, G. J.; Ionov, D. A.; Boyd, F. R.; Dreibus, G. E. Re-Os isotope systematics and Platinum Group Element fractionation during mantle melt extraction : A study of massif and xenolith peridotite suites. Chem. Geol. 2004, 208, 29-59. </t>
  </si>
  <si>
    <t>wt. %</t>
  </si>
  <si>
    <t>ppm</t>
  </si>
  <si>
    <t>LEW001</t>
  </si>
  <si>
    <t>LEW007</t>
  </si>
  <si>
    <t>LEW008</t>
  </si>
  <si>
    <t>LEW009</t>
  </si>
  <si>
    <t>LEW013</t>
  </si>
  <si>
    <t>LW16-Y8B</t>
  </si>
  <si>
    <t>LW16-Y10E</t>
  </si>
  <si>
    <t>LW16-Y12B</t>
  </si>
  <si>
    <t>LW16-Z11D</t>
  </si>
  <si>
    <t>NSB-um</t>
  </si>
  <si>
    <t>T2_160-167</t>
  </si>
  <si>
    <t>T2_190-195</t>
  </si>
  <si>
    <t>T2_225-230</t>
  </si>
  <si>
    <t>T2_145-150</t>
  </si>
  <si>
    <t>T2_220</t>
  </si>
  <si>
    <t>T2_110-115</t>
  </si>
  <si>
    <t xml:space="preserve">LW16-657 </t>
  </si>
  <si>
    <t xml:space="preserve">LW16-619B </t>
  </si>
  <si>
    <t xml:space="preserve">LW16--45A </t>
  </si>
  <si>
    <t xml:space="preserve">LW16-629 </t>
  </si>
  <si>
    <t>UBCr-perid1</t>
  </si>
  <si>
    <t>X11A</t>
  </si>
  <si>
    <t>X11B</t>
  </si>
  <si>
    <t>Os</t>
  </si>
  <si>
    <t>Ir</t>
  </si>
  <si>
    <t>Ru</t>
  </si>
  <si>
    <t>Rh</t>
  </si>
  <si>
    <t>Pt</t>
  </si>
  <si>
    <t>Pd</t>
  </si>
  <si>
    <t>Au</t>
  </si>
  <si>
    <t>ppb</t>
  </si>
  <si>
    <t>Duplicates</t>
  </si>
  <si>
    <t>LW16-Y10C</t>
  </si>
  <si>
    <t>UBCr-p2</t>
  </si>
  <si>
    <t>UBCr-p3</t>
  </si>
  <si>
    <t>TDB1</t>
  </si>
  <si>
    <t>WPR1</t>
  </si>
  <si>
    <t>WMG1</t>
  </si>
  <si>
    <t>5.8 +/- 1.1</t>
  </si>
  <si>
    <t>22.4 +/- 1.4</t>
  </si>
  <si>
    <t>6.3 +/- 1.0</t>
  </si>
  <si>
    <t>Standards - expected values</t>
  </si>
  <si>
    <t>SARM64</t>
  </si>
  <si>
    <t>Batch no.</t>
  </si>
  <si>
    <t>Wits1c</t>
  </si>
  <si>
    <t>Wits1</t>
  </si>
  <si>
    <t>1.4 ± 0.3</t>
  </si>
  <si>
    <t>3.9 ± 08</t>
  </si>
  <si>
    <t>1.1 ± 0.2</t>
  </si>
  <si>
    <t>5.7 ± 1.6</t>
  </si>
  <si>
    <t>5.0 ± 1.2</t>
  </si>
  <si>
    <t>4.9 ± 2.6</t>
  </si>
  <si>
    <t>Blanks</t>
  </si>
  <si>
    <t>BLANK</t>
  </si>
  <si>
    <t xml:space="preserve">BLANK2 </t>
  </si>
  <si>
    <t>BLANK3</t>
  </si>
  <si>
    <t>Precision, calculated using the analyses of standard TDB1 from the 2 batches</t>
  </si>
  <si>
    <t>Duplicates - analysed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</si>
</sst>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0" fontId="1" fillId="0" borderId="0" xfId="0" applyNumberFormat="1" applyFont="1"/>
    <xf numFmtId="0" fontId="3" fillId="0" borderId="0" xfId="0" applyNumberFormat="1" applyFont="1"/>
    <xf numFmtId="0" fontId="2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2"/>
  <sheetViews>
    <sheetView tabSelected="1" zoomScaleNormal="100" workbookViewId="0">
      <selection activeCell="H86" sqref="H86"/>
    </sheetView>
  </sheetViews>
  <sheetFormatPr defaultColWidth="9.140625" defaultRowHeight="12" x14ac:dyDescent="0.2"/>
  <cols>
    <col min="1" max="1" width="17.140625" style="1" customWidth="1"/>
    <col min="2" max="2" width="19.42578125" style="1" bestFit="1" customWidth="1"/>
    <col min="3" max="3" width="5.28515625" style="4" bestFit="1" customWidth="1"/>
    <col min="4" max="16" width="7" style="1" customWidth="1"/>
    <col min="17" max="17" width="9.140625" style="1"/>
    <col min="18" max="28" width="7.85546875" style="1" customWidth="1"/>
    <col min="29" max="29" width="9.140625" style="1"/>
    <col min="30" max="65" width="7.85546875" style="1" customWidth="1"/>
    <col min="66" max="99" width="9.140625" style="1"/>
    <col min="100" max="123" width="9.28515625" style="1" bestFit="1" customWidth="1"/>
    <col min="124" max="16384" width="9.140625" style="1"/>
  </cols>
  <sheetData>
    <row r="1" spans="1:65" x14ac:dyDescent="0.2">
      <c r="D1" s="2" t="s">
        <v>133</v>
      </c>
      <c r="AD1" s="2" t="s">
        <v>134</v>
      </c>
    </row>
    <row r="2" spans="1:65" x14ac:dyDescent="0.2">
      <c r="A2" s="1" t="s">
        <v>132</v>
      </c>
      <c r="B2" s="3" t="s">
        <v>136</v>
      </c>
      <c r="C2" s="4" t="s">
        <v>135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42</v>
      </c>
      <c r="AW2" s="1" t="s">
        <v>43</v>
      </c>
      <c r="AX2" s="1" t="s">
        <v>44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49</v>
      </c>
      <c r="BD2" s="1" t="s">
        <v>50</v>
      </c>
      <c r="BE2" s="1" t="s">
        <v>51</v>
      </c>
      <c r="BF2" s="1" t="s">
        <v>52</v>
      </c>
      <c r="BG2" s="1" t="s">
        <v>53</v>
      </c>
      <c r="BH2" s="1" t="s">
        <v>54</v>
      </c>
      <c r="BI2" s="1" t="s">
        <v>55</v>
      </c>
      <c r="BJ2" s="1" t="s">
        <v>56</v>
      </c>
      <c r="BK2" s="1" t="s">
        <v>57</v>
      </c>
      <c r="BL2" s="1" t="s">
        <v>58</v>
      </c>
      <c r="BM2" s="1" t="s">
        <v>59</v>
      </c>
    </row>
    <row r="3" spans="1:65" x14ac:dyDescent="0.2">
      <c r="D3" s="1" t="s">
        <v>195</v>
      </c>
      <c r="E3" s="1" t="s">
        <v>195</v>
      </c>
      <c r="F3" s="1" t="s">
        <v>195</v>
      </c>
      <c r="G3" s="1" t="s">
        <v>195</v>
      </c>
      <c r="H3" s="1" t="s">
        <v>195</v>
      </c>
      <c r="I3" s="1" t="s">
        <v>195</v>
      </c>
      <c r="J3" s="1" t="s">
        <v>195</v>
      </c>
      <c r="K3" s="1" t="s">
        <v>195</v>
      </c>
      <c r="L3" s="1" t="s">
        <v>195</v>
      </c>
      <c r="M3" s="1" t="s">
        <v>195</v>
      </c>
      <c r="N3" s="1" t="s">
        <v>195</v>
      </c>
      <c r="O3" s="1" t="s">
        <v>195</v>
      </c>
      <c r="P3" s="1" t="s">
        <v>195</v>
      </c>
      <c r="R3" s="1" t="s">
        <v>196</v>
      </c>
      <c r="S3" s="1" t="s">
        <v>196</v>
      </c>
      <c r="T3" s="1" t="s">
        <v>196</v>
      </c>
      <c r="U3" s="1" t="s">
        <v>196</v>
      </c>
      <c r="V3" s="1" t="s">
        <v>196</v>
      </c>
      <c r="W3" s="1" t="s">
        <v>196</v>
      </c>
      <c r="X3" s="1" t="s">
        <v>196</v>
      </c>
      <c r="Y3" s="1" t="s">
        <v>196</v>
      </c>
      <c r="Z3" s="1" t="s">
        <v>196</v>
      </c>
      <c r="AA3" s="1" t="s">
        <v>196</v>
      </c>
      <c r="AB3" s="1" t="s">
        <v>196</v>
      </c>
      <c r="AD3" s="1" t="s">
        <v>196</v>
      </c>
      <c r="AE3" s="1" t="s">
        <v>196</v>
      </c>
      <c r="AF3" s="1" t="s">
        <v>196</v>
      </c>
      <c r="AG3" s="1" t="s">
        <v>195</v>
      </c>
      <c r="AH3" s="1" t="s">
        <v>195</v>
      </c>
      <c r="AI3" s="1" t="s">
        <v>196</v>
      </c>
      <c r="AJ3" s="1" t="s">
        <v>196</v>
      </c>
      <c r="AK3" s="1" t="s">
        <v>196</v>
      </c>
      <c r="AL3" s="1" t="s">
        <v>196</v>
      </c>
      <c r="AM3" s="1" t="s">
        <v>196</v>
      </c>
      <c r="AN3" s="1" t="s">
        <v>196</v>
      </c>
      <c r="AO3" s="1" t="s">
        <v>196</v>
      </c>
      <c r="AP3" s="1" t="s">
        <v>196</v>
      </c>
      <c r="AQ3" s="1" t="s">
        <v>196</v>
      </c>
      <c r="AR3" s="1" t="s">
        <v>196</v>
      </c>
      <c r="AS3" s="1" t="s">
        <v>196</v>
      </c>
      <c r="AT3" s="1" t="s">
        <v>196</v>
      </c>
      <c r="AU3" s="1" t="s">
        <v>196</v>
      </c>
      <c r="AV3" s="1" t="s">
        <v>196</v>
      </c>
      <c r="AW3" s="1" t="s">
        <v>196</v>
      </c>
      <c r="AX3" s="1" t="s">
        <v>196</v>
      </c>
      <c r="AY3" s="1" t="s">
        <v>196</v>
      </c>
      <c r="AZ3" s="1" t="s">
        <v>196</v>
      </c>
      <c r="BA3" s="1" t="s">
        <v>196</v>
      </c>
      <c r="BB3" s="1" t="s">
        <v>196</v>
      </c>
      <c r="BC3" s="1" t="s">
        <v>196</v>
      </c>
      <c r="BD3" s="1" t="s">
        <v>196</v>
      </c>
      <c r="BE3" s="1" t="s">
        <v>196</v>
      </c>
      <c r="BF3" s="1" t="s">
        <v>196</v>
      </c>
      <c r="BG3" s="1" t="s">
        <v>196</v>
      </c>
      <c r="BH3" s="1" t="s">
        <v>196</v>
      </c>
      <c r="BI3" s="1" t="s">
        <v>196</v>
      </c>
      <c r="BJ3" s="1" t="s">
        <v>196</v>
      </c>
      <c r="BK3" s="1" t="s">
        <v>196</v>
      </c>
      <c r="BL3" s="1" t="s">
        <v>196</v>
      </c>
      <c r="BM3" s="1" t="s">
        <v>196</v>
      </c>
    </row>
    <row r="4" spans="1:65" x14ac:dyDescent="0.2">
      <c r="A4" s="1" t="s">
        <v>153</v>
      </c>
      <c r="B4" s="1" t="s">
        <v>125</v>
      </c>
      <c r="C4" s="4">
        <v>4</v>
      </c>
      <c r="D4" s="1">
        <v>45.259697452728737</v>
      </c>
      <c r="E4" s="1">
        <v>0.25802339097424642</v>
      </c>
      <c r="F4" s="1">
        <v>5.0135737443949964</v>
      </c>
      <c r="G4" s="1">
        <v>11.221802350985975</v>
      </c>
      <c r="H4" s="1">
        <v>0.16436662031070748</v>
      </c>
      <c r="I4" s="1">
        <v>26.519091296445882</v>
      </c>
      <c r="J4" s="1">
        <v>7.5863212807271614</v>
      </c>
      <c r="K4" s="1">
        <v>0.30294360150844069</v>
      </c>
      <c r="L4" s="1">
        <v>3.707789085822516E-2</v>
      </c>
      <c r="M4" s="1">
        <v>1.9480269619665747E-2</v>
      </c>
      <c r="N4" s="1">
        <v>0.37651354419478983</v>
      </c>
      <c r="O4" s="1">
        <v>2.5270669412266975</v>
      </c>
      <c r="P4" s="1">
        <v>99.285958383975526</v>
      </c>
      <c r="R4" s="1">
        <v>23.911725665277253</v>
      </c>
      <c r="S4" s="1">
        <v>115.77816959390705</v>
      </c>
      <c r="T4" s="1">
        <v>2578.8598917451359</v>
      </c>
      <c r="U4" s="1">
        <v>53.130138819544463</v>
      </c>
      <c r="V4" s="1">
        <v>1127.4563833209468</v>
      </c>
      <c r="W4" s="1">
        <v>83.729140708965005</v>
      </c>
      <c r="X4" s="1">
        <v>101.46565095057073</v>
      </c>
      <c r="Y4" s="1">
        <v>47.160872911159736</v>
      </c>
      <c r="Z4" s="1">
        <v>6.3177507849056873</v>
      </c>
      <c r="AA4" s="1">
        <v>17.866746925040736</v>
      </c>
      <c r="AB4" s="1">
        <v>13.490166958504034</v>
      </c>
      <c r="AD4" s="1">
        <v>0.26778139693247499</v>
      </c>
      <c r="AE4" s="1">
        <v>116.38937601527265</v>
      </c>
      <c r="AF4" s="1">
        <v>2674.0685541953499</v>
      </c>
      <c r="AG4" s="1">
        <v>0.15892326042191299</v>
      </c>
      <c r="AH4" s="1">
        <v>12.472266869815922</v>
      </c>
      <c r="AI4" s="1">
        <v>98.080447468268318</v>
      </c>
      <c r="AJ4" s="1">
        <v>1128.6964079640895</v>
      </c>
      <c r="AK4" s="1">
        <v>72.459625150405913</v>
      </c>
      <c r="AL4" s="1">
        <v>99.871314500201805</v>
      </c>
      <c r="AM4" s="1">
        <v>6.1632147875541516</v>
      </c>
      <c r="AN4" s="1">
        <v>1.0689359811781807</v>
      </c>
      <c r="AO4" s="1">
        <v>47.131817139568291</v>
      </c>
      <c r="AP4" s="1">
        <v>6.2735657063382977</v>
      </c>
      <c r="AQ4" s="1">
        <v>14.658238745370577</v>
      </c>
      <c r="AR4" s="1">
        <v>0.76726640479297104</v>
      </c>
      <c r="AS4" s="1">
        <v>7.665407435503184E-2</v>
      </c>
      <c r="AT4" s="1">
        <v>12.53788062562789</v>
      </c>
      <c r="AU4" s="1">
        <v>0.74741517820408521</v>
      </c>
      <c r="AV4" s="1">
        <v>2.0852336773988571</v>
      </c>
      <c r="AW4" s="1">
        <v>0.31701946199763276</v>
      </c>
      <c r="AX4" s="1">
        <v>1.6028389192761197</v>
      </c>
      <c r="AY4" s="1">
        <v>0.55835932421499179</v>
      </c>
      <c r="AZ4" s="1">
        <v>0.17761009825190366</v>
      </c>
      <c r="BA4" s="1">
        <v>0.82277034474130972</v>
      </c>
      <c r="BB4" s="1">
        <v>0.15543604849999082</v>
      </c>
      <c r="BC4" s="1">
        <v>1.1213096075992193</v>
      </c>
      <c r="BD4" s="1">
        <v>0.21108069603401988</v>
      </c>
      <c r="BE4" s="1">
        <v>0.60011566322477805</v>
      </c>
      <c r="BF4" s="1">
        <v>9.5037451034809317E-2</v>
      </c>
      <c r="BG4" s="1">
        <v>0.63712415385180321</v>
      </c>
      <c r="BH4" s="1">
        <v>9.6924889927036795E-2</v>
      </c>
      <c r="BI4" s="1">
        <v>0.39345131047039855</v>
      </c>
      <c r="BJ4" s="1">
        <v>4.8229389210776352E-2</v>
      </c>
      <c r="BK4" s="1">
        <v>0.45660665899972885</v>
      </c>
      <c r="BL4" s="1">
        <v>0.24513888869486006</v>
      </c>
      <c r="BM4" s="1">
        <v>4.9019273525058762E-2</v>
      </c>
    </row>
    <row r="5" spans="1:65" x14ac:dyDescent="0.2">
      <c r="A5" s="1" t="s">
        <v>153</v>
      </c>
      <c r="B5" s="1" t="s">
        <v>126</v>
      </c>
      <c r="C5" s="4">
        <v>4</v>
      </c>
      <c r="D5" s="1">
        <v>43.063700406947589</v>
      </c>
      <c r="E5" s="1">
        <v>0.25700963293480217</v>
      </c>
      <c r="F5" s="1">
        <v>5.5410324708661118</v>
      </c>
      <c r="G5" s="1">
        <v>10.786689113289976</v>
      </c>
      <c r="H5" s="1">
        <v>0.17839487689868774</v>
      </c>
      <c r="I5" s="1">
        <v>26.771750288261735</v>
      </c>
      <c r="J5" s="1">
        <v>7.5197209857502907</v>
      </c>
      <c r="K5" s="1">
        <v>0.59526173817645578</v>
      </c>
      <c r="L5" s="1">
        <v>9.7305235918350358E-2</v>
      </c>
      <c r="M5" s="1">
        <v>2.9677959317416795E-2</v>
      </c>
      <c r="N5" s="1">
        <v>0.37053098379900917</v>
      </c>
      <c r="O5" s="1">
        <v>4.7683863533247397</v>
      </c>
      <c r="P5" s="1">
        <v>99.979460045485183</v>
      </c>
      <c r="R5" s="1">
        <v>24.214586328318603</v>
      </c>
      <c r="S5" s="1">
        <v>106.33110040225603</v>
      </c>
      <c r="T5" s="1">
        <v>2537.883450678145</v>
      </c>
      <c r="U5" s="1">
        <v>51.738248978076143</v>
      </c>
      <c r="V5" s="1">
        <v>1140.4297827632354</v>
      </c>
      <c r="W5" s="1">
        <v>38.834729056679699</v>
      </c>
      <c r="X5" s="1">
        <v>51.248439503425317</v>
      </c>
      <c r="Y5" s="1">
        <v>90.032704632660412</v>
      </c>
      <c r="Z5" s="1">
        <v>6.6080117646556573</v>
      </c>
      <c r="AA5" s="1">
        <v>60.454262599998955</v>
      </c>
      <c r="AB5" s="1">
        <v>23.911352463384638</v>
      </c>
      <c r="AD5" s="1">
        <v>0.2583696594477834</v>
      </c>
      <c r="AE5" s="1">
        <v>106.06191112727353</v>
      </c>
      <c r="AF5" s="1">
        <v>2577.7502770497299</v>
      </c>
      <c r="AG5" s="1">
        <v>0.17730425905646499</v>
      </c>
      <c r="AH5" s="1">
        <v>11.490900866857114</v>
      </c>
      <c r="AI5" s="1">
        <v>94.526368926095358</v>
      </c>
      <c r="AJ5" s="1">
        <v>1096.391150202094</v>
      </c>
      <c r="AK5" s="1">
        <v>37.456434626206338</v>
      </c>
      <c r="AL5" s="1">
        <v>49.687112498731551</v>
      </c>
      <c r="AM5" s="1">
        <v>6.0065266271253854</v>
      </c>
      <c r="AN5" s="1">
        <v>5.1484681052982806</v>
      </c>
      <c r="AO5" s="1">
        <v>85.952192957226586</v>
      </c>
      <c r="AP5" s="1">
        <v>6.7639444898032783</v>
      </c>
      <c r="AQ5" s="1">
        <v>67.931495891764115</v>
      </c>
      <c r="AR5" s="1">
        <v>2.5874002112530001</v>
      </c>
      <c r="AS5" s="1">
        <v>0.31055728819334338</v>
      </c>
      <c r="AT5" s="1">
        <v>24.918407511536028</v>
      </c>
      <c r="AU5" s="1">
        <v>2.2758007212367759</v>
      </c>
      <c r="AV5" s="1">
        <v>5.5365792257537025</v>
      </c>
      <c r="AW5" s="1">
        <v>0.6357888107151356</v>
      </c>
      <c r="AX5" s="1">
        <v>2.6631646632121893</v>
      </c>
      <c r="AY5" s="1">
        <v>0.73853688801089512</v>
      </c>
      <c r="AZ5" s="1">
        <v>0.2113044291560707</v>
      </c>
      <c r="BA5" s="1">
        <v>0.84043019330719226</v>
      </c>
      <c r="BB5" s="1">
        <v>0.16290406576230354</v>
      </c>
      <c r="BC5" s="1">
        <v>1.1077773233374892</v>
      </c>
      <c r="BD5" s="1">
        <v>0.21359230022825584</v>
      </c>
      <c r="BE5" s="1">
        <v>0.66867383936591163</v>
      </c>
      <c r="BF5" s="1">
        <v>0.10356451666098476</v>
      </c>
      <c r="BG5" s="1">
        <v>0.68046520980720804</v>
      </c>
      <c r="BH5" s="1">
        <v>0.10453086124786998</v>
      </c>
      <c r="BI5" s="1">
        <v>1.5660084519559667</v>
      </c>
      <c r="BJ5" s="1">
        <v>0.1774720151478334</v>
      </c>
      <c r="BK5" s="1">
        <v>1.0183264899898758</v>
      </c>
      <c r="BL5" s="1">
        <v>1.2605681335242136</v>
      </c>
      <c r="BM5" s="1">
        <v>0.13088646559926762</v>
      </c>
    </row>
    <row r="6" spans="1:65" x14ac:dyDescent="0.2">
      <c r="A6" s="1" t="s">
        <v>153</v>
      </c>
      <c r="B6" s="1" t="s">
        <v>82</v>
      </c>
      <c r="C6" s="4">
        <v>4</v>
      </c>
      <c r="D6" s="1">
        <v>43.623966672791354</v>
      </c>
      <c r="E6" s="1">
        <v>0.221395423231213</v>
      </c>
      <c r="F6" s="1">
        <v>4.2526500157299294</v>
      </c>
      <c r="G6" s="1">
        <v>11.868885717426663</v>
      </c>
      <c r="H6" s="1">
        <v>0.17162768468428657</v>
      </c>
      <c r="I6" s="1">
        <v>29.703002172895289</v>
      </c>
      <c r="J6" s="1">
        <v>5.9930893824435101</v>
      </c>
      <c r="K6" s="1">
        <v>0.15402856498705225</v>
      </c>
      <c r="L6" s="1">
        <v>4.9489949396663568E-3</v>
      </c>
      <c r="M6" s="1">
        <v>1.2293367860151557E-2</v>
      </c>
      <c r="N6" s="1">
        <v>0.35647947960592585</v>
      </c>
      <c r="O6" s="1">
        <v>4.9037820667356078</v>
      </c>
      <c r="P6" s="1">
        <v>101.26614954333066</v>
      </c>
      <c r="R6" s="1">
        <v>20.661906748834831</v>
      </c>
      <c r="S6" s="1">
        <v>96.739142556060287</v>
      </c>
      <c r="T6" s="1">
        <v>2441.6402712734648</v>
      </c>
      <c r="U6" s="1">
        <v>56.944819977767835</v>
      </c>
      <c r="V6" s="1">
        <v>1942.9189599583126</v>
      </c>
      <c r="W6" s="1">
        <v>8.7688913036444998</v>
      </c>
      <c r="X6" s="1">
        <v>68.28059013012782</v>
      </c>
      <c r="Y6" s="1">
        <v>38.493556034984216</v>
      </c>
      <c r="Z6" s="1">
        <v>4.6234702618908949</v>
      </c>
      <c r="AA6" s="1">
        <v>10.046246378085259</v>
      </c>
      <c r="AB6" s="1">
        <v>10.477947498483264</v>
      </c>
      <c r="AD6" s="1">
        <v>0.22897577486979034</v>
      </c>
      <c r="AE6" s="1">
        <v>96.356848580233859</v>
      </c>
      <c r="AF6" s="1">
        <v>2380.5220856578799</v>
      </c>
      <c r="AG6" s="1">
        <v>0.17292068178441</v>
      </c>
      <c r="AH6" s="1">
        <v>9.668317272242545</v>
      </c>
      <c r="AI6" s="1">
        <v>115.47394623635</v>
      </c>
      <c r="AJ6" s="1">
        <v>1915.8471545646937</v>
      </c>
      <c r="AK6" s="1">
        <v>4.9258976691634597</v>
      </c>
      <c r="AL6" s="1">
        <v>63.751124499066265</v>
      </c>
      <c r="AM6" s="1">
        <v>5.3999854998108487</v>
      </c>
      <c r="AN6" s="1">
        <v>0.54338876310641626</v>
      </c>
      <c r="AO6" s="1">
        <v>38.727585541222481</v>
      </c>
      <c r="AP6" s="1">
        <v>4.6969830662927778</v>
      </c>
      <c r="AQ6" s="1">
        <v>11.585545152964915</v>
      </c>
      <c r="AR6" s="1">
        <v>0.56073357188744</v>
      </c>
      <c r="AS6" s="1">
        <v>0.14859508485549719</v>
      </c>
      <c r="AT6" s="1">
        <v>11.427162993621641</v>
      </c>
      <c r="AU6" s="1">
        <v>0.47134138654377605</v>
      </c>
      <c r="AV6" s="1">
        <v>1.3954061763996881</v>
      </c>
      <c r="AW6" s="1">
        <v>0.21598650369436201</v>
      </c>
      <c r="AX6" s="1">
        <v>1.2371611026511868</v>
      </c>
      <c r="AY6" s="1">
        <v>0.46926838693674106</v>
      </c>
      <c r="AZ6" s="1">
        <v>0.15352997018190057</v>
      </c>
      <c r="BA6" s="1">
        <v>0.61471291509996828</v>
      </c>
      <c r="BB6" s="1">
        <v>0.10976236029911636</v>
      </c>
      <c r="BC6" s="1">
        <v>0.7640341055540022</v>
      </c>
      <c r="BD6" s="1">
        <v>0.14184218904040646</v>
      </c>
      <c r="BE6" s="1">
        <v>0.41645300867402524</v>
      </c>
      <c r="BF6" s="1">
        <v>6.4766348573644716E-2</v>
      </c>
      <c r="BG6" s="1">
        <v>0.45138355747689818</v>
      </c>
      <c r="BH6" s="1">
        <v>7.4152763004048244E-2</v>
      </c>
      <c r="BI6" s="1">
        <v>0.29346349471980704</v>
      </c>
      <c r="BJ6" s="1">
        <v>3.1958139669248459E-2</v>
      </c>
      <c r="BK6" s="1">
        <v>0.27477371878975654</v>
      </c>
      <c r="BL6" s="1">
        <v>1.2905638551923999</v>
      </c>
      <c r="BM6" s="1">
        <v>3.5738396623500146E-2</v>
      </c>
    </row>
    <row r="7" spans="1:65" x14ac:dyDescent="0.2">
      <c r="A7" s="1" t="s">
        <v>148</v>
      </c>
      <c r="B7" s="1" t="s">
        <v>74</v>
      </c>
      <c r="C7" s="4">
        <v>4</v>
      </c>
      <c r="D7" s="1">
        <v>48.084740771287585</v>
      </c>
      <c r="E7" s="1">
        <v>0.38892466522306929</v>
      </c>
      <c r="F7" s="1">
        <v>7.82857566895344</v>
      </c>
      <c r="G7" s="1">
        <v>12.344905672577029</v>
      </c>
      <c r="H7" s="1">
        <v>0.1983773615772691</v>
      </c>
      <c r="I7" s="1">
        <v>17.471705425913637</v>
      </c>
      <c r="J7" s="1">
        <v>9.6700432604183053</v>
      </c>
      <c r="K7" s="1">
        <v>0.90029731668274571</v>
      </c>
      <c r="L7" s="1">
        <v>1.2060047297785033</v>
      </c>
      <c r="M7" s="1">
        <v>3.2432925205972629E-2</v>
      </c>
      <c r="N7" s="1">
        <v>0.38010937398706912</v>
      </c>
      <c r="O7" s="1">
        <v>2.5810885101704462</v>
      </c>
      <c r="P7" s="1">
        <v>101.08720568177507</v>
      </c>
      <c r="R7" s="1">
        <v>28.715782521086663</v>
      </c>
      <c r="S7" s="1">
        <v>154.39007610200616</v>
      </c>
      <c r="T7" s="1">
        <v>2603.4888629251313</v>
      </c>
      <c r="U7" s="1">
        <v>58.459835296987279</v>
      </c>
      <c r="V7" s="1">
        <v>481.19318386205424</v>
      </c>
      <c r="W7" s="1">
        <v>30.552386510850798</v>
      </c>
      <c r="X7" s="1">
        <v>94.691354308792626</v>
      </c>
      <c r="Y7" s="1">
        <v>13.124493198668704</v>
      </c>
      <c r="Z7" s="1">
        <v>11.5778560564248</v>
      </c>
      <c r="AA7" s="1">
        <v>31.532608488963433</v>
      </c>
      <c r="AB7" s="1">
        <v>431.45359553960617</v>
      </c>
      <c r="AD7" s="1">
        <v>0.38342314347159656</v>
      </c>
      <c r="AE7" s="1">
        <v>149.63128915152899</v>
      </c>
      <c r="AF7" s="1">
        <v>2603.20495701871</v>
      </c>
      <c r="AG7" s="1">
        <v>0.195777628056505</v>
      </c>
      <c r="AH7" s="1">
        <v>12.705429264378237</v>
      </c>
      <c r="AI7" s="1">
        <v>60.334068079395045</v>
      </c>
      <c r="AJ7" s="1">
        <v>458.25409681828279</v>
      </c>
      <c r="AK7" s="1">
        <v>31.432719480932278</v>
      </c>
      <c r="AL7" s="1">
        <v>91.173578818735706</v>
      </c>
      <c r="AM7" s="1">
        <v>9.5170987599087109</v>
      </c>
      <c r="AN7" s="1">
        <v>12.962982128653325</v>
      </c>
      <c r="AO7" s="1">
        <v>13.32642884394188</v>
      </c>
      <c r="AP7" s="1">
        <v>11.8700750264285</v>
      </c>
      <c r="AQ7" s="1">
        <v>30.603821818988585</v>
      </c>
      <c r="AR7" s="1">
        <v>1.3592051818955284</v>
      </c>
      <c r="AS7" s="1">
        <v>0.45758762469799052</v>
      </c>
      <c r="AT7" s="1">
        <v>428.88683442776897</v>
      </c>
      <c r="AU7" s="1">
        <v>1.0101851218221536</v>
      </c>
      <c r="AV7" s="1">
        <v>3.9747201515628809</v>
      </c>
      <c r="AW7" s="1">
        <v>0.67915063829770728</v>
      </c>
      <c r="AX7" s="1">
        <v>3.8066600317764814</v>
      </c>
      <c r="AY7" s="1">
        <v>1.27889547413148</v>
      </c>
      <c r="AZ7" s="1">
        <v>0.38852213891953485</v>
      </c>
      <c r="BA7" s="1">
        <v>1.4001290619188549</v>
      </c>
      <c r="BB7" s="1">
        <v>0.26778175914202162</v>
      </c>
      <c r="BC7" s="1">
        <v>1.8540395740059621</v>
      </c>
      <c r="BD7" s="1">
        <v>0.3676622221106734</v>
      </c>
      <c r="BE7" s="1">
        <v>0.98424909871913213</v>
      </c>
      <c r="BF7" s="1">
        <v>0.16568418870311896</v>
      </c>
      <c r="BG7" s="1">
        <v>1.1072247688906416</v>
      </c>
      <c r="BH7" s="1">
        <v>0.17960853216406467</v>
      </c>
      <c r="BI7" s="1">
        <v>0.72875707219378594</v>
      </c>
      <c r="BJ7" s="1">
        <v>9.9494419412415977E-2</v>
      </c>
      <c r="BK7" s="1">
        <v>1.4829953763815125</v>
      </c>
      <c r="BL7" s="1">
        <v>0.23954450224945198</v>
      </c>
      <c r="BM7" s="1">
        <v>5.1985648907778501E-2</v>
      </c>
    </row>
    <row r="8" spans="1:65" x14ac:dyDescent="0.2">
      <c r="A8" s="1" t="s">
        <v>148</v>
      </c>
      <c r="B8" s="1" t="s">
        <v>75</v>
      </c>
      <c r="C8" s="4">
        <v>4</v>
      </c>
      <c r="D8" s="1">
        <v>48.902832881148001</v>
      </c>
      <c r="E8" s="1">
        <v>0.34202930252172498</v>
      </c>
      <c r="F8" s="1">
        <v>6.4215869808056576</v>
      </c>
      <c r="G8" s="1">
        <v>15.0185793232872</v>
      </c>
      <c r="H8" s="1">
        <v>0.23220505490973858</v>
      </c>
      <c r="I8" s="1">
        <v>16.853413453000002</v>
      </c>
      <c r="J8" s="1">
        <v>8.6166815399578685</v>
      </c>
      <c r="K8" s="1">
        <v>0.93026615772123777</v>
      </c>
      <c r="L8" s="1">
        <v>8.1436991777832285E-2</v>
      </c>
      <c r="M8" s="1">
        <v>2.8772882210354599E-3</v>
      </c>
      <c r="N8" s="1">
        <v>0.44521832147938378</v>
      </c>
      <c r="O8" s="1">
        <v>0.70137452989432703</v>
      </c>
      <c r="P8" s="1">
        <v>98.548501824723999</v>
      </c>
      <c r="R8" s="1">
        <v>18.773394041779426</v>
      </c>
      <c r="S8" s="1">
        <v>114.38375840758636</v>
      </c>
      <c r="T8" s="1">
        <v>3049.4405580779712</v>
      </c>
      <c r="U8" s="1">
        <v>73.577834202592584</v>
      </c>
      <c r="V8" s="1">
        <v>5900.7492780052798</v>
      </c>
      <c r="W8" s="1">
        <v>2274.0115008306002</v>
      </c>
      <c r="X8" s="1">
        <v>144.55579960235906</v>
      </c>
      <c r="Y8" s="1">
        <v>7.3510261283213643</v>
      </c>
      <c r="Z8" s="1">
        <v>11.113129573987981</v>
      </c>
      <c r="AA8" s="1">
        <v>29.815256770950157</v>
      </c>
      <c r="AB8" s="1">
        <v>29.261478263619814</v>
      </c>
      <c r="AD8" s="1">
        <v>0.34690254213429844</v>
      </c>
      <c r="AE8" s="1">
        <v>120.81492676528657</v>
      </c>
      <c r="AF8" s="1">
        <v>3060.1162129681802</v>
      </c>
      <c r="AG8" s="1">
        <v>0.22899625878558499</v>
      </c>
      <c r="AH8" s="1">
        <v>13.908483250936699</v>
      </c>
      <c r="AI8" s="1">
        <v>8586.686563737956</v>
      </c>
      <c r="AJ8" s="1">
        <v>6117.7017950167365</v>
      </c>
      <c r="AK8" s="1">
        <v>2343.4845772800518</v>
      </c>
      <c r="AL8" s="1">
        <v>140.97992058052199</v>
      </c>
      <c r="AM8" s="1">
        <v>10.824633964608317</v>
      </c>
      <c r="AN8" s="1">
        <v>0.70345938992078993</v>
      </c>
      <c r="AO8" s="1">
        <v>7.9500586441833798</v>
      </c>
      <c r="AP8" s="1">
        <v>11.973780957918796</v>
      </c>
      <c r="AQ8" s="1">
        <v>32.40192021121279</v>
      </c>
      <c r="AR8" s="1">
        <v>4.4182498671639996</v>
      </c>
      <c r="AS8" s="1">
        <v>6.2441745986373573E-2</v>
      </c>
      <c r="AT8" s="1">
        <v>29.281173343719598</v>
      </c>
      <c r="AU8" s="1">
        <v>0.69745976556561762</v>
      </c>
      <c r="AV8" s="1">
        <v>3.0898558039820232</v>
      </c>
      <c r="AW8" s="1">
        <v>0.51897850771781573</v>
      </c>
      <c r="AX8" s="1">
        <v>2.8442865814024652</v>
      </c>
      <c r="AY8" s="1">
        <v>1.0884694210608361</v>
      </c>
      <c r="AZ8" s="1">
        <v>0.31023203304903257</v>
      </c>
      <c r="BA8" s="1">
        <v>1.3543976752990206</v>
      </c>
      <c r="BB8" s="1">
        <v>0.26881333353274917</v>
      </c>
      <c r="BC8" s="1">
        <v>1.9624921429844804</v>
      </c>
      <c r="BD8" s="1">
        <v>0.38398980402834137</v>
      </c>
      <c r="BE8" s="1">
        <v>1.1145882729211154</v>
      </c>
      <c r="BF8" s="1">
        <v>0.17345310806133768</v>
      </c>
      <c r="BG8" s="1">
        <v>1.2020129588952226</v>
      </c>
      <c r="BH8" s="1">
        <v>0.17506334405429727</v>
      </c>
      <c r="BI8" s="1">
        <v>0.85396609975898752</v>
      </c>
      <c r="BJ8" s="1">
        <v>0.22362799820627066</v>
      </c>
      <c r="BK8" s="1">
        <v>0.72978088171649125</v>
      </c>
      <c r="BL8" s="1">
        <v>0.13428440092953273</v>
      </c>
      <c r="BM8" s="1">
        <v>2.419285984375219E-2</v>
      </c>
    </row>
    <row r="9" spans="1:65" x14ac:dyDescent="0.2">
      <c r="A9" s="1" t="s">
        <v>148</v>
      </c>
      <c r="B9" s="1" t="s">
        <v>98</v>
      </c>
      <c r="C9" s="4">
        <v>5</v>
      </c>
      <c r="D9" s="1">
        <v>44.504501566243057</v>
      </c>
      <c r="E9" s="1">
        <v>0.29270884063775948</v>
      </c>
      <c r="F9" s="1">
        <v>6.0981736447139605</v>
      </c>
      <c r="G9" s="1">
        <v>10.598875430742156</v>
      </c>
      <c r="H9" s="1">
        <v>0.17951367560386253</v>
      </c>
      <c r="I9" s="1">
        <v>27.350667178498771</v>
      </c>
      <c r="J9" s="1">
        <v>6.4102626115760266</v>
      </c>
      <c r="K9" s="1">
        <v>0.12074896763078158</v>
      </c>
      <c r="L9" s="1">
        <v>2.0907143132372217E-2</v>
      </c>
      <c r="M9" s="1">
        <v>1.9433212840620946E-2</v>
      </c>
      <c r="N9" s="1">
        <v>0.40899939206424923</v>
      </c>
      <c r="O9" s="1">
        <v>4.7470849412838634</v>
      </c>
      <c r="P9" s="1">
        <v>100.75187660496749</v>
      </c>
      <c r="R9" s="1">
        <v>26.236960965675515</v>
      </c>
      <c r="S9" s="1">
        <v>131.12632853401743</v>
      </c>
      <c r="T9" s="1">
        <v>2801.3656990702002</v>
      </c>
      <c r="U9" s="1">
        <v>49.614871919252884</v>
      </c>
      <c r="V9" s="1">
        <v>1060.7878724696689</v>
      </c>
      <c r="W9" s="1">
        <v>68.425104124059388</v>
      </c>
      <c r="X9" s="1">
        <v>108.86321331960278</v>
      </c>
      <c r="Y9" s="1">
        <v>15.295720946905464</v>
      </c>
      <c r="Z9" s="1">
        <v>5.8566148213415206</v>
      </c>
      <c r="AA9" s="1">
        <v>11.197349385879759</v>
      </c>
      <c r="AB9" s="1">
        <v>2.3542795903287845</v>
      </c>
      <c r="AD9" s="1">
        <v>0.28637071276790599</v>
      </c>
      <c r="AE9" s="1">
        <v>135.63088303295041</v>
      </c>
      <c r="AF9" s="1">
        <v>2666.3099720476198</v>
      </c>
      <c r="AG9" s="1">
        <v>0.18176261517730588</v>
      </c>
      <c r="AH9" s="1">
        <v>10.282225516644001</v>
      </c>
      <c r="AI9" s="1">
        <v>47.202931483783701</v>
      </c>
      <c r="AJ9" s="1">
        <v>1042.4306422767129</v>
      </c>
      <c r="AK9" s="1">
        <v>71.800060646598197</v>
      </c>
      <c r="AL9" s="1">
        <v>100.50191652462</v>
      </c>
      <c r="AM9" s="1">
        <v>6.959255020115898</v>
      </c>
      <c r="AN9" s="1">
        <v>0.1093571856596381</v>
      </c>
      <c r="AO9" s="1">
        <v>15.431874868350368</v>
      </c>
      <c r="AP9" s="1">
        <v>5.9006536019110198</v>
      </c>
      <c r="AQ9" s="1">
        <v>12.419251784858867</v>
      </c>
      <c r="AR9" s="1">
        <v>0.50895780142986347</v>
      </c>
      <c r="AS9" s="1">
        <v>1.8206258345293595E-2</v>
      </c>
      <c r="AT9" s="1">
        <v>2.1548652560526191</v>
      </c>
      <c r="AU9" s="1">
        <v>0.28355085882587383</v>
      </c>
      <c r="AV9" s="1">
        <v>1.1316356201222539</v>
      </c>
      <c r="AW9" s="1">
        <v>0.2454302909234263</v>
      </c>
      <c r="AX9" s="1">
        <v>1.2969584427115004</v>
      </c>
      <c r="AY9" s="1">
        <v>0.48855444761409067</v>
      </c>
      <c r="AZ9" s="1">
        <v>0.200064919933541</v>
      </c>
      <c r="BA9" s="1">
        <v>0.6214087792030164</v>
      </c>
      <c r="BB9" s="1">
        <v>0.12289614331826118</v>
      </c>
      <c r="BC9" s="1">
        <v>0.88162332498794049</v>
      </c>
      <c r="BD9" s="1">
        <v>0.16036647041981905</v>
      </c>
      <c r="BE9" s="1">
        <v>0.53092874147031699</v>
      </c>
      <c r="BF9" s="1">
        <v>7.3601709182444838E-2</v>
      </c>
      <c r="BG9" s="1">
        <v>0.47484094522577647</v>
      </c>
      <c r="BH9" s="1">
        <v>7.4629897268959008E-2</v>
      </c>
      <c r="BI9" s="1">
        <v>0.3667478420864308</v>
      </c>
      <c r="BJ9" s="1">
        <v>2.7727433727543715E-2</v>
      </c>
      <c r="BK9" s="1">
        <v>1.0735205912523083</v>
      </c>
      <c r="BL9" s="1">
        <v>0.21183762378308096</v>
      </c>
      <c r="BM9" s="1">
        <v>2.8813296529665272E-2</v>
      </c>
    </row>
    <row r="10" spans="1:65" x14ac:dyDescent="0.2">
      <c r="A10" s="1" t="s">
        <v>148</v>
      </c>
      <c r="B10" s="1" t="s">
        <v>99</v>
      </c>
      <c r="C10" s="4">
        <v>5</v>
      </c>
      <c r="D10" s="1">
        <v>43.020661463088828</v>
      </c>
      <c r="E10" s="1">
        <v>0.30613916627533044</v>
      </c>
      <c r="F10" s="1">
        <v>6.3365705065546836</v>
      </c>
      <c r="G10" s="1">
        <v>11.51852211229591</v>
      </c>
      <c r="H10" s="1">
        <v>0.17925783123053923</v>
      </c>
      <c r="I10" s="1">
        <v>26.483715336559854</v>
      </c>
      <c r="J10" s="1">
        <v>6.9266705418543726</v>
      </c>
      <c r="K10" s="1">
        <v>0.17242154293631229</v>
      </c>
      <c r="L10" s="1">
        <v>4.0790446956973155E-2</v>
      </c>
      <c r="M10" s="1">
        <v>2.7200447155558631E-2</v>
      </c>
      <c r="N10" s="1">
        <v>0.34557978363930819</v>
      </c>
      <c r="O10" s="1">
        <v>3.9491276699820714</v>
      </c>
      <c r="P10" s="1">
        <v>99.306656848529755</v>
      </c>
      <c r="R10" s="1">
        <v>25.66138178901512</v>
      </c>
      <c r="S10" s="1">
        <v>137.56231096329191</v>
      </c>
      <c r="T10" s="1">
        <v>2366.9848194473166</v>
      </c>
      <c r="U10" s="1">
        <v>54.608022435946395</v>
      </c>
      <c r="V10" s="1">
        <v>1078.886137129753</v>
      </c>
      <c r="W10" s="1">
        <v>91.263026177274952</v>
      </c>
      <c r="X10" s="1">
        <v>202.93288990611484</v>
      </c>
      <c r="Y10" s="1">
        <v>10.190044759169842</v>
      </c>
      <c r="Z10" s="1">
        <v>9.712966310299052</v>
      </c>
      <c r="AA10" s="1">
        <v>12.694350203633856</v>
      </c>
      <c r="AB10" s="1">
        <v>6.1106094169368488</v>
      </c>
      <c r="AD10" s="1">
        <v>0.2887774548603807</v>
      </c>
      <c r="AE10" s="1">
        <v>136.56603030656825</v>
      </c>
      <c r="AF10" s="1">
        <v>2393.5269723805131</v>
      </c>
      <c r="AG10" s="1">
        <v>0.17182995528933206</v>
      </c>
      <c r="AH10" s="1">
        <v>11.380563607055</v>
      </c>
      <c r="AI10" s="1">
        <v>52.940912262665897</v>
      </c>
      <c r="AJ10" s="1">
        <v>1100.6389544591586</v>
      </c>
      <c r="AK10" s="1">
        <v>77.702880237570895</v>
      </c>
      <c r="AL10" s="1">
        <v>192.392224428547</v>
      </c>
      <c r="AM10" s="1">
        <v>6.8912907091753688</v>
      </c>
      <c r="AN10" s="1">
        <v>0.27503331814621201</v>
      </c>
      <c r="AO10" s="1">
        <v>9.8228983141298105</v>
      </c>
      <c r="AP10" s="1">
        <v>9.574224847699865</v>
      </c>
      <c r="AQ10" s="1">
        <v>14.390087099554883</v>
      </c>
      <c r="AR10" s="1">
        <v>0.45923037288693452</v>
      </c>
      <c r="AS10" s="1">
        <v>1.0819612187763984E-2</v>
      </c>
      <c r="AT10" s="1">
        <v>4.3332043224721755</v>
      </c>
      <c r="AU10" s="1">
        <v>0.55244275040564828</v>
      </c>
      <c r="AV10" s="1">
        <v>2.7866598118054307</v>
      </c>
      <c r="AW10" s="1">
        <v>0.58558377586898569</v>
      </c>
      <c r="AX10" s="1">
        <v>3.1821163413029323</v>
      </c>
      <c r="AY10" s="1">
        <v>1.116103356728317</v>
      </c>
      <c r="AZ10" s="1">
        <v>0.33028963958456659</v>
      </c>
      <c r="BA10" s="1">
        <v>1.251458085784755</v>
      </c>
      <c r="BB10" s="1">
        <v>0.23724644482083856</v>
      </c>
      <c r="BC10" s="1">
        <v>1.479851792972543</v>
      </c>
      <c r="BD10" s="1">
        <v>0.28620636101809399</v>
      </c>
      <c r="BE10" s="1">
        <v>0.90018001041763818</v>
      </c>
      <c r="BF10" s="1">
        <v>0.13610767238303578</v>
      </c>
      <c r="BG10" s="1">
        <v>0.81731070550329743</v>
      </c>
      <c r="BH10" s="1">
        <v>0.14602315554795303</v>
      </c>
      <c r="BI10" s="1">
        <v>0.4432207508623332</v>
      </c>
      <c r="BJ10" s="1">
        <v>3.7584355110004131E-2</v>
      </c>
      <c r="BK10" s="1">
        <v>1.2690356815535129</v>
      </c>
      <c r="BL10" s="1">
        <v>0.15383240659910113</v>
      </c>
      <c r="BM10" s="1">
        <v>3.7238475779819008E-2</v>
      </c>
    </row>
    <row r="11" spans="1:65" x14ac:dyDescent="0.2">
      <c r="A11" s="1" t="s">
        <v>143</v>
      </c>
      <c r="B11" s="1" t="s">
        <v>197</v>
      </c>
      <c r="C11" s="4">
        <v>1</v>
      </c>
      <c r="D11" s="1">
        <v>58.603047964645512</v>
      </c>
      <c r="E11" s="1">
        <v>0.61635737908895927</v>
      </c>
      <c r="F11" s="1">
        <v>13.074419865034345</v>
      </c>
      <c r="G11" s="1">
        <v>10.860465495114065</v>
      </c>
      <c r="H11" s="1">
        <v>0.185421464944901</v>
      </c>
      <c r="I11" s="1">
        <v>3.6220549283569383</v>
      </c>
      <c r="J11" s="1">
        <v>7.0869812578618738</v>
      </c>
      <c r="K11" s="1">
        <v>2.9794826461606876</v>
      </c>
      <c r="L11" s="1">
        <v>0.52162582406967417</v>
      </c>
      <c r="M11" s="1">
        <v>5.1424997370154941E-2</v>
      </c>
      <c r="N11" s="1">
        <v>1.1765052822286865E-2</v>
      </c>
      <c r="O11" s="1">
        <v>1.3548</v>
      </c>
      <c r="P11" s="1">
        <f t="shared" ref="P11" si="0">SUM(D11:O11)</f>
        <v>98.967846875469391</v>
      </c>
      <c r="R11" s="1">
        <v>36.689966504163074</v>
      </c>
      <c r="S11" s="1">
        <v>214.58424710095071</v>
      </c>
      <c r="T11" s="1">
        <v>80.582553577307294</v>
      </c>
      <c r="U11" s="1">
        <v>35.511982040991597</v>
      </c>
      <c r="V11" s="1">
        <v>204.16984582735401</v>
      </c>
      <c r="W11" s="1">
        <v>42.631494290698598</v>
      </c>
      <c r="X11" s="1">
        <v>53.919363559535761</v>
      </c>
      <c r="Y11" s="1">
        <v>119.11911234169963</v>
      </c>
      <c r="Z11" s="1">
        <v>20.575688733525652</v>
      </c>
      <c r="AA11" s="1">
        <v>44.624408548394548</v>
      </c>
      <c r="AB11" s="1">
        <v>123.42386309459937</v>
      </c>
      <c r="AD11" s="1">
        <v>0.62066069560000003</v>
      </c>
      <c r="AE11" s="1">
        <v>220.92915439999999</v>
      </c>
      <c r="AF11" s="1">
        <v>78.740879039999996</v>
      </c>
      <c r="AG11" s="1">
        <v>0.177574908</v>
      </c>
      <c r="AH11" s="1">
        <v>9.9258426000000011</v>
      </c>
      <c r="AI11" s="1">
        <v>36.0215952</v>
      </c>
      <c r="AJ11" s="1">
        <v>214.26715034399999</v>
      </c>
      <c r="AK11" s="1">
        <v>40.023037960000003</v>
      </c>
      <c r="AL11" s="1">
        <v>45.207212319999989</v>
      </c>
      <c r="AM11" s="1">
        <v>17.628793959999999</v>
      </c>
      <c r="AN11" s="1">
        <v>4.4147114000000007</v>
      </c>
      <c r="AO11" s="1">
        <v>114.50362519999999</v>
      </c>
      <c r="AP11" s="1">
        <v>20.212266</v>
      </c>
      <c r="AQ11" s="1">
        <v>40.001348480000004</v>
      </c>
      <c r="AR11" s="1">
        <v>7.3280799719999994</v>
      </c>
      <c r="AS11" s="1">
        <v>7.2295503999999997E-2</v>
      </c>
      <c r="AT11" s="1">
        <v>114.99875399999999</v>
      </c>
      <c r="AU11" s="1">
        <v>9.9985716399999998</v>
      </c>
      <c r="AV11" s="1">
        <v>20.803304880000002</v>
      </c>
      <c r="AW11" s="1">
        <v>2.7710395916000001</v>
      </c>
      <c r="AX11" s="1">
        <v>10.29023628</v>
      </c>
      <c r="AY11" s="1">
        <v>2.5094525999999995</v>
      </c>
      <c r="AZ11" s="1">
        <v>0.725137056</v>
      </c>
      <c r="BA11" s="1">
        <v>2.6170165120000002</v>
      </c>
      <c r="BB11" s="1">
        <v>0.45288985200000004</v>
      </c>
      <c r="BC11" s="1">
        <v>3.0303669960000001</v>
      </c>
      <c r="BD11" s="1">
        <v>0.62934282799999997</v>
      </c>
      <c r="BE11" s="1">
        <v>1.9935653</v>
      </c>
      <c r="BF11" s="1">
        <v>0.32554270800000001</v>
      </c>
      <c r="BG11" s="1">
        <v>2.1770995639999997</v>
      </c>
      <c r="BH11" s="1">
        <v>0.34328529599999996</v>
      </c>
      <c r="BI11" s="1">
        <v>1.5734073851999999</v>
      </c>
      <c r="BJ11" s="1">
        <v>0.37419460320000003</v>
      </c>
      <c r="BK11" s="1">
        <v>6.095587140000001</v>
      </c>
      <c r="BL11" s="1">
        <v>1.9271069977599999</v>
      </c>
      <c r="BM11" s="1">
        <v>0.24570783599999999</v>
      </c>
    </row>
    <row r="12" spans="1:65" x14ac:dyDescent="0.2">
      <c r="A12" s="1" t="s">
        <v>143</v>
      </c>
      <c r="B12" s="1" t="s">
        <v>60</v>
      </c>
      <c r="C12" s="4">
        <v>1</v>
      </c>
      <c r="D12" s="1">
        <v>47.374686878374447</v>
      </c>
      <c r="E12" s="1">
        <v>3.1853549323791377</v>
      </c>
      <c r="F12" s="1">
        <v>12.875159682075484</v>
      </c>
      <c r="G12" s="1">
        <v>20.126431668434709</v>
      </c>
      <c r="H12" s="1">
        <v>0.244278017274841</v>
      </c>
      <c r="I12" s="1">
        <v>3.4417697162154917</v>
      </c>
      <c r="J12" s="1">
        <v>7.8807457025332628</v>
      </c>
      <c r="K12" s="1">
        <v>2.7121523180352867</v>
      </c>
      <c r="L12" s="1">
        <v>0.65793572925821842</v>
      </c>
      <c r="M12" s="1">
        <v>0.38751776746140626</v>
      </c>
      <c r="N12" s="1">
        <v>2.1248484395857279E-2</v>
      </c>
      <c r="O12" s="1">
        <v>0.75690000000000002</v>
      </c>
      <c r="P12" s="1">
        <v>99.664180896438126</v>
      </c>
      <c r="R12" s="1">
        <v>43.36306636084759</v>
      </c>
      <c r="S12" s="1">
        <v>399.2659899196052</v>
      </c>
      <c r="T12" s="1">
        <v>145.53756435518684</v>
      </c>
      <c r="U12" s="1">
        <v>45.438320001120097</v>
      </c>
      <c r="V12" s="1">
        <v>193.350418162182</v>
      </c>
      <c r="W12" s="1">
        <v>49.917031803773</v>
      </c>
      <c r="X12" s="1">
        <v>79.962145590950996</v>
      </c>
      <c r="Y12" s="1">
        <v>113.98347931281631</v>
      </c>
      <c r="Z12" s="1">
        <v>45.569367816046601</v>
      </c>
      <c r="AA12" s="1">
        <v>92.407063648643003</v>
      </c>
      <c r="AB12" s="1">
        <v>174.51426090482161</v>
      </c>
      <c r="AD12" s="1">
        <v>3.0995403873717802</v>
      </c>
      <c r="AE12" s="1">
        <v>380.0756563206578</v>
      </c>
      <c r="AF12" s="1">
        <v>140.99750599002525</v>
      </c>
      <c r="AG12" s="1">
        <v>0.25900494439890709</v>
      </c>
      <c r="AH12" s="1">
        <v>17.637160327930435</v>
      </c>
      <c r="AI12" s="1">
        <v>41.610766531366124</v>
      </c>
      <c r="AJ12" s="1">
        <v>183.28838029726023</v>
      </c>
      <c r="AK12" s="1">
        <v>51.794137626466153</v>
      </c>
      <c r="AL12" s="1">
        <v>80.474871967788346</v>
      </c>
      <c r="AM12" s="1">
        <v>20.988138224569099</v>
      </c>
      <c r="AN12" s="1">
        <v>5.9159412153977131</v>
      </c>
      <c r="AO12" s="1">
        <v>98.270859549999983</v>
      </c>
      <c r="AP12" s="1">
        <v>44.52447234379072</v>
      </c>
      <c r="AQ12" s="1">
        <v>88.31715456756757</v>
      </c>
      <c r="AR12" s="1">
        <v>13.824703817142856</v>
      </c>
      <c r="AS12" s="1">
        <v>8.3769680445859876E-2</v>
      </c>
      <c r="AT12" s="1">
        <v>160.38522209143969</v>
      </c>
      <c r="AU12" s="1">
        <v>13.124750755785922</v>
      </c>
      <c r="AV12" s="1">
        <v>32.635835238057552</v>
      </c>
      <c r="AW12" s="1">
        <v>5.0082452929280858</v>
      </c>
      <c r="AX12" s="1">
        <v>22.062804750000005</v>
      </c>
      <c r="AY12" s="1">
        <v>6.5323782536959518</v>
      </c>
      <c r="AZ12" s="1">
        <v>1.9335451003883333</v>
      </c>
      <c r="BA12" s="1">
        <v>6.2573574972350334</v>
      </c>
      <c r="BB12" s="1">
        <v>1.0728769408665642</v>
      </c>
      <c r="BC12" s="1">
        <v>7.4105335583557945</v>
      </c>
      <c r="BD12" s="1">
        <v>1.3993970452472326</v>
      </c>
      <c r="BE12" s="1">
        <v>3.8976736096947588</v>
      </c>
      <c r="BF12" s="1">
        <v>0.6459058040135135</v>
      </c>
      <c r="BG12" s="1">
        <v>4.1009054825730757</v>
      </c>
      <c r="BH12" s="1">
        <v>0.65222244318059308</v>
      </c>
      <c r="BI12" s="1">
        <v>2.5408398525039906</v>
      </c>
      <c r="BJ12" s="1">
        <v>0.86250902859858181</v>
      </c>
      <c r="BK12" s="1">
        <v>4.6859870522952551</v>
      </c>
      <c r="BL12" s="1">
        <v>1.5514184574616467</v>
      </c>
      <c r="BM12" s="1">
        <v>0.31828495466666662</v>
      </c>
    </row>
    <row r="13" spans="1:65" x14ac:dyDescent="0.2">
      <c r="A13" s="1" t="s">
        <v>149</v>
      </c>
      <c r="B13" s="1" t="s">
        <v>100</v>
      </c>
      <c r="C13" s="4">
        <v>5</v>
      </c>
      <c r="D13" s="1">
        <v>47.703075962677921</v>
      </c>
      <c r="E13" s="1">
        <v>0.24066269283574318</v>
      </c>
      <c r="F13" s="1">
        <v>5.1584263529719676</v>
      </c>
      <c r="G13" s="1">
        <v>13.690520552107191</v>
      </c>
      <c r="H13" s="1">
        <v>0.2289996303334341</v>
      </c>
      <c r="I13" s="1">
        <v>27.137007129707417</v>
      </c>
      <c r="J13" s="1">
        <v>2.8499999393719753</v>
      </c>
      <c r="K13" s="1">
        <v>0.39582575784386681</v>
      </c>
      <c r="L13" s="1">
        <v>0.19982187388789119</v>
      </c>
      <c r="M13" s="1">
        <v>1.7156162409423751E-2</v>
      </c>
      <c r="N13" s="1">
        <v>0.40560781912859073</v>
      </c>
      <c r="O13" s="1">
        <v>0.84832765980438896</v>
      </c>
      <c r="P13" s="1">
        <v>98.875431533079777</v>
      </c>
      <c r="R13" s="1">
        <v>22.268897185588575</v>
      </c>
      <c r="S13" s="1">
        <v>130.21930701431666</v>
      </c>
      <c r="T13" s="1">
        <v>2778.1357474561009</v>
      </c>
      <c r="U13" s="1">
        <v>65.302505715226886</v>
      </c>
      <c r="V13" s="1">
        <v>1169.4400944557215</v>
      </c>
      <c r="W13" s="1">
        <v>124.16167572415841</v>
      </c>
      <c r="X13" s="1">
        <v>187.88617996214953</v>
      </c>
      <c r="Y13" s="1">
        <v>100.33058143324061</v>
      </c>
      <c r="Z13" s="1">
        <v>4.5672772074012915</v>
      </c>
      <c r="AA13" s="1">
        <v>14.026535277992</v>
      </c>
      <c r="AB13" s="1">
        <v>236.63482272412824</v>
      </c>
      <c r="AD13" s="1">
        <v>0.24887387572852918</v>
      </c>
      <c r="AE13" s="1">
        <v>140.05020798184495</v>
      </c>
      <c r="AF13" s="1">
        <v>2742.77765450887</v>
      </c>
      <c r="AG13" s="1">
        <v>0.23757784394524978</v>
      </c>
      <c r="AH13" s="1">
        <v>13.941363620154601</v>
      </c>
      <c r="AI13" s="1">
        <v>66.210447037630004</v>
      </c>
      <c r="AJ13" s="1">
        <v>1134.41123710077</v>
      </c>
      <c r="AK13" s="1">
        <v>114.29938264262699</v>
      </c>
      <c r="AL13" s="1">
        <v>195.815105837537</v>
      </c>
      <c r="AM13" s="1">
        <v>7.959558128942116</v>
      </c>
      <c r="AN13" s="1">
        <v>4.852093383526868</v>
      </c>
      <c r="AO13" s="1">
        <v>100.93588861049912</v>
      </c>
      <c r="AP13" s="1">
        <v>4.9733089738112062</v>
      </c>
      <c r="AQ13" s="1">
        <v>13.854922574693783</v>
      </c>
      <c r="AR13" s="1">
        <v>1.0951929048329956</v>
      </c>
      <c r="AS13" s="1">
        <v>0.19623644223318365</v>
      </c>
      <c r="AT13" s="1">
        <v>231.04706138653864</v>
      </c>
      <c r="AU13" s="1">
        <v>11.035319132585162</v>
      </c>
      <c r="AV13" s="1">
        <v>24.520454694054088</v>
      </c>
      <c r="AW13" s="1">
        <v>2.6251609583173314</v>
      </c>
      <c r="AX13" s="1">
        <v>7.9451434250862825</v>
      </c>
      <c r="AY13" s="1">
        <v>1.1365729491722434</v>
      </c>
      <c r="AZ13" s="1">
        <v>0.34752214844209145</v>
      </c>
      <c r="BA13" s="1">
        <v>1.1516665146128859</v>
      </c>
      <c r="BB13" s="1">
        <v>0.15188008993211111</v>
      </c>
      <c r="BC13" s="1">
        <v>0.8252424995065607</v>
      </c>
      <c r="BD13" s="1">
        <v>0.14260150449368</v>
      </c>
      <c r="BE13" s="1">
        <v>0.44635342626621838</v>
      </c>
      <c r="BF13" s="1">
        <v>7.1818478874515354E-2</v>
      </c>
      <c r="BG13" s="1">
        <v>0.47178130744346036</v>
      </c>
      <c r="BH13" s="1">
        <v>7.5860303795577372E-2</v>
      </c>
      <c r="BI13" s="1">
        <v>0.4010194298797779</v>
      </c>
      <c r="BJ13" s="1">
        <v>0.10837283112380629</v>
      </c>
      <c r="BK13" s="1">
        <v>6.2949080760947602</v>
      </c>
      <c r="BL13" s="1">
        <v>0.32831179097398777</v>
      </c>
      <c r="BM13" s="1">
        <v>0.17653510215725737</v>
      </c>
    </row>
    <row r="14" spans="1:65" x14ac:dyDescent="0.2">
      <c r="A14" s="1" t="s">
        <v>149</v>
      </c>
      <c r="B14" s="1" t="s">
        <v>101</v>
      </c>
      <c r="C14" s="4">
        <v>5</v>
      </c>
      <c r="D14" s="1">
        <v>46.089586581505607</v>
      </c>
      <c r="E14" s="1">
        <v>0.28366055072972413</v>
      </c>
      <c r="F14" s="1">
        <v>4.9482328848943027</v>
      </c>
      <c r="G14" s="1">
        <v>11.34748819065555</v>
      </c>
      <c r="H14" s="1">
        <v>0.20606807908788768</v>
      </c>
      <c r="I14" s="1">
        <v>28.297898276131477</v>
      </c>
      <c r="J14" s="1">
        <v>6.3098775484268481</v>
      </c>
      <c r="K14" s="1">
        <v>0.28374178904403058</v>
      </c>
      <c r="L14" s="1">
        <v>8.2110279453715782E-2</v>
      </c>
      <c r="M14" s="1">
        <v>1.551428476220211E-2</v>
      </c>
      <c r="N14" s="1">
        <v>0.37084068679607851</v>
      </c>
      <c r="O14" s="1">
        <v>1.9902889284169187</v>
      </c>
      <c r="P14" s="1">
        <v>100.22530807990434</v>
      </c>
      <c r="R14" s="1">
        <v>23.144555267452372</v>
      </c>
      <c r="S14" s="1">
        <v>122.68280103399474</v>
      </c>
      <c r="T14" s="1">
        <v>2540.0047040827299</v>
      </c>
      <c r="U14" s="1">
        <v>54.105146715665946</v>
      </c>
      <c r="V14" s="1">
        <v>1119.658246971044</v>
      </c>
      <c r="W14" s="1">
        <v>97.45137036471948</v>
      </c>
      <c r="X14" s="1">
        <v>157.64008243056128</v>
      </c>
      <c r="Y14" s="1">
        <v>138.92962981999972</v>
      </c>
      <c r="Z14" s="1">
        <v>5.13974038928251</v>
      </c>
      <c r="AA14" s="1">
        <v>10.8675386386479</v>
      </c>
      <c r="AB14" s="1">
        <v>115.84105407298671</v>
      </c>
      <c r="AD14" s="1">
        <v>0.28077450949332838</v>
      </c>
      <c r="AE14" s="1">
        <v>135.65509101640646</v>
      </c>
      <c r="AF14" s="1">
        <v>2492.7952590322202</v>
      </c>
      <c r="AG14" s="1">
        <v>0.21040105764145953</v>
      </c>
      <c r="AH14" s="1">
        <v>11.495815959515401</v>
      </c>
      <c r="AI14" s="1">
        <v>59.2648537343348</v>
      </c>
      <c r="AJ14" s="1">
        <v>1189.7761966067312</v>
      </c>
      <c r="AK14" s="1">
        <v>96.401507868795321</v>
      </c>
      <c r="AL14" s="1">
        <v>151.65634235441101</v>
      </c>
      <c r="AM14" s="1">
        <v>6.2472427760904754</v>
      </c>
      <c r="AN14" s="1">
        <v>1.6296588480486685</v>
      </c>
      <c r="AO14" s="1">
        <v>138.08635205517075</v>
      </c>
      <c r="AP14" s="1">
        <v>5.4052820454248289</v>
      </c>
      <c r="AQ14" s="1">
        <v>10.959258428632943</v>
      </c>
      <c r="AR14" s="1">
        <v>0.38760732823796901</v>
      </c>
      <c r="AS14" s="1">
        <v>0.10429948949816178</v>
      </c>
      <c r="AT14" s="1">
        <v>109.97556414089185</v>
      </c>
      <c r="AU14" s="1">
        <v>16.258834370159438</v>
      </c>
      <c r="AV14" s="1">
        <v>40.313518593534205</v>
      </c>
      <c r="AW14" s="1">
        <v>4.3104826650248649</v>
      </c>
      <c r="AX14" s="1">
        <v>11.887383894255871</v>
      </c>
      <c r="AY14" s="1">
        <v>1.0513405319187339</v>
      </c>
      <c r="AZ14" s="1">
        <v>0.30190230754403236</v>
      </c>
      <c r="BA14" s="1">
        <v>1.3012364595966288</v>
      </c>
      <c r="BB14" s="1">
        <v>0.13756454985496636</v>
      </c>
      <c r="BC14" s="1">
        <v>0.8604701979959346</v>
      </c>
      <c r="BD14" s="1">
        <v>0.17708893676094001</v>
      </c>
      <c r="BE14" s="1">
        <v>0.53544157340653165</v>
      </c>
      <c r="BF14" s="1">
        <v>8.5526285279320088E-2</v>
      </c>
      <c r="BG14" s="1">
        <v>0.52993205721330927</v>
      </c>
      <c r="BH14" s="1">
        <v>8.361421612184998E-2</v>
      </c>
      <c r="BI14" s="1">
        <v>0.35401406783951744</v>
      </c>
      <c r="BJ14" s="1">
        <v>2.9484497305660901E-2</v>
      </c>
      <c r="BK14" s="1">
        <v>7.7058016378464593</v>
      </c>
      <c r="BL14" s="1">
        <v>1.5867131669724173</v>
      </c>
      <c r="BM14" s="1">
        <v>0.13326588177896062</v>
      </c>
    </row>
    <row r="15" spans="1:65" x14ac:dyDescent="0.2">
      <c r="A15" s="1" t="s">
        <v>142</v>
      </c>
      <c r="B15" s="1" t="s">
        <v>61</v>
      </c>
      <c r="C15" s="4">
        <v>1</v>
      </c>
      <c r="D15" s="1">
        <v>40.28817767617619</v>
      </c>
      <c r="E15" s="1">
        <v>2.2472232083477137</v>
      </c>
      <c r="F15" s="1">
        <v>13.713731427314483</v>
      </c>
      <c r="G15" s="1">
        <v>20.066351470994508</v>
      </c>
      <c r="H15" s="1">
        <v>0.26815068738926001</v>
      </c>
      <c r="I15" s="1">
        <v>6.0547226427499252</v>
      </c>
      <c r="J15" s="1">
        <v>11.24196116805958</v>
      </c>
      <c r="K15" s="1">
        <v>0.85889030737828864</v>
      </c>
      <c r="L15" s="1">
        <v>0.23278515288815302</v>
      </c>
      <c r="M15" s="1">
        <v>1.3059199584140939E-2</v>
      </c>
      <c r="N15" s="1">
        <v>1.5564275890809548E-2</v>
      </c>
      <c r="O15" s="1">
        <v>4.109</v>
      </c>
      <c r="P15" s="1">
        <v>99.109617216773046</v>
      </c>
      <c r="R15" s="1">
        <v>67.617966102082434</v>
      </c>
      <c r="S15" s="1">
        <v>509.07755974984514</v>
      </c>
      <c r="T15" s="1">
        <v>106.60462938910651</v>
      </c>
      <c r="U15" s="1">
        <v>74.479646463986001</v>
      </c>
      <c r="V15" s="1">
        <v>237.49775015856699</v>
      </c>
      <c r="W15" s="1">
        <v>187.660250965084</v>
      </c>
      <c r="X15" s="1">
        <v>63.395043946664799</v>
      </c>
      <c r="Y15" s="1">
        <v>116.59865523309348</v>
      </c>
      <c r="Z15" s="1">
        <v>26.140597485099271</v>
      </c>
      <c r="AA15" s="1">
        <v>15.002118966415773</v>
      </c>
      <c r="AB15" s="1">
        <v>27.670993161478599</v>
      </c>
      <c r="AD15" s="1">
        <v>2.2281248207545379</v>
      </c>
      <c r="AE15" s="1">
        <v>525.54642318328195</v>
      </c>
      <c r="AF15" s="1">
        <v>106.22628460794449</v>
      </c>
      <c r="AG15" s="1">
        <v>0.26026201628415296</v>
      </c>
      <c r="AH15" s="1">
        <v>18.824880305043479</v>
      </c>
      <c r="AI15" s="1">
        <v>71.058379994003943</v>
      </c>
      <c r="AJ15" s="1">
        <v>246.92618778082192</v>
      </c>
      <c r="AK15" s="1">
        <v>197.55948780952377</v>
      </c>
      <c r="AL15" s="1">
        <v>64.846226600951951</v>
      </c>
      <c r="AM15" s="1">
        <v>17.320623220499748</v>
      </c>
      <c r="AN15" s="1">
        <v>4.7425125332856481</v>
      </c>
      <c r="AO15" s="1">
        <v>110.53165016682973</v>
      </c>
      <c r="AP15" s="1">
        <v>25.439397217223128</v>
      </c>
      <c r="AQ15" s="1">
        <v>12.558919878378299</v>
      </c>
      <c r="AR15" s="1">
        <v>3.8164631072727273</v>
      </c>
      <c r="AS15" s="1">
        <v>7.2552100987261156E-2</v>
      </c>
      <c r="AT15" s="1">
        <v>27.670993161478599</v>
      </c>
      <c r="AU15" s="1">
        <v>1.0605510884763742</v>
      </c>
      <c r="AV15" s="1">
        <v>6.9852614306654681</v>
      </c>
      <c r="AW15" s="1">
        <v>1.8067529959913782</v>
      </c>
      <c r="AX15" s="1">
        <v>9.563534701405624</v>
      </c>
      <c r="AY15" s="1">
        <v>3.2789513571094449</v>
      </c>
      <c r="AZ15" s="1">
        <v>1.2973908033499999</v>
      </c>
      <c r="BA15" s="1">
        <v>3.3704599659715408</v>
      </c>
      <c r="BB15" s="1">
        <v>0.62354815467791413</v>
      </c>
      <c r="BC15" s="1">
        <v>4.2774961708894876</v>
      </c>
      <c r="BD15" s="1">
        <v>0.82258338394833974</v>
      </c>
      <c r="BE15" s="1">
        <v>2.1558408428259961</v>
      </c>
      <c r="BF15" s="1">
        <v>0.36395780159459457</v>
      </c>
      <c r="BG15" s="1">
        <v>2.2953478806504739</v>
      </c>
      <c r="BH15" s="1">
        <v>0.36415318032345018</v>
      </c>
      <c r="BI15" s="1">
        <v>0.65408317536801663</v>
      </c>
      <c r="BJ15" s="1">
        <v>0.25598403287943267</v>
      </c>
      <c r="BK15" s="1">
        <v>3.0633805259050972</v>
      </c>
      <c r="BL15" s="1">
        <v>8.225248667159811E-2</v>
      </c>
      <c r="BM15" s="1">
        <v>3.954325333333333E-3</v>
      </c>
    </row>
    <row r="16" spans="1:65" x14ac:dyDescent="0.2">
      <c r="A16" s="1" t="s">
        <v>142</v>
      </c>
      <c r="B16" s="1" t="s">
        <v>62</v>
      </c>
      <c r="C16" s="4">
        <v>1</v>
      </c>
      <c r="D16" s="1">
        <v>33.743388254308599</v>
      </c>
      <c r="E16" s="1">
        <v>15.9539629999146</v>
      </c>
      <c r="F16" s="1">
        <v>7.8428374342302183</v>
      </c>
      <c r="G16" s="1">
        <v>27.439827177718701</v>
      </c>
      <c r="H16" s="1">
        <v>0.20614355581329999</v>
      </c>
      <c r="I16" s="1">
        <v>4.9371288736933181</v>
      </c>
      <c r="J16" s="1">
        <v>9.096501370862299</v>
      </c>
      <c r="K16" s="1">
        <v>1.1216319532388772</v>
      </c>
      <c r="L16" s="1">
        <v>9.0074906794144649E-2</v>
      </c>
      <c r="M16" s="1">
        <v>1.4564752729255817E-2</v>
      </c>
      <c r="N16" s="1">
        <v>4.8160500274761861E-2</v>
      </c>
      <c r="O16" s="1">
        <v>-0.92100000000000004</v>
      </c>
      <c r="P16" s="1">
        <v>99.573221779578077</v>
      </c>
      <c r="R16" s="1">
        <v>44.816846402689769</v>
      </c>
      <c r="S16" s="1">
        <v>612.48114656230098</v>
      </c>
      <c r="T16" s="1">
        <v>329.86644023809492</v>
      </c>
      <c r="U16" s="1">
        <v>57.021116060072004</v>
      </c>
      <c r="V16" s="1">
        <v>846.96081440793</v>
      </c>
      <c r="W16" s="1">
        <v>74.945169372302004</v>
      </c>
      <c r="X16" s="1">
        <v>130.74317910742226</v>
      </c>
      <c r="Y16" s="1">
        <v>49.369744124531053</v>
      </c>
      <c r="Z16" s="1">
        <v>14.064158022265875</v>
      </c>
      <c r="AA16" s="1">
        <v>103.32861400906999</v>
      </c>
      <c r="AB16" s="1">
        <v>17.85377678155827</v>
      </c>
      <c r="AD16" s="1">
        <v>16.37675763260156</v>
      </c>
      <c r="AE16" s="1">
        <v>611.53478033573163</v>
      </c>
      <c r="AF16" s="1">
        <v>331.16982586544776</v>
      </c>
      <c r="AG16" s="1">
        <v>0.21375580650273224</v>
      </c>
      <c r="AH16" s="1">
        <v>23.584003885391311</v>
      </c>
      <c r="AI16" s="1">
        <v>56.19382365723699</v>
      </c>
      <c r="AJ16" s="1">
        <v>865.01419380821926</v>
      </c>
      <c r="AK16" s="1">
        <v>70.191873503007528</v>
      </c>
      <c r="AL16" s="1">
        <v>120.28007239318134</v>
      </c>
      <c r="AM16" s="1">
        <v>13.505036938296792</v>
      </c>
      <c r="AN16" s="1">
        <v>1.7819879274201247</v>
      </c>
      <c r="AO16" s="1">
        <v>44.223487764579261</v>
      </c>
      <c r="AP16" s="1">
        <v>13.426279235952773</v>
      </c>
      <c r="AQ16" s="1">
        <v>101.0618717792793</v>
      </c>
      <c r="AR16" s="1">
        <v>102.9755931688312</v>
      </c>
      <c r="AS16" s="1">
        <v>5.823470652866243E-2</v>
      </c>
      <c r="AT16" s="1">
        <v>15.15991278210117</v>
      </c>
      <c r="AU16" s="1">
        <v>6.2585762692864053</v>
      </c>
      <c r="AV16" s="1">
        <v>21.321632522571946</v>
      </c>
      <c r="AW16" s="1">
        <v>3.5883534805094714</v>
      </c>
      <c r="AX16" s="1">
        <v>14.218576626506028</v>
      </c>
      <c r="AY16" s="1">
        <v>3.3047982875802102</v>
      </c>
      <c r="AZ16" s="1">
        <v>0.68556084568333331</v>
      </c>
      <c r="BA16" s="1">
        <v>2.668385802747792</v>
      </c>
      <c r="BB16" s="1">
        <v>0.40143092171779143</v>
      </c>
      <c r="BC16" s="1">
        <v>2.5064856142183296</v>
      </c>
      <c r="BD16" s="1">
        <v>0.43092325988929903</v>
      </c>
      <c r="BE16" s="1">
        <v>1.0833520512704402</v>
      </c>
      <c r="BF16" s="1">
        <v>0.17428681218918921</v>
      </c>
      <c r="BG16" s="1">
        <v>1.0637297761218611</v>
      </c>
      <c r="BH16" s="1">
        <v>0.16978394110512135</v>
      </c>
      <c r="BI16" s="1">
        <v>4.240426746234113</v>
      </c>
      <c r="BJ16" s="1">
        <v>5.8407310835461015</v>
      </c>
      <c r="BK16" s="1">
        <v>3.1121457637961352</v>
      </c>
      <c r="BL16" s="1">
        <v>0.17543721237669238</v>
      </c>
      <c r="BM16" s="1">
        <v>0.51948604800000009</v>
      </c>
    </row>
    <row r="17" spans="1:65" x14ac:dyDescent="0.2">
      <c r="A17" s="1" t="s">
        <v>142</v>
      </c>
      <c r="B17" s="1" t="s">
        <v>63</v>
      </c>
      <c r="C17" s="4">
        <v>1</v>
      </c>
      <c r="D17" s="1">
        <v>46.635188889982807</v>
      </c>
      <c r="E17" s="1">
        <v>0.93942523625570462</v>
      </c>
      <c r="F17" s="1">
        <v>8.6368540517143035</v>
      </c>
      <c r="G17" s="1">
        <v>19.612410614739687</v>
      </c>
      <c r="H17" s="1">
        <v>0.19396166501955101</v>
      </c>
      <c r="I17" s="1">
        <v>6.6219831829904408</v>
      </c>
      <c r="J17" s="1">
        <v>12.03024815291014</v>
      </c>
      <c r="K17" s="1">
        <v>1.295231018943459</v>
      </c>
      <c r="L17" s="1">
        <v>5.8609990451541312E-2</v>
      </c>
      <c r="M17" s="1">
        <v>2.9732335940595513E-2</v>
      </c>
      <c r="N17" s="1">
        <v>2.2497251580953125E-2</v>
      </c>
      <c r="O17" s="1">
        <v>3.2198000000000002</v>
      </c>
      <c r="P17" s="1">
        <v>99.295942390529191</v>
      </c>
      <c r="R17" s="1">
        <v>44.875937742026288</v>
      </c>
      <c r="S17" s="1">
        <v>402.72757294121817</v>
      </c>
      <c r="T17" s="1">
        <v>154.0907642531036</v>
      </c>
      <c r="U17" s="1">
        <v>122.48853046473999</v>
      </c>
      <c r="V17" s="1">
        <v>283.47793556077301</v>
      </c>
      <c r="W17" s="1">
        <v>1007.20691914612</v>
      </c>
      <c r="X17" s="1">
        <v>68.571412696640493</v>
      </c>
      <c r="Y17" s="1">
        <v>38.353299824383726</v>
      </c>
      <c r="Z17" s="1">
        <v>22.552414909656672</v>
      </c>
      <c r="AA17" s="1">
        <v>35.979658550297501</v>
      </c>
      <c r="AB17" s="1">
        <v>83.858270663140786</v>
      </c>
      <c r="AD17" s="1">
        <v>0.94771233621089024</v>
      </c>
      <c r="AE17" s="1">
        <v>380.53685642206233</v>
      </c>
      <c r="AF17" s="1">
        <v>162.8825129736444</v>
      </c>
      <c r="AG17" s="1">
        <v>0.19130266212021854</v>
      </c>
      <c r="AH17" s="1">
        <v>17.741467802104346</v>
      </c>
      <c r="AI17" s="1">
        <v>123.89581340382163</v>
      </c>
      <c r="AJ17" s="1">
        <v>291.42420946849313</v>
      </c>
      <c r="AK17" s="1">
        <v>1014.6652062406012</v>
      </c>
      <c r="AL17" s="1">
        <v>63.763074038034084</v>
      </c>
      <c r="AM17" s="1">
        <v>16.625440444161143</v>
      </c>
      <c r="AN17" s="1">
        <v>1.244184992740105</v>
      </c>
      <c r="AO17" s="1">
        <v>36.190396209726018</v>
      </c>
      <c r="AP17" s="1">
        <v>21.004464876710095</v>
      </c>
      <c r="AQ17" s="1">
        <v>34.206050034684687</v>
      </c>
      <c r="AR17" s="1">
        <v>4.9432664185714286</v>
      </c>
      <c r="AS17" s="1">
        <v>8.9353327878980898E-2</v>
      </c>
      <c r="AT17" s="1">
        <v>83.291705826848244</v>
      </c>
      <c r="AU17" s="1">
        <v>2.6835250351976856</v>
      </c>
      <c r="AV17" s="1">
        <v>10.496357789503598</v>
      </c>
      <c r="AW17" s="1">
        <v>2.1220329128324753</v>
      </c>
      <c r="AX17" s="1">
        <v>10.814696240160645</v>
      </c>
      <c r="AY17" s="1">
        <v>3.6165313486488748</v>
      </c>
      <c r="AZ17" s="1">
        <v>0.92571669556333314</v>
      </c>
      <c r="BA17" s="1">
        <v>3.380105514133954</v>
      </c>
      <c r="BB17" s="1">
        <v>0.54944514130981581</v>
      </c>
      <c r="BC17" s="1">
        <v>3.4905022328436659</v>
      </c>
      <c r="BD17" s="1">
        <v>0.64237405649446511</v>
      </c>
      <c r="BE17" s="1">
        <v>1.7788876849090145</v>
      </c>
      <c r="BF17" s="1">
        <v>0.31958210863243236</v>
      </c>
      <c r="BG17" s="1">
        <v>1.9379786809057225</v>
      </c>
      <c r="BH17" s="1">
        <v>0.33230042525606468</v>
      </c>
      <c r="BI17" s="1">
        <v>1.4440103231013892</v>
      </c>
      <c r="BJ17" s="1">
        <v>0.41107519961418448</v>
      </c>
      <c r="BK17" s="1">
        <v>1.9661927634727587</v>
      </c>
      <c r="BL17" s="1">
        <v>3.1226067953272874E-2</v>
      </c>
      <c r="BM17" s="1">
        <v>2.6646442666666666E-2</v>
      </c>
    </row>
    <row r="18" spans="1:65" x14ac:dyDescent="0.2">
      <c r="A18" s="1" t="s">
        <v>142</v>
      </c>
      <c r="B18" s="1" t="s">
        <v>70</v>
      </c>
      <c r="C18" s="4">
        <v>3</v>
      </c>
      <c r="D18" s="1">
        <v>45.668238616544976</v>
      </c>
      <c r="E18" s="1">
        <v>1.00549426879661</v>
      </c>
      <c r="F18" s="1">
        <v>16.001692050989387</v>
      </c>
      <c r="G18" s="1">
        <v>12.368044100582472</v>
      </c>
      <c r="H18" s="1">
        <v>0.19404342670866648</v>
      </c>
      <c r="I18" s="1">
        <v>9.6125905276887114</v>
      </c>
      <c r="J18" s="1">
        <v>12.911762504523692</v>
      </c>
      <c r="K18" s="1">
        <v>2.0874061036401037</v>
      </c>
      <c r="L18" s="1">
        <v>0.12849887291961934</v>
      </c>
      <c r="M18" s="1">
        <v>3.4885221571252928E-2</v>
      </c>
      <c r="O18" s="1">
        <v>0.63083214988809444</v>
      </c>
      <c r="P18" s="1">
        <v>100.64348784385358</v>
      </c>
      <c r="R18" s="1">
        <v>44.011836018866944</v>
      </c>
      <c r="S18" s="1">
        <v>304.02507080573901</v>
      </c>
      <c r="T18" s="1">
        <v>484.48826803380109</v>
      </c>
      <c r="U18" s="1">
        <v>51.407200995391001</v>
      </c>
      <c r="V18" s="1">
        <v>246.83287944440656</v>
      </c>
      <c r="W18" s="1">
        <v>155.73857637213956</v>
      </c>
      <c r="X18" s="1">
        <v>80.568849738211355</v>
      </c>
      <c r="Y18" s="1">
        <v>137.40107642918778</v>
      </c>
      <c r="Z18" s="1">
        <v>19.577319797193034</v>
      </c>
      <c r="AA18" s="1">
        <v>28.619282162190938</v>
      </c>
      <c r="AB18" s="1">
        <v>40.742273447679075</v>
      </c>
      <c r="AD18" s="1">
        <v>1.0018427285285314</v>
      </c>
      <c r="AE18" s="1">
        <v>287.8024584953252</v>
      </c>
      <c r="AF18" s="1">
        <v>481.35168369688262</v>
      </c>
      <c r="AG18" s="1">
        <v>0.19352897558184001</v>
      </c>
      <c r="AH18" s="1">
        <v>11.329910669214684</v>
      </c>
      <c r="AI18" s="1">
        <v>53.559795454534445</v>
      </c>
      <c r="AJ18" s="1">
        <v>236.57920119701313</v>
      </c>
      <c r="AK18" s="1">
        <v>145.62272577253563</v>
      </c>
      <c r="AL18" s="1">
        <v>84.096024157936895</v>
      </c>
      <c r="AM18" s="1">
        <v>17.451609983944042</v>
      </c>
      <c r="AN18" s="1">
        <v>1.103460465052861</v>
      </c>
      <c r="AO18" s="1">
        <v>140.15955132680671</v>
      </c>
      <c r="AP18" s="1">
        <v>20.319368199677736</v>
      </c>
      <c r="AQ18" s="1">
        <v>34.564336956540266</v>
      </c>
      <c r="AR18" s="1">
        <v>1.4724143186499501</v>
      </c>
      <c r="AS18" s="1">
        <v>0.22208055905882429</v>
      </c>
      <c r="AT18" s="1">
        <v>42.848919936621378</v>
      </c>
      <c r="AU18" s="1">
        <v>1.1813501563826669</v>
      </c>
      <c r="AV18" s="1">
        <v>4.0877442190736115</v>
      </c>
      <c r="AW18" s="1">
        <v>0.80385445717825177</v>
      </c>
      <c r="AX18" s="1">
        <v>4.4506361675353263</v>
      </c>
      <c r="AY18" s="1">
        <v>1.6952374258064273</v>
      </c>
      <c r="AZ18" s="1">
        <v>0.6862113814935642</v>
      </c>
      <c r="BA18" s="1">
        <v>2.3167865264185319</v>
      </c>
      <c r="BB18" s="1">
        <v>0.40314309739065313</v>
      </c>
      <c r="BC18" s="1">
        <v>3.2049498759577428</v>
      </c>
      <c r="BD18" s="1">
        <v>0.67411456533265379</v>
      </c>
      <c r="BE18" s="1">
        <v>1.7932204262465212</v>
      </c>
      <c r="BF18" s="1">
        <v>0.27442700958265087</v>
      </c>
      <c r="BG18" s="1">
        <v>1.8837244385762029</v>
      </c>
      <c r="BH18" s="1">
        <v>0.30868602013790442</v>
      </c>
      <c r="BI18" s="1">
        <v>1.0640224877908939</v>
      </c>
      <c r="BJ18" s="1">
        <v>0.119192342187194</v>
      </c>
      <c r="BK18" s="1">
        <v>17.049083735681048</v>
      </c>
      <c r="BL18" s="1">
        <v>7.1451695898313017E-2</v>
      </c>
      <c r="BM18" s="1">
        <v>1.2050689242586283E-2</v>
      </c>
    </row>
    <row r="19" spans="1:65" x14ac:dyDescent="0.2">
      <c r="A19" s="1" t="s">
        <v>142</v>
      </c>
      <c r="B19" s="1" t="s">
        <v>130</v>
      </c>
      <c r="C19" s="4">
        <v>3</v>
      </c>
      <c r="D19" s="1">
        <v>46.111765168303499</v>
      </c>
      <c r="E19" s="1">
        <v>1.13295040567107</v>
      </c>
      <c r="F19" s="1">
        <v>14.349963994192688</v>
      </c>
      <c r="G19" s="1">
        <v>13.746941266009346</v>
      </c>
      <c r="H19" s="1">
        <v>0.124559936118133</v>
      </c>
      <c r="I19" s="1">
        <v>10.868894630689624</v>
      </c>
      <c r="J19" s="1">
        <v>9.9035831692210685</v>
      </c>
      <c r="K19" s="1">
        <v>2.5153796718349204</v>
      </c>
      <c r="L19" s="1">
        <v>0.33203316782760939</v>
      </c>
      <c r="M19" s="1">
        <v>9.6443737033041738E-2</v>
      </c>
      <c r="O19" s="1">
        <v>0.97542299509679486</v>
      </c>
      <c r="P19" s="1">
        <v>100.15793814199778</v>
      </c>
      <c r="R19" s="1">
        <v>31.396361710739932</v>
      </c>
      <c r="S19" s="1">
        <v>245.808766571039</v>
      </c>
      <c r="T19" s="1">
        <v>200.328524291702</v>
      </c>
      <c r="U19" s="1">
        <v>45.092300236712198</v>
      </c>
      <c r="V19" s="1">
        <v>321.40803088197498</v>
      </c>
      <c r="W19" s="1">
        <v>149.01822569503022</v>
      </c>
      <c r="X19" s="1">
        <v>120.42045787748881</v>
      </c>
      <c r="Y19" s="1">
        <v>303.101862977623</v>
      </c>
      <c r="Z19" s="1">
        <v>13.589215896590835</v>
      </c>
      <c r="AA19" s="1">
        <v>22.382939197023688</v>
      </c>
      <c r="AB19" s="1">
        <v>71.782618917872838</v>
      </c>
      <c r="AD19" s="1">
        <v>1.1248041424521418</v>
      </c>
      <c r="AE19" s="1">
        <v>235.19427630838123</v>
      </c>
      <c r="AF19" s="1">
        <v>190.77869045101815</v>
      </c>
      <c r="AG19" s="1">
        <v>0.12313738511532589</v>
      </c>
      <c r="AH19" s="1">
        <v>10.172002688077319</v>
      </c>
      <c r="AI19" s="1">
        <v>44.260935786586934</v>
      </c>
      <c r="AJ19" s="1">
        <v>329.24569752957979</v>
      </c>
      <c r="AK19" s="1">
        <v>147.94842380806</v>
      </c>
      <c r="AL19" s="1">
        <v>119.167463025345</v>
      </c>
      <c r="AM19" s="1">
        <v>14.724668738410982</v>
      </c>
      <c r="AN19" s="1">
        <v>4.4475120640680439</v>
      </c>
      <c r="AO19" s="1">
        <v>308.12847816105261</v>
      </c>
      <c r="AP19" s="1">
        <v>10.814636800212638</v>
      </c>
      <c r="AQ19" s="1">
        <v>24.962774722193622</v>
      </c>
      <c r="AR19" s="1">
        <v>3.374912128286788</v>
      </c>
      <c r="AS19" s="1">
        <v>4.7555985163974628E-2</v>
      </c>
      <c r="AT19" s="1">
        <v>56.82103139977869</v>
      </c>
      <c r="AU19" s="1">
        <v>4.5234168927356428</v>
      </c>
      <c r="AV19" s="1">
        <v>13.48132182056561</v>
      </c>
      <c r="AW19" s="1">
        <v>2.3376172096640313</v>
      </c>
      <c r="AX19" s="1">
        <v>10.327643200953524</v>
      </c>
      <c r="AY19" s="1">
        <v>2.4360148475682046</v>
      </c>
      <c r="AZ19" s="1">
        <v>0.78049667496489994</v>
      </c>
      <c r="BA19" s="1">
        <v>2.0992281266477892</v>
      </c>
      <c r="BB19" s="1">
        <v>0.31108636038592269</v>
      </c>
      <c r="BC19" s="1">
        <v>1.898569919433966</v>
      </c>
      <c r="BD19" s="1">
        <v>0.37150179354003615</v>
      </c>
      <c r="BE19" s="1">
        <v>0.94844619647710582</v>
      </c>
      <c r="BF19" s="1">
        <v>0.14929939318701102</v>
      </c>
      <c r="BG19" s="1">
        <v>0.80803124871991272</v>
      </c>
      <c r="BH19" s="1">
        <v>0.13062274022367676</v>
      </c>
      <c r="BI19" s="1">
        <v>0.65238922486377171</v>
      </c>
      <c r="BJ19" s="1">
        <v>0.14798958763819203</v>
      </c>
      <c r="BK19" s="1">
        <v>5.8128616309747017</v>
      </c>
      <c r="BL19" s="1">
        <v>0.43991232439930794</v>
      </c>
      <c r="BM19" s="1">
        <v>0.20320954003872782</v>
      </c>
    </row>
    <row r="20" spans="1:65" x14ac:dyDescent="0.2">
      <c r="A20" s="1" t="s">
        <v>142</v>
      </c>
      <c r="B20" s="1" t="s">
        <v>128</v>
      </c>
      <c r="C20" s="4">
        <v>2</v>
      </c>
      <c r="D20" s="1">
        <v>44.184866932126972</v>
      </c>
      <c r="E20" s="1">
        <v>0.71743782696331204</v>
      </c>
      <c r="F20" s="1">
        <v>15.062339546862745</v>
      </c>
      <c r="G20" s="1">
        <v>12.822980431726132</v>
      </c>
      <c r="H20" s="1">
        <v>0.21913853162587768</v>
      </c>
      <c r="I20" s="1">
        <v>12.92258503310628</v>
      </c>
      <c r="J20" s="1">
        <v>11.623697836127885</v>
      </c>
      <c r="K20" s="1">
        <v>1.9045493782095737</v>
      </c>
      <c r="L20" s="1">
        <v>0.50661916709248056</v>
      </c>
      <c r="M20" s="1">
        <v>6.5854718045279759E-2</v>
      </c>
      <c r="O20" s="1">
        <v>0.42151746286648395</v>
      </c>
      <c r="P20" s="1">
        <v>100.45158686475303</v>
      </c>
      <c r="R20" s="1">
        <v>38.926577601137232</v>
      </c>
      <c r="S20" s="1">
        <v>283.84997208425619</v>
      </c>
      <c r="T20" s="1">
        <v>322.71193338088102</v>
      </c>
      <c r="U20" s="1">
        <v>45.311451438700402</v>
      </c>
      <c r="V20" s="1">
        <v>185.00131331170803</v>
      </c>
      <c r="W20" s="1">
        <v>20.18559395573612</v>
      </c>
      <c r="X20" s="1">
        <v>-76.146402981044417</v>
      </c>
      <c r="Y20" s="1">
        <v>161.31942582686113</v>
      </c>
      <c r="Z20" s="1">
        <v>22.217543878612705</v>
      </c>
      <c r="AA20" s="1">
        <v>30.876298642393408</v>
      </c>
      <c r="AB20" s="1">
        <v>90.120577336711719</v>
      </c>
      <c r="AD20" s="1">
        <v>0.71891547614968143</v>
      </c>
      <c r="AE20" s="1">
        <v>300.79098882163589</v>
      </c>
      <c r="AF20" s="1">
        <v>351.35483248004897</v>
      </c>
      <c r="AG20" s="1">
        <v>0.21846435200910999</v>
      </c>
      <c r="AH20" s="1">
        <v>11.541815574431389</v>
      </c>
      <c r="AI20" s="1">
        <v>45.369627217888983</v>
      </c>
      <c r="AJ20" s="1">
        <v>173.61892346225505</v>
      </c>
      <c r="AK20" s="1">
        <v>21.546021816766586</v>
      </c>
      <c r="AL20" s="1">
        <v>41.77759658345532</v>
      </c>
      <c r="AM20" s="1">
        <v>14.878318962713447</v>
      </c>
      <c r="AN20" s="1">
        <v>9.59104249816032</v>
      </c>
      <c r="AO20" s="1">
        <v>167.04998457775201</v>
      </c>
      <c r="AP20" s="1">
        <v>21.239591694894898</v>
      </c>
      <c r="AQ20" s="1">
        <v>29.297839586365761</v>
      </c>
      <c r="AR20" s="1">
        <v>2.5315202577850302</v>
      </c>
      <c r="AS20" s="1">
        <v>0.15558644914796685</v>
      </c>
      <c r="AT20" s="1">
        <v>89.530102484747516</v>
      </c>
      <c r="AU20" s="1">
        <v>2.7018823086719199</v>
      </c>
      <c r="AV20" s="1">
        <v>8.1836634169502496</v>
      </c>
      <c r="AW20" s="1">
        <v>1.3616673081679793</v>
      </c>
      <c r="AX20" s="1">
        <v>6.4150626712402881</v>
      </c>
      <c r="AY20" s="1">
        <v>2.1477900201001465</v>
      </c>
      <c r="AZ20" s="1">
        <v>0.74485863611496206</v>
      </c>
      <c r="BA20" s="1">
        <v>2.3981331831327433</v>
      </c>
      <c r="BB20" s="1">
        <v>0.45509948361665892</v>
      </c>
      <c r="BC20" s="1">
        <v>3.1438010540826249</v>
      </c>
      <c r="BD20" s="1">
        <v>0.63976389646780141</v>
      </c>
      <c r="BE20" s="1">
        <v>1.9159930582277853</v>
      </c>
      <c r="BF20" s="1">
        <v>0.30125038575067153</v>
      </c>
      <c r="BG20" s="1">
        <v>1.825749508880856</v>
      </c>
      <c r="BH20" s="1">
        <v>0.29076495383380113</v>
      </c>
      <c r="BI20" s="1">
        <v>0.93495365787715601</v>
      </c>
      <c r="BJ20" s="1">
        <v>0.19805981293134292</v>
      </c>
      <c r="BK20" s="1">
        <v>7.3746884505806936</v>
      </c>
      <c r="BL20" s="1">
        <v>5.9085975926516446E-2</v>
      </c>
      <c r="BM20" s="1">
        <v>1.3811211264114514E-2</v>
      </c>
    </row>
    <row r="21" spans="1:65" x14ac:dyDescent="0.2">
      <c r="A21" s="1" t="s">
        <v>142</v>
      </c>
      <c r="B21" s="1" t="s">
        <v>66</v>
      </c>
      <c r="C21" s="4">
        <v>2</v>
      </c>
      <c r="D21" s="1">
        <v>40.401221145744373</v>
      </c>
      <c r="E21" s="1">
        <v>0.32599286388741699</v>
      </c>
      <c r="F21" s="1">
        <v>10.638613416969939</v>
      </c>
      <c r="G21" s="1">
        <v>12.817182876675266</v>
      </c>
      <c r="H21" s="1">
        <v>0.14585907863429506</v>
      </c>
      <c r="I21" s="1">
        <v>20.591193624500239</v>
      </c>
      <c r="J21" s="1">
        <v>13.10373773795088</v>
      </c>
      <c r="K21" s="1">
        <v>1.118218393440805</v>
      </c>
      <c r="L21" s="1">
        <v>0.18500481798625285</v>
      </c>
      <c r="M21" s="1">
        <v>1.412318759404637E-2</v>
      </c>
      <c r="O21" s="1">
        <v>0.75497729319563422</v>
      </c>
      <c r="P21" s="1">
        <v>100.09612443657913</v>
      </c>
      <c r="R21" s="1">
        <v>29.444894658081637</v>
      </c>
      <c r="S21" s="1">
        <v>167.67171296732704</v>
      </c>
      <c r="T21" s="1">
        <v>625.63141824818047</v>
      </c>
      <c r="U21" s="1">
        <v>37.064014689877609</v>
      </c>
      <c r="V21" s="1">
        <v>187.78209997430724</v>
      </c>
      <c r="W21" s="1">
        <v>9.5788308202866919</v>
      </c>
      <c r="X21" s="1">
        <v>-104.93485374500253</v>
      </c>
      <c r="Y21" s="1">
        <v>32.092281703154143</v>
      </c>
      <c r="Z21" s="1">
        <v>8.493174109410548</v>
      </c>
      <c r="AA21" s="1">
        <v>10.2977778919235</v>
      </c>
      <c r="AB21" s="1">
        <v>24.026991650804799</v>
      </c>
      <c r="AD21" s="1">
        <v>0.31670026249438676</v>
      </c>
      <c r="AE21" s="1">
        <v>164.23176504662081</v>
      </c>
      <c r="AF21" s="1">
        <v>637.33488672846397</v>
      </c>
      <c r="AG21" s="1">
        <v>0.137044659941673</v>
      </c>
      <c r="AH21" s="1">
        <v>6.4946172552382686</v>
      </c>
      <c r="AI21" s="1">
        <v>37.140791593617706</v>
      </c>
      <c r="AJ21" s="1">
        <v>181.953134677257</v>
      </c>
      <c r="AK21" s="1">
        <v>8.8417629785728309</v>
      </c>
      <c r="AL21" s="1">
        <v>19.947821195065043</v>
      </c>
      <c r="AM21" s="1">
        <v>7.6105388347563849</v>
      </c>
      <c r="AN21" s="1">
        <v>2.5549014244275461</v>
      </c>
      <c r="AO21" s="1">
        <v>35.885961781969698</v>
      </c>
      <c r="AP21" s="1">
        <v>7.0584490542460898</v>
      </c>
      <c r="AQ21" s="1">
        <v>11.423547386015301</v>
      </c>
      <c r="AR21" s="1">
        <v>0.75157953398125799</v>
      </c>
      <c r="AS21" s="1">
        <v>0.14783486559023054</v>
      </c>
      <c r="AT21" s="1">
        <v>23.174751271225947</v>
      </c>
      <c r="AU21" s="1">
        <v>4.0047925436814316</v>
      </c>
      <c r="AV21" s="1">
        <v>12.663657638646054</v>
      </c>
      <c r="AW21" s="1">
        <v>1.7260463635730452</v>
      </c>
      <c r="AX21" s="1">
        <v>6.6296653924774693</v>
      </c>
      <c r="AY21" s="1">
        <v>1.3175253019800552</v>
      </c>
      <c r="AZ21" s="1">
        <v>0.34920681061314218</v>
      </c>
      <c r="BA21" s="1">
        <v>1.1815367846470839</v>
      </c>
      <c r="BB21" s="1">
        <v>0.1773153188784323</v>
      </c>
      <c r="BC21" s="1">
        <v>1.1244132400814288</v>
      </c>
      <c r="BD21" s="1">
        <v>0.22636258986203542</v>
      </c>
      <c r="BE21" s="1">
        <v>0.71787297452335097</v>
      </c>
      <c r="BF21" s="1">
        <v>0.10381175560412698</v>
      </c>
      <c r="BG21" s="1">
        <v>0.68564115643423806</v>
      </c>
      <c r="BH21" s="1">
        <v>0.11213932588575698</v>
      </c>
      <c r="BI21" s="1">
        <v>0.42791899605826672</v>
      </c>
      <c r="BJ21" s="1">
        <v>4.8321034708324925E-2</v>
      </c>
      <c r="BK21" s="1">
        <v>0.10070878222957713</v>
      </c>
      <c r="BL21" s="1">
        <v>0.21105713187558933</v>
      </c>
      <c r="BM21" s="1">
        <v>2.1642460776408974E-2</v>
      </c>
    </row>
    <row r="22" spans="1:65" x14ac:dyDescent="0.2">
      <c r="A22" s="1" t="s">
        <v>142</v>
      </c>
      <c r="B22" s="1" t="s">
        <v>67</v>
      </c>
      <c r="C22" s="4">
        <v>2</v>
      </c>
      <c r="D22" s="1">
        <v>44.792102609180027</v>
      </c>
      <c r="E22" s="1">
        <v>0.41630723872241149</v>
      </c>
      <c r="F22" s="1">
        <v>14.159434062697352</v>
      </c>
      <c r="G22" s="1">
        <v>8.9362864606993391</v>
      </c>
      <c r="H22" s="1">
        <v>0.13065970884836958</v>
      </c>
      <c r="I22" s="1">
        <v>17.274260159803639</v>
      </c>
      <c r="J22" s="1">
        <v>10.347766972049961</v>
      </c>
      <c r="K22" s="1">
        <v>2.7196106310308195</v>
      </c>
      <c r="L22" s="1">
        <v>0.31517789601092344</v>
      </c>
      <c r="M22" s="1">
        <v>7.72146240260113E-2</v>
      </c>
      <c r="O22" s="1">
        <v>0.50930731437260246</v>
      </c>
      <c r="P22" s="1">
        <v>99.678127677441438</v>
      </c>
      <c r="R22" s="1">
        <v>26.710605788340107</v>
      </c>
      <c r="S22" s="1">
        <v>165.82455528138883</v>
      </c>
      <c r="T22" s="1">
        <v>580.39351298247504</v>
      </c>
      <c r="U22" s="1">
        <v>38.122681585101255</v>
      </c>
      <c r="V22" s="1">
        <v>329.40024269768588</v>
      </c>
      <c r="W22" s="1">
        <v>16.023991687958379</v>
      </c>
      <c r="X22" s="1">
        <v>262.11475024670199</v>
      </c>
      <c r="Y22" s="1">
        <v>318.87050149020018</v>
      </c>
      <c r="Z22" s="1">
        <v>10.078717527205704</v>
      </c>
      <c r="AA22" s="1">
        <v>21.549755172314576</v>
      </c>
      <c r="AB22" s="1">
        <v>106.78272641464926</v>
      </c>
      <c r="AD22" s="1">
        <v>0.40510748464183466</v>
      </c>
      <c r="AE22" s="1">
        <v>174.02889110497898</v>
      </c>
      <c r="AF22" s="1">
        <v>564.21216413411457</v>
      </c>
      <c r="AG22" s="1">
        <v>0.12458436614861799</v>
      </c>
      <c r="AH22" s="1">
        <v>7.433269336878646</v>
      </c>
      <c r="AI22" s="1">
        <v>43.855855627559961</v>
      </c>
      <c r="AJ22" s="1">
        <v>310.43561543985749</v>
      </c>
      <c r="AK22" s="1">
        <v>20.445431063427979</v>
      </c>
      <c r="AL22" s="1">
        <v>363.41905256187431</v>
      </c>
      <c r="AM22" s="1">
        <v>14.560117133757995</v>
      </c>
      <c r="AN22" s="1">
        <v>3.7452611889191929</v>
      </c>
      <c r="AO22" s="1">
        <v>306.0189813477179</v>
      </c>
      <c r="AP22" s="1">
        <v>9.6070966308394006</v>
      </c>
      <c r="AQ22" s="1">
        <v>22.953584072059712</v>
      </c>
      <c r="AR22" s="1">
        <v>2.6259467216108496</v>
      </c>
      <c r="AS22" s="1">
        <v>0.21750119138912619</v>
      </c>
      <c r="AT22" s="1">
        <v>108.82127608639509</v>
      </c>
      <c r="AU22" s="1">
        <v>5.811872429689906</v>
      </c>
      <c r="AV22" s="1">
        <v>14.958970498937159</v>
      </c>
      <c r="AW22" s="1">
        <v>1.954979289958569</v>
      </c>
      <c r="AX22" s="1">
        <v>7.8436549291342468</v>
      </c>
      <c r="AY22" s="1">
        <v>1.8452031483083535</v>
      </c>
      <c r="AZ22" s="1">
        <v>0.62682434407655097</v>
      </c>
      <c r="BA22" s="1">
        <v>1.678152907554582</v>
      </c>
      <c r="BB22" s="1">
        <v>0.23906945470181815</v>
      </c>
      <c r="BC22" s="1">
        <v>1.5249311854313123</v>
      </c>
      <c r="BD22" s="1">
        <v>0.29256690368423655</v>
      </c>
      <c r="BE22" s="1">
        <v>0.84769064542519201</v>
      </c>
      <c r="BF22" s="1">
        <v>0.13059834060094061</v>
      </c>
      <c r="BG22" s="1">
        <v>0.8675704682930776</v>
      </c>
      <c r="BH22" s="1">
        <v>0.12137355200332169</v>
      </c>
      <c r="BI22" s="1">
        <v>0.77016587299805417</v>
      </c>
      <c r="BJ22" s="1">
        <v>0.13821044471985999</v>
      </c>
      <c r="BK22" s="1">
        <v>6.4329037105866078</v>
      </c>
      <c r="BL22" s="1">
        <v>0.12625004916312205</v>
      </c>
      <c r="BM22" s="1">
        <v>2.0710996228095871E-2</v>
      </c>
    </row>
    <row r="23" spans="1:65" x14ac:dyDescent="0.2">
      <c r="A23" s="1" t="s">
        <v>142</v>
      </c>
      <c r="B23" s="1" t="s">
        <v>129</v>
      </c>
      <c r="C23" s="4">
        <v>3</v>
      </c>
      <c r="D23" s="1">
        <v>45.562336414543644</v>
      </c>
      <c r="E23" s="1">
        <v>1.0101295889678166</v>
      </c>
      <c r="F23" s="1">
        <v>13.693203047105388</v>
      </c>
      <c r="G23" s="1">
        <v>16.824098261626883</v>
      </c>
      <c r="H23" s="1">
        <v>0.33274030078197364</v>
      </c>
      <c r="I23" s="1">
        <v>6.8516887916229177</v>
      </c>
      <c r="J23" s="1">
        <v>13.608615905030838</v>
      </c>
      <c r="K23" s="1">
        <v>1.6708605448356677</v>
      </c>
      <c r="L23" s="1">
        <v>0.18174740637550646</v>
      </c>
      <c r="M23" s="1">
        <v>4.2068955088327732E-2</v>
      </c>
      <c r="O23" s="1">
        <v>0.73</v>
      </c>
      <c r="P23" s="1">
        <v>100.50748921597898</v>
      </c>
      <c r="R23" s="1">
        <v>59.592439297239942</v>
      </c>
      <c r="S23" s="1">
        <v>376.2215653355359</v>
      </c>
      <c r="T23" s="1">
        <v>144.96941688341775</v>
      </c>
      <c r="U23" s="1">
        <v>67.5150297191189</v>
      </c>
      <c r="V23" s="1">
        <v>182.71756366943001</v>
      </c>
      <c r="W23" s="1">
        <v>484.22721512811614</v>
      </c>
      <c r="X23" s="1">
        <v>318.97109708167477</v>
      </c>
      <c r="Y23" s="1">
        <v>166.29627599349638</v>
      </c>
      <c r="Z23" s="1">
        <v>26.842729539282814</v>
      </c>
      <c r="AA23" s="1">
        <v>32.3230107796022</v>
      </c>
      <c r="AB23" s="1">
        <v>22.334196502211057</v>
      </c>
      <c r="AD23" s="1">
        <v>1.0058621451242289</v>
      </c>
      <c r="AE23" s="1">
        <v>375.2227045640854</v>
      </c>
      <c r="AF23" s="1">
        <v>168.83094424282558</v>
      </c>
      <c r="AG23" s="1">
        <v>0.37453597764705876</v>
      </c>
      <c r="AH23" s="1">
        <v>16.259138695002619</v>
      </c>
      <c r="AI23" s="1">
        <v>70.323196836264003</v>
      </c>
      <c r="AJ23" s="1">
        <v>185.12579173062701</v>
      </c>
      <c r="AK23" s="1">
        <v>479.90342952548201</v>
      </c>
      <c r="AL23" s="1">
        <v>334.3157948123515</v>
      </c>
      <c r="AM23" s="1">
        <v>16.052623920219332</v>
      </c>
      <c r="AN23" s="1">
        <v>5.1369534874720406</v>
      </c>
      <c r="AO23" s="1">
        <v>174.51004125832571</v>
      </c>
      <c r="AP23" s="1">
        <v>28.638660743762166</v>
      </c>
      <c r="AQ23" s="1">
        <v>34.375214437470419</v>
      </c>
      <c r="AR23" s="1">
        <v>1.3771323039608001</v>
      </c>
      <c r="AS23" s="1">
        <v>0.20976129728727008</v>
      </c>
      <c r="AT23" s="1">
        <v>24.16017212453951</v>
      </c>
      <c r="AU23" s="1">
        <v>1.3610389164706105</v>
      </c>
      <c r="AV23" s="1">
        <v>4.8071486252551603</v>
      </c>
      <c r="AW23" s="1">
        <v>0.97798255309759174</v>
      </c>
      <c r="AX23" s="1">
        <v>5.208811780862252</v>
      </c>
      <c r="AY23" s="1">
        <v>2.002405362733918</v>
      </c>
      <c r="AZ23" s="1">
        <v>0.89084140630658348</v>
      </c>
      <c r="BA23" s="1">
        <v>2.9322654451021548</v>
      </c>
      <c r="BB23" s="1">
        <v>0.56737836390580132</v>
      </c>
      <c r="BC23" s="1">
        <v>4.3127249775608112</v>
      </c>
      <c r="BD23" s="1">
        <v>0.94237716056518528</v>
      </c>
      <c r="BE23" s="1">
        <v>2.6993822290924037</v>
      </c>
      <c r="BF23" s="1">
        <v>0.43166186031164844</v>
      </c>
      <c r="BG23" s="1">
        <v>2.7887750073427831</v>
      </c>
      <c r="BH23" s="1">
        <v>0.45684021231203953</v>
      </c>
      <c r="BI23" s="1">
        <v>1.0192746185633661</v>
      </c>
      <c r="BJ23" s="1">
        <v>0.10472916295159999</v>
      </c>
      <c r="BK23" s="1">
        <v>7.5654725743608298</v>
      </c>
      <c r="BL23" s="1">
        <v>0.45411430426159</v>
      </c>
      <c r="BM23" s="1">
        <v>9.9422470008935539E-3</v>
      </c>
    </row>
    <row r="24" spans="1:65" x14ac:dyDescent="0.2">
      <c r="A24" s="1" t="s">
        <v>142</v>
      </c>
      <c r="B24" s="1" t="s">
        <v>68</v>
      </c>
      <c r="C24" s="4">
        <v>3</v>
      </c>
      <c r="D24" s="1">
        <v>39.69206122968771</v>
      </c>
      <c r="E24" s="1">
        <v>1.7823669781327001</v>
      </c>
      <c r="F24" s="1">
        <v>16.56141426474899</v>
      </c>
      <c r="G24" s="1">
        <v>14.651558885385857</v>
      </c>
      <c r="H24" s="1">
        <v>0.14338994128508001</v>
      </c>
      <c r="I24" s="1">
        <v>8.3830769387307384</v>
      </c>
      <c r="J24" s="1">
        <v>14.506518892203099</v>
      </c>
      <c r="K24" s="1">
        <v>2.0332234345063673</v>
      </c>
      <c r="L24" s="1">
        <v>0.3809365967785508</v>
      </c>
      <c r="M24" s="1">
        <v>0.12341412223044394</v>
      </c>
      <c r="O24" s="1">
        <v>1.0377173239883619</v>
      </c>
      <c r="P24" s="1">
        <v>99.2956786076779</v>
      </c>
      <c r="R24" s="1">
        <v>27.15582882614164</v>
      </c>
      <c r="S24" s="1">
        <v>307.97920726001109</v>
      </c>
      <c r="T24" s="1">
        <v>70.144756827390196</v>
      </c>
      <c r="U24" s="1">
        <v>53.028513772757421</v>
      </c>
      <c r="V24" s="1">
        <v>208.74470472194901</v>
      </c>
      <c r="W24" s="1">
        <v>821.29124525405302</v>
      </c>
      <c r="X24" s="1">
        <v>211.01544673760876</v>
      </c>
      <c r="Y24" s="1">
        <v>699.71654319084257</v>
      </c>
      <c r="Z24" s="1">
        <v>12.660226786540081</v>
      </c>
      <c r="AA24" s="1">
        <v>2.0782597340328888</v>
      </c>
      <c r="AB24" s="1">
        <v>66.422328838391934</v>
      </c>
      <c r="AD24" s="1">
        <v>1.7521338900740542</v>
      </c>
      <c r="AE24" s="1">
        <v>303.55047370359262</v>
      </c>
      <c r="AF24" s="1">
        <v>71.505779321966983</v>
      </c>
      <c r="AG24" s="1">
        <v>0.14403604496725703</v>
      </c>
      <c r="AH24" s="1">
        <v>14.099583654663194</v>
      </c>
      <c r="AI24" s="1">
        <v>53.406168026278486</v>
      </c>
      <c r="AJ24" s="1">
        <v>228.71004651932645</v>
      </c>
      <c r="AK24" s="1">
        <v>827.30893726398597</v>
      </c>
      <c r="AL24" s="1">
        <v>231.453116243658</v>
      </c>
      <c r="AM24" s="1">
        <v>20.404585103035256</v>
      </c>
      <c r="AN24" s="1">
        <v>6.4673144748206974</v>
      </c>
      <c r="AO24" s="1">
        <v>733.37538766302146</v>
      </c>
      <c r="AP24" s="1">
        <v>13.239162191709386</v>
      </c>
      <c r="AQ24" s="1">
        <v>4.9027426379235104</v>
      </c>
      <c r="AR24" s="1">
        <v>1.3322613125854175</v>
      </c>
      <c r="AS24" s="1">
        <v>8.106230841572229E-2</v>
      </c>
      <c r="AT24" s="1">
        <v>71.095682436131625</v>
      </c>
      <c r="AU24" s="1">
        <v>4.5325790466350409</v>
      </c>
      <c r="AV24" s="1">
        <v>14.309656967540135</v>
      </c>
      <c r="AW24" s="1">
        <v>2.584558975243469</v>
      </c>
      <c r="AX24" s="1">
        <v>12.150212556705656</v>
      </c>
      <c r="AY24" s="1">
        <v>2.8796888144177939</v>
      </c>
      <c r="AZ24" s="1">
        <v>1.2472179206920837</v>
      </c>
      <c r="BA24" s="1">
        <v>2.7832999607003792</v>
      </c>
      <c r="BB24" s="1">
        <v>0.37781462985150066</v>
      </c>
      <c r="BC24" s="1">
        <v>2.3368476412207699</v>
      </c>
      <c r="BD24" s="1">
        <v>0.47397284868730682</v>
      </c>
      <c r="BE24" s="1">
        <v>1.183791336731713</v>
      </c>
      <c r="BF24" s="1">
        <v>0.16639422959189998</v>
      </c>
      <c r="BG24" s="1">
        <v>1.0025427091335193</v>
      </c>
      <c r="BH24" s="1">
        <v>0.14658283324344282</v>
      </c>
      <c r="BI24" s="1">
        <v>0.12630141047441371</v>
      </c>
      <c r="BJ24" s="1">
        <v>7.4567053964678692E-2</v>
      </c>
      <c r="BK24" s="1">
        <v>8.092367548119288</v>
      </c>
      <c r="BL24" s="1">
        <v>0.28512782817277316</v>
      </c>
      <c r="BM24" s="1">
        <v>2.4402353822866589E-2</v>
      </c>
    </row>
    <row r="25" spans="1:65" x14ac:dyDescent="0.2">
      <c r="A25" s="1" t="s">
        <v>142</v>
      </c>
      <c r="B25" s="1" t="s">
        <v>69</v>
      </c>
      <c r="C25" s="4">
        <v>3</v>
      </c>
      <c r="D25" s="1">
        <v>41.456984739906524</v>
      </c>
      <c r="E25" s="1">
        <v>1.4185726462513</v>
      </c>
      <c r="F25" s="1">
        <v>12.715847976755633</v>
      </c>
      <c r="G25" s="1">
        <v>14.947727113801585</v>
      </c>
      <c r="H25" s="1">
        <v>0.18006478993271152</v>
      </c>
      <c r="I25" s="1">
        <v>14.774693203695346</v>
      </c>
      <c r="J25" s="1">
        <v>10.94348299457466</v>
      </c>
      <c r="K25" s="1">
        <v>1.3952174737376584</v>
      </c>
      <c r="L25" s="1">
        <v>0.35308364778184609</v>
      </c>
      <c r="M25" s="1">
        <v>9.6077334645400261E-2</v>
      </c>
      <c r="O25" s="1">
        <v>2.0180500390762561</v>
      </c>
      <c r="P25" s="1">
        <v>100.29980196015893</v>
      </c>
      <c r="R25" s="1">
        <v>28.587151517050287</v>
      </c>
      <c r="S25" s="1">
        <v>253.22355083851099</v>
      </c>
      <c r="T25" s="1">
        <v>934.14938122789943</v>
      </c>
      <c r="U25" s="1">
        <v>53.602519583979159</v>
      </c>
      <c r="V25" s="1">
        <v>753.09223410969298</v>
      </c>
      <c r="W25" s="1">
        <v>191.14069949562233</v>
      </c>
      <c r="X25" s="1">
        <v>86.560472320057457</v>
      </c>
      <c r="Y25" s="1">
        <v>65.620905393692908</v>
      </c>
      <c r="Z25" s="1">
        <v>14.110319644282853</v>
      </c>
      <c r="AA25" s="1">
        <v>29.968839004052914</v>
      </c>
      <c r="AB25" s="1">
        <v>104.5638897791527</v>
      </c>
      <c r="AD25" s="1">
        <v>1.3990892115164753</v>
      </c>
      <c r="AE25" s="1">
        <v>248.83917600731453</v>
      </c>
      <c r="AF25" s="1">
        <v>913.38963084970203</v>
      </c>
      <c r="AG25" s="1">
        <v>0.1841458678657763</v>
      </c>
      <c r="AH25" s="1">
        <v>13.290742238644787</v>
      </c>
      <c r="AI25" s="1">
        <v>57.298685981560396</v>
      </c>
      <c r="AJ25" s="1">
        <v>780.95252820998905</v>
      </c>
      <c r="AK25" s="1">
        <v>183.065518897385</v>
      </c>
      <c r="AL25" s="1">
        <v>78.399127980511054</v>
      </c>
      <c r="AM25" s="1">
        <v>19.188926538612609</v>
      </c>
      <c r="AN25" s="1">
        <v>5.8451278788599295</v>
      </c>
      <c r="AO25" s="1">
        <v>61.770752789146968</v>
      </c>
      <c r="AP25" s="1">
        <v>13.862771503944368</v>
      </c>
      <c r="AQ25" s="1">
        <v>34.599992255332801</v>
      </c>
      <c r="AR25" s="1">
        <v>2.0642666623374275</v>
      </c>
      <c r="AS25" s="1">
        <v>0.18288801986870462</v>
      </c>
      <c r="AT25" s="1">
        <v>107.99031641671155</v>
      </c>
      <c r="AU25" s="1">
        <v>12.508684586314597</v>
      </c>
      <c r="AV25" s="1">
        <v>35.970560979084823</v>
      </c>
      <c r="AW25" s="1">
        <v>5.733106555866188</v>
      </c>
      <c r="AX25" s="1">
        <v>22.834329040505605</v>
      </c>
      <c r="AY25" s="1">
        <v>4.3645754277799256</v>
      </c>
      <c r="AZ25" s="1">
        <v>1.3148266681708478</v>
      </c>
      <c r="BA25" s="1">
        <v>3.5200167148716868</v>
      </c>
      <c r="BB25" s="1">
        <v>0.45810010184504213</v>
      </c>
      <c r="BC25" s="1">
        <v>2.5792630012008426</v>
      </c>
      <c r="BD25" s="1">
        <v>0.4724666339734947</v>
      </c>
      <c r="BE25" s="1">
        <v>1.2495378534664796</v>
      </c>
      <c r="BF25" s="1">
        <v>0.18174141200929805</v>
      </c>
      <c r="BG25" s="1">
        <v>1.0946332149381732</v>
      </c>
      <c r="BH25" s="1">
        <v>0.16397557055147458</v>
      </c>
      <c r="BI25" s="1">
        <v>1.0490635223712372</v>
      </c>
      <c r="BJ25" s="1">
        <v>8.1265985269893939E-2</v>
      </c>
      <c r="BK25" s="1">
        <v>3.8781946453938936</v>
      </c>
      <c r="BL25" s="1">
        <v>0.27160549173244064</v>
      </c>
      <c r="BM25" s="1">
        <v>3.7553340315724638E-2</v>
      </c>
    </row>
    <row r="26" spans="1:65" x14ac:dyDescent="0.2">
      <c r="A26" s="1" t="s">
        <v>142</v>
      </c>
      <c r="B26" s="1" t="s">
        <v>131</v>
      </c>
      <c r="C26" s="4">
        <v>3</v>
      </c>
      <c r="D26" s="1">
        <v>45.259243866230868</v>
      </c>
      <c r="E26" s="1">
        <v>0.67057920155668505</v>
      </c>
      <c r="F26" s="1">
        <v>7.7485719369182622</v>
      </c>
      <c r="G26" s="1">
        <v>12.586674739039719</v>
      </c>
      <c r="H26" s="1">
        <v>0.12521503580083099</v>
      </c>
      <c r="I26" s="1">
        <v>19.158538694901633</v>
      </c>
      <c r="J26" s="1">
        <v>10.42426059799992</v>
      </c>
      <c r="K26" s="1">
        <v>1.3107325831352912</v>
      </c>
      <c r="L26" s="1">
        <v>0.26039558420687919</v>
      </c>
      <c r="M26" s="1">
        <v>7.381101136328419E-2</v>
      </c>
      <c r="O26" s="1">
        <v>2.0025050722537761</v>
      </c>
      <c r="P26" s="1">
        <v>99.620528323407157</v>
      </c>
      <c r="R26" s="1">
        <v>32.410617875611209</v>
      </c>
      <c r="S26" s="1">
        <v>162.41634072421044</v>
      </c>
      <c r="T26" s="1">
        <v>1617.4705445287682</v>
      </c>
      <c r="U26" s="1">
        <v>104.290442484227</v>
      </c>
      <c r="V26" s="1">
        <v>837.30182878159985</v>
      </c>
      <c r="W26" s="1">
        <v>112.11205090511869</v>
      </c>
      <c r="X26" s="1">
        <v>81.385518577090693</v>
      </c>
      <c r="Y26" s="1">
        <v>100.42762738954342</v>
      </c>
      <c r="Z26" s="1">
        <v>12.629266643625954</v>
      </c>
      <c r="AA26" s="1">
        <v>31.935764973470768</v>
      </c>
      <c r="AB26" s="1">
        <v>40.253004244376541</v>
      </c>
      <c r="AD26" s="1">
        <v>0.66218099691237819</v>
      </c>
      <c r="AE26" s="1">
        <v>151.06864866324165</v>
      </c>
      <c r="AF26" s="1">
        <v>1638.092450094478</v>
      </c>
      <c r="AG26" s="1">
        <v>0.12739930543208125</v>
      </c>
      <c r="AH26" s="1">
        <v>11.573512869475049</v>
      </c>
      <c r="AI26" s="1">
        <v>103.88846154338988</v>
      </c>
      <c r="AJ26" s="1">
        <v>893.17152042990222</v>
      </c>
      <c r="AK26" s="1">
        <v>116.376083278995</v>
      </c>
      <c r="AL26" s="1">
        <v>69.663295741501486</v>
      </c>
      <c r="AM26" s="1">
        <v>11.424985928823681</v>
      </c>
      <c r="AN26" s="1">
        <v>2.292449032944055</v>
      </c>
      <c r="AO26" s="1">
        <v>100.24001084118652</v>
      </c>
      <c r="AP26" s="1">
        <v>12.807219683628103</v>
      </c>
      <c r="AQ26" s="1">
        <v>37.029468140560219</v>
      </c>
      <c r="AR26" s="1">
        <v>1.8281082028569</v>
      </c>
      <c r="AS26" s="1">
        <v>3.8003145577051124E-2</v>
      </c>
      <c r="AT26" s="1">
        <v>42.317829982584165</v>
      </c>
      <c r="AU26" s="1">
        <v>7.2386810862287456</v>
      </c>
      <c r="AV26" s="1">
        <v>20.089390691186253</v>
      </c>
      <c r="AW26" s="1">
        <v>3.2437504909732557</v>
      </c>
      <c r="AX26" s="1">
        <v>13.852370508037058</v>
      </c>
      <c r="AY26" s="1">
        <v>2.9427431170994374</v>
      </c>
      <c r="AZ26" s="1">
        <v>0.89021137132728945</v>
      </c>
      <c r="BA26" s="1">
        <v>2.6819310242494039</v>
      </c>
      <c r="BB26" s="1">
        <v>0.37904040026402669</v>
      </c>
      <c r="BC26" s="1">
        <v>2.2648093095044914</v>
      </c>
      <c r="BD26" s="1">
        <v>0.43359086488398058</v>
      </c>
      <c r="BE26" s="1">
        <v>1.101694512920149</v>
      </c>
      <c r="BF26" s="1">
        <v>0.15573588141434505</v>
      </c>
      <c r="BG26" s="1">
        <v>1.0783077627175779</v>
      </c>
      <c r="BH26" s="1">
        <v>0.15208662306298279</v>
      </c>
      <c r="BI26" s="1">
        <v>1.0000726421075061</v>
      </c>
      <c r="BJ26" s="1">
        <v>9.0435519516636559E-2</v>
      </c>
      <c r="BK26" s="1">
        <v>2.6218424556277586</v>
      </c>
      <c r="BL26" s="1">
        <v>0.27259790856692773</v>
      </c>
      <c r="BM26" s="1">
        <v>3.9603311508113019E-2</v>
      </c>
    </row>
    <row r="27" spans="1:65" x14ac:dyDescent="0.2">
      <c r="A27" s="1" t="s">
        <v>142</v>
      </c>
      <c r="B27" s="1" t="s">
        <v>86</v>
      </c>
      <c r="C27" s="4">
        <v>4</v>
      </c>
      <c r="D27" s="1">
        <v>46.853898299127181</v>
      </c>
      <c r="E27" s="1">
        <v>0.65028232947773201</v>
      </c>
      <c r="F27" s="1">
        <v>11.052372171644613</v>
      </c>
      <c r="G27" s="1">
        <v>11.978440013003077</v>
      </c>
      <c r="H27" s="1">
        <v>0.23359512931191562</v>
      </c>
      <c r="I27" s="1">
        <v>12.816266444170523</v>
      </c>
      <c r="J27" s="1">
        <v>13.325359340358114</v>
      </c>
      <c r="K27" s="1">
        <v>0.9953987658910991</v>
      </c>
      <c r="L27" s="1">
        <v>0.41800512780125665</v>
      </c>
      <c r="M27" s="1">
        <v>9.1304191632309312E-3</v>
      </c>
      <c r="N27" s="1">
        <v>0.16706061340149489</v>
      </c>
      <c r="O27" s="1">
        <v>1.4623272403031593</v>
      </c>
      <c r="P27" s="1">
        <v>99.962135893653382</v>
      </c>
      <c r="R27" s="1">
        <v>43.623077157465517</v>
      </c>
      <c r="S27" s="1">
        <v>219.87789341605418</v>
      </c>
      <c r="T27" s="1">
        <v>1144.2507767225677</v>
      </c>
      <c r="U27" s="1">
        <v>58.488493661530576</v>
      </c>
      <c r="V27" s="1">
        <v>348.53815215341677</v>
      </c>
      <c r="W27" s="1">
        <v>42.913703362832997</v>
      </c>
      <c r="X27" s="1">
        <v>98.053279143097541</v>
      </c>
      <c r="Y27" s="1">
        <v>45.04476329001843</v>
      </c>
      <c r="Z27" s="1">
        <v>10.8371556571176</v>
      </c>
      <c r="AA27" s="1">
        <v>29.991989179536226</v>
      </c>
      <c r="AB27" s="1">
        <v>71.161638362661847</v>
      </c>
      <c r="AD27" s="1">
        <v>0.6578852098304131</v>
      </c>
      <c r="AE27" s="1">
        <v>224.07403675293699</v>
      </c>
      <c r="AF27" s="1">
        <v>1151.19491019457</v>
      </c>
      <c r="AG27" s="1">
        <v>0.22187110861757101</v>
      </c>
      <c r="AH27" s="1">
        <v>10.566184003338021</v>
      </c>
      <c r="AI27" s="1">
        <v>75.953480806430576</v>
      </c>
      <c r="AJ27" s="1">
        <v>382.40049474327191</v>
      </c>
      <c r="AK27" s="1">
        <v>41.645414578849831</v>
      </c>
      <c r="AL27" s="1">
        <v>89.332831805379413</v>
      </c>
      <c r="AM27" s="1">
        <v>12.204562345988972</v>
      </c>
      <c r="AN27" s="1">
        <v>5.9982782009374001</v>
      </c>
      <c r="AO27" s="1">
        <v>48.550189875554565</v>
      </c>
      <c r="AP27" s="1">
        <v>11.825507468256237</v>
      </c>
      <c r="AQ27" s="1">
        <v>24.948360245981121</v>
      </c>
      <c r="AR27" s="1">
        <v>1.5554032560944884</v>
      </c>
      <c r="AS27" s="1">
        <v>0.43444282995791383</v>
      </c>
      <c r="AT27" s="1">
        <v>75.164215404700968</v>
      </c>
      <c r="AU27" s="1">
        <v>9.9742302198808357</v>
      </c>
      <c r="AV27" s="1">
        <v>23.74209809495262</v>
      </c>
      <c r="AW27" s="1">
        <v>2.7118112270244441</v>
      </c>
      <c r="AX27" s="1">
        <v>10.007166530966446</v>
      </c>
      <c r="AY27" s="1">
        <v>1.9823205622071702</v>
      </c>
      <c r="AZ27" s="1">
        <v>0.58668110507358795</v>
      </c>
      <c r="BA27" s="1">
        <v>2.0155286227859026</v>
      </c>
      <c r="BB27" s="1">
        <v>0.30153442704579903</v>
      </c>
      <c r="BC27" s="1">
        <v>1.9064344671913604</v>
      </c>
      <c r="BD27" s="1">
        <v>0.35211815520995199</v>
      </c>
      <c r="BE27" s="1">
        <v>1.0516754917766211</v>
      </c>
      <c r="BF27" s="1">
        <v>0.17367381292529302</v>
      </c>
      <c r="BG27" s="1">
        <v>1.019557186546457</v>
      </c>
      <c r="BH27" s="1">
        <v>0.17039948809410085</v>
      </c>
      <c r="BI27" s="1">
        <v>0.76394561836490316</v>
      </c>
      <c r="BJ27" s="1">
        <v>7.290699745255004E-2</v>
      </c>
      <c r="BK27" s="1">
        <v>7.7385336942240048</v>
      </c>
      <c r="BL27" s="1">
        <v>0.40730598672700014</v>
      </c>
      <c r="BM27" s="1">
        <v>8.1317232582943891E-2</v>
      </c>
    </row>
    <row r="28" spans="1:65" x14ac:dyDescent="0.2">
      <c r="A28" s="1" t="s">
        <v>142</v>
      </c>
      <c r="B28" s="1" t="s">
        <v>83</v>
      </c>
      <c r="C28" s="4">
        <v>4</v>
      </c>
      <c r="D28" s="1">
        <v>48.62738690328468</v>
      </c>
      <c r="E28" s="1">
        <v>1.0348916651187201</v>
      </c>
      <c r="F28" s="1">
        <v>15.215072956659661</v>
      </c>
      <c r="G28" s="1">
        <v>14.0086173429449</v>
      </c>
      <c r="H28" s="1">
        <v>0.20373579452870358</v>
      </c>
      <c r="I28" s="1">
        <v>6.578420361751153</v>
      </c>
      <c r="J28" s="1">
        <v>12.270241041711468</v>
      </c>
      <c r="K28" s="1">
        <v>1.7629355002376867</v>
      </c>
      <c r="L28" s="1">
        <v>0.12519898299465804</v>
      </c>
      <c r="M28" s="1">
        <v>6.1726169782540037E-2</v>
      </c>
      <c r="N28" s="1">
        <v>2.8985267270651184E-2</v>
      </c>
      <c r="O28" s="1">
        <v>0.57315204530908348</v>
      </c>
      <c r="P28" s="1">
        <v>100.49036403159393</v>
      </c>
      <c r="R28" s="1">
        <v>47.504426834519315</v>
      </c>
      <c r="S28" s="1">
        <v>307.35644446586332</v>
      </c>
      <c r="T28" s="1">
        <v>198.52922788117252</v>
      </c>
      <c r="U28" s="1">
        <v>69.544368780271498</v>
      </c>
      <c r="V28" s="1">
        <v>146.51492987433625</v>
      </c>
      <c r="W28" s="1">
        <v>35.765546315842002</v>
      </c>
      <c r="X28" s="1">
        <v>131.66856378884506</v>
      </c>
      <c r="Y28" s="1">
        <v>148.06815499303474</v>
      </c>
      <c r="Z28" s="1">
        <v>22.288700910804778</v>
      </c>
      <c r="AA28" s="1">
        <v>48.492205941459432</v>
      </c>
      <c r="AB28" s="1">
        <v>81.609840407299302</v>
      </c>
      <c r="AD28" s="1">
        <v>1.0228492375107148</v>
      </c>
      <c r="AE28" s="1">
        <v>298.74482117469398</v>
      </c>
      <c r="AF28" s="1">
        <v>209.86109861054101</v>
      </c>
      <c r="AG28" s="1">
        <v>0.19020788304375652</v>
      </c>
      <c r="AH28" s="1">
        <v>10.787610071198852</v>
      </c>
      <c r="AI28" s="1">
        <v>55.855574209859689</v>
      </c>
      <c r="AJ28" s="1">
        <v>139.87415591063484</v>
      </c>
      <c r="AK28" s="1">
        <v>36.59976316258782</v>
      </c>
      <c r="AL28" s="1">
        <v>124.662554406902</v>
      </c>
      <c r="AM28" s="1">
        <v>16.109202362626313</v>
      </c>
      <c r="AN28" s="1">
        <v>2.1821129055057944</v>
      </c>
      <c r="AO28" s="1">
        <v>147.01902004335</v>
      </c>
      <c r="AP28" s="1">
        <v>21.265987122470136</v>
      </c>
      <c r="AQ28" s="1">
        <v>40.445027311909193</v>
      </c>
      <c r="AR28" s="1">
        <v>2.1298131309159674</v>
      </c>
      <c r="AS28" s="1">
        <v>0.15590661045744866</v>
      </c>
      <c r="AT28" s="1">
        <v>79.428434404448296</v>
      </c>
      <c r="AU28" s="1">
        <v>2.0396262131231784</v>
      </c>
      <c r="AV28" s="1">
        <v>6.9408902660949723</v>
      </c>
      <c r="AW28" s="1">
        <v>1.160726707452219</v>
      </c>
      <c r="AX28" s="1">
        <v>6.1915914949924877</v>
      </c>
      <c r="AY28" s="1">
        <v>2.1555751301137684</v>
      </c>
      <c r="AZ28" s="1">
        <v>0.73440704633825893</v>
      </c>
      <c r="BA28" s="1">
        <v>2.6392342221323819</v>
      </c>
      <c r="BB28" s="1">
        <v>0.4956669519768756</v>
      </c>
      <c r="BC28" s="1">
        <v>3.4024306641760074</v>
      </c>
      <c r="BD28" s="1">
        <v>0.6657094275661728</v>
      </c>
      <c r="BE28" s="1">
        <v>1.9665390318866656</v>
      </c>
      <c r="BF28" s="1">
        <v>0.32118954519434295</v>
      </c>
      <c r="BG28" s="1">
        <v>2.071835733843411</v>
      </c>
      <c r="BH28" s="1">
        <v>0.33231844484712347</v>
      </c>
      <c r="BI28" s="1">
        <v>1.1908449487271506</v>
      </c>
      <c r="BJ28" s="1">
        <v>0.11398691588334489</v>
      </c>
      <c r="BK28" s="1">
        <v>0.47646073092706209</v>
      </c>
      <c r="BL28" s="1">
        <v>0.2153751775530125</v>
      </c>
      <c r="BM28" s="1">
        <v>1.6210679110919203E-2</v>
      </c>
    </row>
    <row r="29" spans="1:65" x14ac:dyDescent="0.2">
      <c r="A29" s="1" t="s">
        <v>142</v>
      </c>
      <c r="B29" s="1" t="s">
        <v>84</v>
      </c>
      <c r="C29" s="4">
        <v>4</v>
      </c>
      <c r="D29" s="1">
        <v>46.304586361957163</v>
      </c>
      <c r="E29" s="1">
        <v>0.8380604468381192</v>
      </c>
      <c r="F29" s="1">
        <v>12.697248938921883</v>
      </c>
      <c r="G29" s="1">
        <v>15.255276475947717</v>
      </c>
      <c r="H29" s="1">
        <v>0.22645565211537425</v>
      </c>
      <c r="I29" s="1">
        <v>9.8427470567673154</v>
      </c>
      <c r="J29" s="1">
        <v>13.152707108650747</v>
      </c>
      <c r="K29" s="1">
        <v>0.69430124529779969</v>
      </c>
      <c r="L29" s="1">
        <v>3.8295931382172008E-2</v>
      </c>
      <c r="M29" s="1">
        <v>2.6249115050686982E-2</v>
      </c>
      <c r="N29" s="1">
        <v>4.7738905998874218E-2</v>
      </c>
      <c r="O29" s="1">
        <v>0.31763844376179762</v>
      </c>
      <c r="P29" s="1">
        <v>99.441305682689645</v>
      </c>
      <c r="R29" s="1">
        <v>50.983126518158869</v>
      </c>
      <c r="S29" s="1">
        <v>299.30579753183292</v>
      </c>
      <c r="T29" s="1">
        <v>326.97880821146725</v>
      </c>
      <c r="U29" s="1">
        <v>76.637013645694978</v>
      </c>
      <c r="V29" s="1">
        <v>205.40478526160649</v>
      </c>
      <c r="W29" s="1">
        <v>32.319697546481997</v>
      </c>
      <c r="X29" s="1">
        <v>191.27050194739834</v>
      </c>
      <c r="Y29" s="1">
        <v>61.311176360037436</v>
      </c>
      <c r="Z29" s="1">
        <v>20.036004053253347</v>
      </c>
      <c r="AA29" s="1">
        <v>30.121714408633668</v>
      </c>
      <c r="AB29" s="1">
        <v>42.468349262834742</v>
      </c>
      <c r="AD29" s="1">
        <v>0.8593370667449074</v>
      </c>
      <c r="AE29" s="1">
        <v>289.29853637822299</v>
      </c>
      <c r="AF29" s="1">
        <v>337.72964998810698</v>
      </c>
      <c r="AG29" s="1">
        <v>0.217696419242568</v>
      </c>
      <c r="AH29" s="1">
        <v>12.570358095888086</v>
      </c>
      <c r="AI29" s="1">
        <v>69.302534774662277</v>
      </c>
      <c r="AJ29" s="1">
        <v>205.41538982434693</v>
      </c>
      <c r="AK29" s="1">
        <v>33.954861793320788</v>
      </c>
      <c r="AL29" s="1">
        <v>190.54452248700099</v>
      </c>
      <c r="AM29" s="1">
        <v>13.780032813111179</v>
      </c>
      <c r="AN29" s="1">
        <v>0.72128449987119647</v>
      </c>
      <c r="AO29" s="1">
        <v>60.044679823755551</v>
      </c>
      <c r="AP29" s="1">
        <v>19.880985464888752</v>
      </c>
      <c r="AQ29" s="1">
        <v>31.922646366551795</v>
      </c>
      <c r="AR29" s="1">
        <v>3.4390910346089139</v>
      </c>
      <c r="AS29" s="1">
        <v>8.2895357969905298E-2</v>
      </c>
      <c r="AT29" s="1">
        <v>41.654052773240089</v>
      </c>
      <c r="AU29" s="1">
        <v>6.4651846506295696</v>
      </c>
      <c r="AV29" s="1">
        <v>17.7948329801577</v>
      </c>
      <c r="AW29" s="1">
        <v>2.3154164900038974</v>
      </c>
      <c r="AX29" s="1">
        <v>9.6095255698344406</v>
      </c>
      <c r="AY29" s="1">
        <v>2.4360868792211536</v>
      </c>
      <c r="AZ29" s="1">
        <v>0.6953217354205401</v>
      </c>
      <c r="BA29" s="1">
        <v>2.7365841932945432</v>
      </c>
      <c r="BB29" s="1">
        <v>0.46582994801462158</v>
      </c>
      <c r="BC29" s="1">
        <v>3.2325680292459169</v>
      </c>
      <c r="BD29" s="1">
        <v>0.61456982490183121</v>
      </c>
      <c r="BE29" s="1">
        <v>1.7881485068475484</v>
      </c>
      <c r="BF29" s="1">
        <v>0.29352654806007339</v>
      </c>
      <c r="BG29" s="1">
        <v>1.8461582767819469</v>
      </c>
      <c r="BH29" s="1">
        <v>0.32042535873260009</v>
      </c>
      <c r="BI29" s="1">
        <v>1.0131896139151417</v>
      </c>
      <c r="BJ29" s="1">
        <v>0.27044737466222762</v>
      </c>
      <c r="BK29" s="1">
        <v>1.0513054595822167</v>
      </c>
      <c r="BL29" s="1">
        <v>0.28943408966652462</v>
      </c>
      <c r="BM29" s="1">
        <v>0.11534935874819041</v>
      </c>
    </row>
    <row r="30" spans="1:65" x14ac:dyDescent="0.2">
      <c r="A30" s="1" t="s">
        <v>142</v>
      </c>
      <c r="B30" s="1" t="s">
        <v>85</v>
      </c>
      <c r="C30" s="4">
        <v>4</v>
      </c>
      <c r="D30" s="1">
        <v>48.912732021992475</v>
      </c>
      <c r="E30" s="1">
        <v>0.51100769339907037</v>
      </c>
      <c r="F30" s="1">
        <v>11.193830973656167</v>
      </c>
      <c r="G30" s="1">
        <v>12.61195684537398</v>
      </c>
      <c r="H30" s="1">
        <v>0.31751228006060539</v>
      </c>
      <c r="I30" s="1">
        <v>8.0900012703721451</v>
      </c>
      <c r="J30" s="1">
        <v>16.432032815580421</v>
      </c>
      <c r="K30" s="1">
        <v>0.89680874343566197</v>
      </c>
      <c r="L30" s="1">
        <v>0.21271714391451182</v>
      </c>
      <c r="M30" s="1">
        <v>1.0658248175802914E-2</v>
      </c>
      <c r="N30" s="1">
        <v>0.10447961852018205</v>
      </c>
      <c r="O30" s="1">
        <v>0.86807231407803886</v>
      </c>
      <c r="P30" s="1">
        <v>100.16180996855906</v>
      </c>
      <c r="R30" s="1">
        <v>50.232723295254466</v>
      </c>
      <c r="S30" s="1">
        <v>248.74934307982983</v>
      </c>
      <c r="T30" s="1">
        <v>715.61382548069901</v>
      </c>
      <c r="U30" s="1">
        <v>61.244158832457792</v>
      </c>
      <c r="V30" s="1">
        <v>288.0029903372378</v>
      </c>
      <c r="W30" s="1">
        <v>7.3572257436408997</v>
      </c>
      <c r="X30" s="1">
        <v>75.106780645694442</v>
      </c>
      <c r="Y30" s="1">
        <v>56.378313762700699</v>
      </c>
      <c r="Z30" s="1">
        <v>13.659879837677426</v>
      </c>
      <c r="AA30" s="1">
        <v>26.613881642653396</v>
      </c>
      <c r="AB30" s="1">
        <v>59.916378283864915</v>
      </c>
      <c r="AD30" s="1">
        <v>0.50860662100908616</v>
      </c>
      <c r="AE30" s="1">
        <v>239.42425094503</v>
      </c>
      <c r="AF30" s="1">
        <v>734.86941821280902</v>
      </c>
      <c r="AG30" s="1">
        <v>0.32383621631998499</v>
      </c>
      <c r="AH30" s="1">
        <v>13.530779728305689</v>
      </c>
      <c r="AI30" s="1">
        <v>65.84145760540828</v>
      </c>
      <c r="AJ30" s="1">
        <v>278.8278265802204</v>
      </c>
      <c r="AK30" s="1">
        <v>2.9160482085483634</v>
      </c>
      <c r="AL30" s="1">
        <v>78.492262515647496</v>
      </c>
      <c r="AM30" s="1">
        <v>11.122715299309132</v>
      </c>
      <c r="AN30" s="1">
        <v>5.1282587818783512</v>
      </c>
      <c r="AO30" s="1">
        <v>54.785623106082951</v>
      </c>
      <c r="AP30" s="1">
        <v>14.132411879899619</v>
      </c>
      <c r="AQ30" s="1">
        <v>20.60259557375521</v>
      </c>
      <c r="AR30" s="1">
        <v>0.76385803832141363</v>
      </c>
      <c r="AS30" s="1">
        <v>0.17054976578935635</v>
      </c>
      <c r="AT30" s="1">
        <v>62.980655828674784</v>
      </c>
      <c r="AU30" s="1">
        <v>0.94629015110928383</v>
      </c>
      <c r="AV30" s="1">
        <v>3.2696954687573117</v>
      </c>
      <c r="AW30" s="1">
        <v>0.55765085080547927</v>
      </c>
      <c r="AX30" s="1">
        <v>3.0659844704590653</v>
      </c>
      <c r="AY30" s="1">
        <v>1.1916864930184166</v>
      </c>
      <c r="AZ30" s="1">
        <v>0.40054021434127102</v>
      </c>
      <c r="BA30" s="1">
        <v>1.5085090719218277</v>
      </c>
      <c r="BB30" s="1">
        <v>0.27668666955159893</v>
      </c>
      <c r="BC30" s="1">
        <v>2.166370192293992</v>
      </c>
      <c r="BD30" s="1">
        <v>0.41874866167973218</v>
      </c>
      <c r="BE30" s="1">
        <v>1.262025764542998</v>
      </c>
      <c r="BF30" s="1">
        <v>0.20805016604407686</v>
      </c>
      <c r="BG30" s="1">
        <v>1.3814558578861598</v>
      </c>
      <c r="BH30" s="1">
        <v>0.22755994769964399</v>
      </c>
      <c r="BI30" s="1">
        <v>0.60353030266195562</v>
      </c>
      <c r="BJ30" s="1">
        <v>4.1183094170473382E-2</v>
      </c>
      <c r="BK30" s="1">
        <v>1.3837043817673655</v>
      </c>
      <c r="BL30" s="1">
        <v>0.15810011541414015</v>
      </c>
      <c r="BM30" s="1">
        <v>2.1434895698159574E-2</v>
      </c>
    </row>
    <row r="31" spans="1:65" x14ac:dyDescent="0.2">
      <c r="A31" s="1" t="s">
        <v>142</v>
      </c>
      <c r="B31" s="1" t="s">
        <v>127</v>
      </c>
      <c r="C31" s="4">
        <v>2</v>
      </c>
      <c r="D31" s="1">
        <v>39.038601370819322</v>
      </c>
      <c r="E31" s="1">
        <v>0.92707609935677426</v>
      </c>
      <c r="F31" s="1">
        <v>15.160628438890601</v>
      </c>
      <c r="G31" s="1">
        <v>15.363140272440004</v>
      </c>
      <c r="H31" s="1">
        <v>0.22661539204416345</v>
      </c>
      <c r="I31" s="1">
        <v>15.180505909113213</v>
      </c>
      <c r="J31" s="1">
        <v>11.510880394324198</v>
      </c>
      <c r="K31" s="1">
        <v>1.4264077426470234</v>
      </c>
      <c r="L31" s="1">
        <v>0.13521373412375687</v>
      </c>
      <c r="M31" s="1">
        <v>5.1270236765726923E-2</v>
      </c>
      <c r="O31" s="1">
        <v>0.46999400736253538</v>
      </c>
      <c r="P31" s="1">
        <v>99.490333597887329</v>
      </c>
      <c r="R31" s="1">
        <v>41.319746219551092</v>
      </c>
      <c r="S31" s="1">
        <v>330.7387776444001</v>
      </c>
      <c r="T31" s="1">
        <v>235.42892069231604</v>
      </c>
      <c r="U31" s="1">
        <v>55.9112689532557</v>
      </c>
      <c r="V31" s="1">
        <v>311.97996333732118</v>
      </c>
      <c r="W31" s="1">
        <v>31.339556676066607</v>
      </c>
      <c r="X31" s="1">
        <v>169.02114418693043</v>
      </c>
      <c r="Y31" s="1">
        <v>267.19817929404553</v>
      </c>
      <c r="Z31" s="1">
        <v>12.661336570397935</v>
      </c>
      <c r="AA31" s="1">
        <v>11.988783580280819</v>
      </c>
      <c r="AB31" s="1">
        <v>17.093509839646892</v>
      </c>
      <c r="AD31" s="1">
        <v>0.92096676269511124</v>
      </c>
      <c r="AE31" s="1">
        <v>337.43865782169502</v>
      </c>
      <c r="AF31" s="1">
        <v>213.38094056898569</v>
      </c>
      <c r="AG31" s="1">
        <v>0.24709982821105464</v>
      </c>
      <c r="AH31" s="1">
        <v>15.390415562568885</v>
      </c>
      <c r="AI31" s="1">
        <v>57.25515454872621</v>
      </c>
      <c r="AJ31" s="1">
        <v>324.22171814236583</v>
      </c>
      <c r="AK31" s="1">
        <v>33.246906910500087</v>
      </c>
      <c r="AL31" s="1">
        <v>323.32593222067089</v>
      </c>
      <c r="AM31" s="1">
        <v>16.387971627283665</v>
      </c>
      <c r="AN31" s="1">
        <v>1.3123183755058643</v>
      </c>
      <c r="AO31" s="1">
        <v>270.24945376991269</v>
      </c>
      <c r="AP31" s="1">
        <v>12.714702383657892</v>
      </c>
      <c r="AQ31" s="1">
        <v>13.456552672690904</v>
      </c>
      <c r="AR31" s="1">
        <v>0.92781724595216897</v>
      </c>
      <c r="AS31" s="1">
        <v>1.0721610932779152E-3</v>
      </c>
      <c r="AT31" s="1">
        <v>21.442503108791932</v>
      </c>
      <c r="AU31" s="1">
        <v>2.5117528268249263</v>
      </c>
      <c r="AV31" s="1">
        <v>9.0923740207121142</v>
      </c>
      <c r="AW31" s="1">
        <v>1.5261828209683337</v>
      </c>
      <c r="AX31" s="1">
        <v>7.2313252873627913</v>
      </c>
      <c r="AY31" s="1">
        <v>1.9354245814202151</v>
      </c>
      <c r="AZ31" s="1">
        <v>0.74377926967798791</v>
      </c>
      <c r="BA31" s="1">
        <v>1.8566842644630497</v>
      </c>
      <c r="BB31" s="1">
        <v>0.31794212788852233</v>
      </c>
      <c r="BC31" s="1">
        <v>2.198769537084734</v>
      </c>
      <c r="BD31" s="1">
        <v>0.40274465695096195</v>
      </c>
      <c r="BE31" s="1">
        <v>1.1757296985541426</v>
      </c>
      <c r="BF31" s="1">
        <v>0.18487634798456321</v>
      </c>
      <c r="BG31" s="1">
        <v>1.2254494766557744</v>
      </c>
      <c r="BH31" s="1">
        <v>0.1761634106668947</v>
      </c>
      <c r="BI31" s="1">
        <v>0.46765954098463325</v>
      </c>
      <c r="BJ31" s="1">
        <v>5.9243383647488823E-2</v>
      </c>
      <c r="BK31" s="1">
        <v>1.198032342389264</v>
      </c>
      <c r="BL31" s="1">
        <v>0.47872832154246242</v>
      </c>
      <c r="BM31" s="1">
        <v>5.9649758678168305E-3</v>
      </c>
    </row>
    <row r="32" spans="1:65" x14ac:dyDescent="0.2">
      <c r="A32" s="1" t="s">
        <v>145</v>
      </c>
      <c r="B32" s="1" t="s">
        <v>71</v>
      </c>
      <c r="C32" s="4">
        <v>4</v>
      </c>
      <c r="D32" s="1">
        <v>43.633425726128635</v>
      </c>
      <c r="E32" s="1">
        <v>0.32122212453237503</v>
      </c>
      <c r="F32" s="1">
        <v>6.6367244758978376</v>
      </c>
      <c r="G32" s="1">
        <v>11.536042533512441</v>
      </c>
      <c r="H32" s="1">
        <v>0.17502996312047717</v>
      </c>
      <c r="I32" s="1">
        <v>26.856029024159593</v>
      </c>
      <c r="J32" s="1">
        <v>6.6172784782312348</v>
      </c>
      <c r="K32" s="1">
        <v>0.6230669110819419</v>
      </c>
      <c r="L32" s="1">
        <v>0.25500827264216369</v>
      </c>
      <c r="M32" s="1">
        <v>1.2814903726228392E-2</v>
      </c>
      <c r="N32" s="1">
        <v>0.40230818108473443</v>
      </c>
      <c r="O32" s="1">
        <v>2.5139149678111363</v>
      </c>
      <c r="P32" s="1">
        <v>99.582865561928784</v>
      </c>
      <c r="R32" s="1">
        <v>26.432993813372573</v>
      </c>
      <c r="S32" s="1">
        <v>130.27055196959861</v>
      </c>
      <c r="T32" s="1">
        <v>2755.5354868817426</v>
      </c>
      <c r="U32" s="1">
        <v>56.373168289863585</v>
      </c>
      <c r="V32" s="1">
        <v>1077.6958131511435</v>
      </c>
      <c r="W32" s="1">
        <v>14.8262542584985</v>
      </c>
      <c r="X32" s="1">
        <v>43.989230508628438</v>
      </c>
      <c r="Y32" s="1">
        <v>51.327433510900185</v>
      </c>
      <c r="Z32" s="1">
        <v>7.6467315120429857</v>
      </c>
      <c r="AA32" s="1">
        <v>15.894504354559174</v>
      </c>
      <c r="AB32" s="1">
        <v>29.351563889738145</v>
      </c>
      <c r="AD32" s="1">
        <v>0.33801911020343256</v>
      </c>
      <c r="AE32" s="1">
        <v>127.4803940049346</v>
      </c>
      <c r="AF32" s="1">
        <v>2783.5366265933999</v>
      </c>
      <c r="AG32" s="1">
        <v>0.17663621233701399</v>
      </c>
      <c r="AH32" s="1">
        <v>12.862490489420008</v>
      </c>
      <c r="AI32" s="1">
        <v>101.24854445859677</v>
      </c>
      <c r="AJ32" s="1">
        <v>1076.1679696930005</v>
      </c>
      <c r="AK32" s="1">
        <v>13.993452981637944</v>
      </c>
      <c r="AL32" s="1">
        <v>45.162437083411398</v>
      </c>
      <c r="AM32" s="1">
        <v>6.8152289925995424</v>
      </c>
      <c r="AN32" s="1">
        <v>8.6500527446632596</v>
      </c>
      <c r="AO32" s="1">
        <v>52.874013887248005</v>
      </c>
      <c r="AP32" s="1">
        <v>7.9840930932947236</v>
      </c>
      <c r="AQ32" s="1">
        <v>19.470322820116273</v>
      </c>
      <c r="AR32" s="1">
        <v>1.4003807802955395</v>
      </c>
      <c r="AS32" s="1">
        <v>0.68881314959857209</v>
      </c>
      <c r="AT32" s="1">
        <v>31.151022041082541</v>
      </c>
      <c r="AU32" s="1">
        <v>1.2041644059066308</v>
      </c>
      <c r="AV32" s="1">
        <v>2.8631174183896371</v>
      </c>
      <c r="AW32" s="1">
        <v>0.39217151230992597</v>
      </c>
      <c r="AX32" s="1">
        <v>2.0438243749901979</v>
      </c>
      <c r="AY32" s="1">
        <v>0.78387427801833853</v>
      </c>
      <c r="AZ32" s="1">
        <v>0.27420991439567421</v>
      </c>
      <c r="BA32" s="1">
        <v>0.93187073045462798</v>
      </c>
      <c r="BB32" s="1">
        <v>0.18263625185613952</v>
      </c>
      <c r="BC32" s="1">
        <v>1.219652204755904</v>
      </c>
      <c r="BD32" s="1">
        <v>0.25454635313240664</v>
      </c>
      <c r="BE32" s="1">
        <v>0.72619437786445629</v>
      </c>
      <c r="BF32" s="1">
        <v>0.11912372315001205</v>
      </c>
      <c r="BG32" s="1">
        <v>0.77122074697533938</v>
      </c>
      <c r="BH32" s="1">
        <v>0.1171646037220351</v>
      </c>
      <c r="BI32" s="1">
        <v>0.49405619188168159</v>
      </c>
      <c r="BJ32" s="1">
        <v>7.3554214502961887E-2</v>
      </c>
      <c r="BK32" s="1">
        <v>0.66572514936237548</v>
      </c>
      <c r="BL32" s="1">
        <v>0.31750407236627792</v>
      </c>
      <c r="BM32" s="1">
        <v>2.3078848580485957E-2</v>
      </c>
    </row>
    <row r="33" spans="1:65" x14ac:dyDescent="0.2">
      <c r="A33" s="1" t="s">
        <v>145</v>
      </c>
      <c r="B33" s="1" t="s">
        <v>72</v>
      </c>
      <c r="C33" s="4">
        <v>4</v>
      </c>
      <c r="D33" s="1">
        <v>46.546246723198124</v>
      </c>
      <c r="E33" s="1">
        <v>0.429834257790356</v>
      </c>
      <c r="F33" s="1">
        <v>7.9608676406169518</v>
      </c>
      <c r="G33" s="1">
        <v>11.357293097703828</v>
      </c>
      <c r="H33" s="1">
        <v>0.18254652393501139</v>
      </c>
      <c r="I33" s="1">
        <v>24.566075997144452</v>
      </c>
      <c r="J33" s="1">
        <v>7.5797511905804189</v>
      </c>
      <c r="K33" s="1">
        <v>0.66137667725419325</v>
      </c>
      <c r="L33" s="1">
        <v>0.12882242273212891</v>
      </c>
      <c r="M33" s="1">
        <v>2.424871074313676E-2</v>
      </c>
      <c r="N33" s="1">
        <v>0.40503767285593156</v>
      </c>
      <c r="O33" s="1">
        <v>0.7619421884551757</v>
      </c>
      <c r="P33" s="1">
        <v>100.60404310300972</v>
      </c>
      <c r="R33" s="1">
        <v>28.434316509682578</v>
      </c>
      <c r="S33" s="1">
        <v>148.88058891166719</v>
      </c>
      <c r="T33" s="1">
        <v>2774.2306359995314</v>
      </c>
      <c r="U33" s="1">
        <v>54.145994894193464</v>
      </c>
      <c r="V33" s="1">
        <v>995.98097011775099</v>
      </c>
      <c r="W33" s="1">
        <v>57.911729656097201</v>
      </c>
      <c r="X33" s="1">
        <v>48.909927810935514</v>
      </c>
      <c r="Y33" s="1">
        <v>66.786754438568792</v>
      </c>
      <c r="Z33" s="1">
        <v>9.3713913615026065</v>
      </c>
      <c r="AA33" s="1">
        <v>22.086520262494584</v>
      </c>
      <c r="AB33" s="1">
        <v>20.264750322311773</v>
      </c>
      <c r="AD33" s="1">
        <v>0.44290417397176624</v>
      </c>
      <c r="AE33" s="1">
        <v>155.72847599046401</v>
      </c>
      <c r="AF33" s="1">
        <v>2772.2454436365101</v>
      </c>
      <c r="AG33" s="1">
        <v>0.17952400919988001</v>
      </c>
      <c r="AH33" s="1">
        <v>12.374227141779732</v>
      </c>
      <c r="AI33" s="1">
        <v>96.552377500033401</v>
      </c>
      <c r="AJ33" s="1">
        <v>1016.0916159731648</v>
      </c>
      <c r="AK33" s="1">
        <v>64.438864081480816</v>
      </c>
      <c r="AL33" s="1">
        <v>49.066936243301697</v>
      </c>
      <c r="AM33" s="1">
        <v>8.8872803634902784</v>
      </c>
      <c r="AN33" s="1">
        <v>4.0238391644724247</v>
      </c>
      <c r="AO33" s="1">
        <v>73.731463402435537</v>
      </c>
      <c r="AP33" s="1">
        <v>10.633474295674231</v>
      </c>
      <c r="AQ33" s="1">
        <v>28.015904165285981</v>
      </c>
      <c r="AR33" s="1">
        <v>1.8768303334616645</v>
      </c>
      <c r="AS33" s="1">
        <v>0.72706771439335371</v>
      </c>
      <c r="AT33" s="1">
        <v>21.798251230475827</v>
      </c>
      <c r="AU33" s="1">
        <v>1.328659549896541</v>
      </c>
      <c r="AV33" s="1">
        <v>3.9108043556473646</v>
      </c>
      <c r="AW33" s="1">
        <v>0.57385965420151686</v>
      </c>
      <c r="AX33" s="1">
        <v>2.9392419325819574</v>
      </c>
      <c r="AY33" s="1">
        <v>1.0730709024530689</v>
      </c>
      <c r="AZ33" s="1">
        <v>0.36821428720039351</v>
      </c>
      <c r="BA33" s="1">
        <v>1.3109132000522978</v>
      </c>
      <c r="BB33" s="1">
        <v>0.23391338213336008</v>
      </c>
      <c r="BC33" s="1">
        <v>1.669886439056754</v>
      </c>
      <c r="BD33" s="1">
        <v>0.33206674712553508</v>
      </c>
      <c r="BE33" s="1">
        <v>0.97512325907958208</v>
      </c>
      <c r="BF33" s="1">
        <v>0.14933114960061966</v>
      </c>
      <c r="BG33" s="1">
        <v>1.0254100949063625</v>
      </c>
      <c r="BH33" s="1">
        <v>0.16875385475442045</v>
      </c>
      <c r="BI33" s="1">
        <v>0.68404853225394535</v>
      </c>
      <c r="BJ33" s="1">
        <v>0.12080955682137881</v>
      </c>
      <c r="BK33" s="1">
        <v>0.70063804889984249</v>
      </c>
      <c r="BL33" s="1">
        <v>0.28928860755887376</v>
      </c>
      <c r="BM33" s="1">
        <v>4.9993355481727578E-2</v>
      </c>
    </row>
    <row r="34" spans="1:65" x14ac:dyDescent="0.2">
      <c r="A34" s="1" t="s">
        <v>145</v>
      </c>
      <c r="B34" s="1" t="s">
        <v>73</v>
      </c>
      <c r="C34" s="4">
        <v>4</v>
      </c>
      <c r="D34" s="1">
        <v>44.193043381830215</v>
      </c>
      <c r="E34" s="1">
        <v>0.34160600544830205</v>
      </c>
      <c r="F34" s="1">
        <v>6.4041256025765172</v>
      </c>
      <c r="G34" s="1">
        <v>11.836819615809691</v>
      </c>
      <c r="H34" s="1">
        <v>0.18051786924061503</v>
      </c>
      <c r="I34" s="1">
        <v>26.903987648111734</v>
      </c>
      <c r="J34" s="1">
        <v>7.4639477334913273</v>
      </c>
      <c r="K34" s="1">
        <v>0.30986180176736733</v>
      </c>
      <c r="L34" s="1">
        <v>4.9711782518296541E-2</v>
      </c>
      <c r="M34" s="1">
        <v>2.1162364461517709E-2</v>
      </c>
      <c r="N34" s="1">
        <v>0.42146732286381883</v>
      </c>
      <c r="O34" s="1">
        <v>2.3632585656213592</v>
      </c>
      <c r="P34" s="1">
        <v>100.48950969374077</v>
      </c>
      <c r="R34" s="1">
        <v>25.810690151077925</v>
      </c>
      <c r="S34" s="1">
        <v>135.89654488845341</v>
      </c>
      <c r="T34" s="1">
        <v>2886.7624853686225</v>
      </c>
      <c r="U34" s="1">
        <v>58.646422997128447</v>
      </c>
      <c r="V34" s="1">
        <v>1141.5033414093434</v>
      </c>
      <c r="W34" s="1">
        <v>105.557119208378</v>
      </c>
      <c r="X34" s="1">
        <v>59.878421503898416</v>
      </c>
      <c r="Y34" s="1">
        <v>34.450770912379269</v>
      </c>
      <c r="Z34" s="1">
        <v>7.3737964331794394</v>
      </c>
      <c r="AA34" s="1">
        <v>15.593885591639751</v>
      </c>
      <c r="AB34" s="1">
        <v>11.888784530216387</v>
      </c>
      <c r="AD34" s="1">
        <v>0.36141301753838134</v>
      </c>
      <c r="AE34" s="1">
        <v>134.18166579122433</v>
      </c>
      <c r="AF34" s="1">
        <v>2851.3179059240601</v>
      </c>
      <c r="AG34" s="1">
        <v>0.19102840715421909</v>
      </c>
      <c r="AH34" s="1">
        <v>9.9887259037424219</v>
      </c>
      <c r="AI34" s="1">
        <v>105.87126999099105</v>
      </c>
      <c r="AJ34" s="1">
        <v>1139.8097191879733</v>
      </c>
      <c r="AK34" s="1">
        <v>98.791317767633743</v>
      </c>
      <c r="AL34" s="1">
        <v>60.167290385847508</v>
      </c>
      <c r="AM34" s="1">
        <v>7.3995935827665882</v>
      </c>
      <c r="AN34" s="1">
        <v>1.4587696068646532</v>
      </c>
      <c r="AO34" s="1">
        <v>36.581149926085281</v>
      </c>
      <c r="AP34" s="1">
        <v>8.2301926489367503</v>
      </c>
      <c r="AQ34" s="1">
        <v>18.319598622606698</v>
      </c>
      <c r="AR34" s="1">
        <v>0.84883330465352413</v>
      </c>
      <c r="AS34" s="1">
        <v>0.28494112310783393</v>
      </c>
      <c r="AT34" s="1">
        <v>11.722875166325185</v>
      </c>
      <c r="AU34" s="1">
        <v>0.92209489240583598</v>
      </c>
      <c r="AV34" s="1">
        <v>2.5763228398072373</v>
      </c>
      <c r="AW34" s="1">
        <v>0.36934288514504815</v>
      </c>
      <c r="AX34" s="1">
        <v>2.0027734712827998</v>
      </c>
      <c r="AY34" s="1">
        <v>0.73633920979462264</v>
      </c>
      <c r="AZ34" s="1">
        <v>0.24215131875000007</v>
      </c>
      <c r="BA34" s="1">
        <v>0.95869210076927069</v>
      </c>
      <c r="BB34" s="1">
        <v>0.18392092233562787</v>
      </c>
      <c r="BC34" s="1">
        <v>1.2113847132527646</v>
      </c>
      <c r="BD34" s="1">
        <v>0.25172620669581991</v>
      </c>
      <c r="BE34" s="1">
        <v>0.7196027221303084</v>
      </c>
      <c r="BF34" s="1">
        <v>0.12121126090537519</v>
      </c>
      <c r="BG34" s="1">
        <v>0.75068446101445763</v>
      </c>
      <c r="BH34" s="1">
        <v>0.13027144304252772</v>
      </c>
      <c r="BI34" s="1">
        <v>0.46096806284753361</v>
      </c>
      <c r="BJ34" s="1">
        <v>7.2690851521919772E-2</v>
      </c>
      <c r="BK34" s="1">
        <v>0.74228641586408206</v>
      </c>
      <c r="BL34" s="1">
        <v>0.23887772315119341</v>
      </c>
      <c r="BM34" s="1">
        <v>3.3020995612679335E-2</v>
      </c>
    </row>
    <row r="35" spans="1:65" x14ac:dyDescent="0.2">
      <c r="A35" s="1" t="s">
        <v>145</v>
      </c>
      <c r="B35" s="1" t="s">
        <v>107</v>
      </c>
      <c r="C35" s="4">
        <v>5</v>
      </c>
      <c r="D35" s="1">
        <v>43.124955806398198</v>
      </c>
      <c r="E35" s="1">
        <v>0.30032157288531552</v>
      </c>
      <c r="F35" s="1">
        <v>6.5793903664512872</v>
      </c>
      <c r="G35" s="1">
        <v>12.016580263117628</v>
      </c>
      <c r="H35" s="1">
        <v>0.16953637502379371</v>
      </c>
      <c r="I35" s="1">
        <v>27.165129773659654</v>
      </c>
      <c r="J35" s="1">
        <v>6.1787204607315438</v>
      </c>
      <c r="K35" s="1">
        <v>0.30253850291058404</v>
      </c>
      <c r="L35" s="1">
        <v>0.11947423456945877</v>
      </c>
      <c r="M35" s="1">
        <v>5.4636876085684676E-2</v>
      </c>
      <c r="N35" s="1">
        <v>0.40124083184006332</v>
      </c>
      <c r="O35" s="1">
        <v>4.098939929328612</v>
      </c>
      <c r="P35" s="1">
        <v>100.51146499300181</v>
      </c>
      <c r="R35" s="1">
        <v>26.929208976843622</v>
      </c>
      <c r="S35" s="1">
        <v>134.30251276954687</v>
      </c>
      <c r="T35" s="1">
        <v>2748.2248756168719</v>
      </c>
      <c r="U35" s="1">
        <v>56.486630015225387</v>
      </c>
      <c r="V35" s="1">
        <v>1119.0987545697851</v>
      </c>
      <c r="W35" s="1">
        <v>218.84743165535539</v>
      </c>
      <c r="X35" s="1">
        <v>90.373344182513861</v>
      </c>
      <c r="Y35" s="1">
        <v>31.211448775645504</v>
      </c>
      <c r="Z35" s="1">
        <v>7.5716102911390939</v>
      </c>
      <c r="AA35" s="1">
        <v>11.719223384492102</v>
      </c>
      <c r="AB35" s="1">
        <v>19.671115790532749</v>
      </c>
      <c r="AD35" s="1">
        <v>0.28653905781393835</v>
      </c>
      <c r="AE35" s="1">
        <v>128.18966231940138</v>
      </c>
      <c r="AF35" s="1">
        <v>2779.0993494753302</v>
      </c>
      <c r="AG35" s="1">
        <v>0.17653956845349977</v>
      </c>
      <c r="AH35" s="1">
        <v>11.8309831683012</v>
      </c>
      <c r="AI35" s="1">
        <v>60.725543049959398</v>
      </c>
      <c r="AJ35" s="1">
        <v>1110.5994348195543</v>
      </c>
      <c r="AK35" s="1">
        <v>204.33384769435</v>
      </c>
      <c r="AL35" s="1">
        <v>84.165506868936504</v>
      </c>
      <c r="AM35" s="1">
        <v>6.9651712174713758</v>
      </c>
      <c r="AN35" s="1">
        <v>4.7129462636848505</v>
      </c>
      <c r="AO35" s="1">
        <v>30.450958358332738</v>
      </c>
      <c r="AP35" s="1">
        <v>7.5458922926525798</v>
      </c>
      <c r="AQ35" s="1">
        <v>12.167134243887698</v>
      </c>
      <c r="AR35" s="1">
        <v>0.89812510904230003</v>
      </c>
      <c r="AS35" s="1">
        <v>0.33058872074804907</v>
      </c>
      <c r="AT35" s="1">
        <v>14.763386057007347</v>
      </c>
      <c r="AU35" s="1">
        <v>0.85374032417139878</v>
      </c>
      <c r="AV35" s="1">
        <v>2.2705069266879261</v>
      </c>
      <c r="AW35" s="1">
        <v>0.33257053558468236</v>
      </c>
      <c r="AX35" s="1">
        <v>1.8060370588317016</v>
      </c>
      <c r="AY35" s="1">
        <v>0.66872798918213894</v>
      </c>
      <c r="AZ35" s="1">
        <v>0.22544639059359767</v>
      </c>
      <c r="BA35" s="1">
        <v>0.82264501567477322</v>
      </c>
      <c r="BB35" s="1">
        <v>0.17730631291618229</v>
      </c>
      <c r="BC35" s="1">
        <v>1.0848275985408915</v>
      </c>
      <c r="BD35" s="1">
        <v>0.21122791664141938</v>
      </c>
      <c r="BE35" s="1">
        <v>0.71219832377571268</v>
      </c>
      <c r="BF35" s="1">
        <v>0.11854043636792594</v>
      </c>
      <c r="BG35" s="1">
        <v>0.73242274104229943</v>
      </c>
      <c r="BH35" s="1">
        <v>0.12865679297931912</v>
      </c>
      <c r="BI35" s="1">
        <v>0.35458614409485667</v>
      </c>
      <c r="BJ35" s="1">
        <v>5.0039795583561024E-2</v>
      </c>
      <c r="BK35" s="1">
        <v>0.52896831958350354</v>
      </c>
      <c r="BL35" s="1">
        <v>0.17179366023343909</v>
      </c>
      <c r="BM35" s="1">
        <v>3.5360305033294542E-2</v>
      </c>
    </row>
    <row r="36" spans="1:65" x14ac:dyDescent="0.2">
      <c r="A36" s="1" t="s">
        <v>145</v>
      </c>
      <c r="B36" s="1" t="s">
        <v>108</v>
      </c>
      <c r="C36" s="4">
        <v>5</v>
      </c>
      <c r="D36" s="1">
        <v>42.983984939232883</v>
      </c>
      <c r="E36" s="1">
        <v>0.31236035827330089</v>
      </c>
      <c r="F36" s="1">
        <v>7.1189177474342973</v>
      </c>
      <c r="G36" s="1">
        <v>11.759728913260407</v>
      </c>
      <c r="H36" s="1">
        <v>0.15801356938561348</v>
      </c>
      <c r="I36" s="1">
        <v>27.008758784511002</v>
      </c>
      <c r="J36" s="1">
        <v>6.6423157373854584</v>
      </c>
      <c r="K36" s="1">
        <v>0.49522079330899099</v>
      </c>
      <c r="L36" s="1">
        <v>0.15876012688933572</v>
      </c>
      <c r="M36" s="1">
        <v>2.769051011774569E-2</v>
      </c>
      <c r="N36" s="1">
        <v>0.40903672804756741</v>
      </c>
      <c r="O36" s="1">
        <v>3.7416375584630956</v>
      </c>
      <c r="P36" s="1">
        <v>100.81642576630971</v>
      </c>
      <c r="R36" s="1">
        <v>27.919328063228395</v>
      </c>
      <c r="S36" s="1">
        <v>145.79274476969522</v>
      </c>
      <c r="T36" s="1">
        <v>2801.6214249833383</v>
      </c>
      <c r="U36" s="1">
        <v>56.431674939198352</v>
      </c>
      <c r="V36" s="1">
        <v>1100.2264478280892</v>
      </c>
      <c r="W36" s="1">
        <v>71.381849522538857</v>
      </c>
      <c r="X36" s="1">
        <v>94.844810866453898</v>
      </c>
      <c r="Y36" s="1">
        <v>38.400486853101803</v>
      </c>
      <c r="Z36" s="1">
        <v>7.4697143934032555</v>
      </c>
      <c r="AA36" s="1">
        <v>11.60443935804415</v>
      </c>
      <c r="AB36" s="1">
        <v>16.978651194271645</v>
      </c>
      <c r="AD36" s="1">
        <v>0.30349270147346125</v>
      </c>
      <c r="AE36" s="1">
        <v>131.61091473068902</v>
      </c>
      <c r="AF36" s="1">
        <v>2884.2265155846599</v>
      </c>
      <c r="AG36" s="1">
        <v>0.1687593418123966</v>
      </c>
      <c r="AH36" s="1">
        <v>11.88006412979</v>
      </c>
      <c r="AI36" s="1">
        <v>53.941099362753803</v>
      </c>
      <c r="AJ36" s="1">
        <v>1065.993787562137</v>
      </c>
      <c r="AK36" s="1">
        <v>79.563276727219275</v>
      </c>
      <c r="AL36" s="1">
        <v>93.318036636114599</v>
      </c>
      <c r="AM36" s="1">
        <v>6.8916413100914147</v>
      </c>
      <c r="AN36" s="1">
        <v>5.5852441438290255</v>
      </c>
      <c r="AO36" s="1">
        <v>37.59839885414253</v>
      </c>
      <c r="AP36" s="1">
        <v>7.3819999677811303</v>
      </c>
      <c r="AQ36" s="1">
        <v>11.887721913889841</v>
      </c>
      <c r="AR36" s="1">
        <v>0.82418372025209996</v>
      </c>
      <c r="AS36" s="1">
        <v>0.36437963178550692</v>
      </c>
      <c r="AT36" s="1">
        <v>17.660415241767328</v>
      </c>
      <c r="AU36" s="1">
        <v>0.87990359794572459</v>
      </c>
      <c r="AV36" s="1">
        <v>2.3526302459345789</v>
      </c>
      <c r="AW36" s="1">
        <v>0.35073892982731131</v>
      </c>
      <c r="AX36" s="1">
        <v>1.765726006792349</v>
      </c>
      <c r="AY36" s="1">
        <v>0.60393305611286274</v>
      </c>
      <c r="AZ36" s="1">
        <v>0.22629765281581909</v>
      </c>
      <c r="BA36" s="1">
        <v>0.86495612488128604</v>
      </c>
      <c r="BB36" s="1">
        <v>0.17786759617868583</v>
      </c>
      <c r="BC36" s="1">
        <v>1.1550287634030392</v>
      </c>
      <c r="BD36" s="1">
        <v>0.21202591103742249</v>
      </c>
      <c r="BE36" s="1">
        <v>0.70899616081415606</v>
      </c>
      <c r="BF36" s="1">
        <v>0.12203882341914885</v>
      </c>
      <c r="BG36" s="1">
        <v>0.72753363887331868</v>
      </c>
      <c r="BH36" s="1">
        <v>0.11309985128035062</v>
      </c>
      <c r="BI36" s="1">
        <v>0.34197552487846067</v>
      </c>
      <c r="BJ36" s="1">
        <v>6.2301064592639198E-2</v>
      </c>
      <c r="BK36" s="1">
        <v>1.7444044775255962E-2</v>
      </c>
      <c r="BL36" s="1">
        <v>0.16340611326815729</v>
      </c>
      <c r="BM36" s="1">
        <v>3.8598608102021807E-2</v>
      </c>
    </row>
    <row r="37" spans="1:65" x14ac:dyDescent="0.2">
      <c r="A37" s="1" t="s">
        <v>145</v>
      </c>
      <c r="B37" s="1" t="s">
        <v>112</v>
      </c>
      <c r="C37" s="4">
        <v>5</v>
      </c>
      <c r="D37" s="1">
        <v>48.64489260210685</v>
      </c>
      <c r="E37" s="1">
        <v>0.84608905974015913</v>
      </c>
      <c r="F37" s="1">
        <v>13.984114676269952</v>
      </c>
      <c r="G37" s="1">
        <v>11.168317678863746</v>
      </c>
      <c r="H37" s="1">
        <v>0.1728364996447212</v>
      </c>
      <c r="I37" s="1">
        <v>9.9677119878145497</v>
      </c>
      <c r="J37" s="1">
        <v>10.60587231993121</v>
      </c>
      <c r="K37" s="1">
        <v>2.2484559847555872</v>
      </c>
      <c r="L37" s="1">
        <v>0.49168126160761244</v>
      </c>
      <c r="M37" s="1">
        <v>0.25250716291958369</v>
      </c>
      <c r="N37" s="1">
        <v>4.5581611123191382E-2</v>
      </c>
      <c r="O37" s="1">
        <v>0.81636691982290388</v>
      </c>
      <c r="P37" s="1">
        <v>99.244427764600061</v>
      </c>
      <c r="R37" s="1">
        <v>27.949027834928124</v>
      </c>
      <c r="S37" s="1">
        <v>175.34183067319756</v>
      </c>
      <c r="T37" s="1">
        <v>312.20281591226973</v>
      </c>
      <c r="U37" s="1">
        <v>51.614637762076249</v>
      </c>
      <c r="V37" s="1">
        <v>206.48643866031406</v>
      </c>
      <c r="W37" s="1">
        <v>309.2081818645247</v>
      </c>
      <c r="X37" s="1">
        <v>153.63340969592755</v>
      </c>
      <c r="Y37" s="1">
        <v>423.65083604232763</v>
      </c>
      <c r="Z37" s="1">
        <v>22.56715708131707</v>
      </c>
      <c r="AA37" s="1">
        <v>45.952359026278167</v>
      </c>
      <c r="AB37" s="1">
        <v>111.02253702899</v>
      </c>
      <c r="AD37" s="1">
        <v>0.8282508028023815</v>
      </c>
      <c r="AE37" s="1">
        <v>165.95300805724264</v>
      </c>
      <c r="AF37" s="1">
        <v>296.5319678480239</v>
      </c>
      <c r="AG37" s="1">
        <v>0.17823509893514378</v>
      </c>
      <c r="AH37" s="1">
        <v>9.9659593553776613</v>
      </c>
      <c r="AI37" s="1">
        <v>48.70577058349371</v>
      </c>
      <c r="AJ37" s="1">
        <v>213.5659791404311</v>
      </c>
      <c r="AK37" s="1">
        <v>315.56402354043598</v>
      </c>
      <c r="AL37" s="1">
        <v>145.04121927850301</v>
      </c>
      <c r="AM37" s="1">
        <v>17.392470756369679</v>
      </c>
      <c r="AN37" s="1">
        <v>9.5141237925356315</v>
      </c>
      <c r="AO37" s="1">
        <v>430.60910628000897</v>
      </c>
      <c r="AP37" s="1">
        <v>22.603819546604697</v>
      </c>
      <c r="AQ37" s="1">
        <v>48.463460995985912</v>
      </c>
      <c r="AR37" s="1">
        <v>1.9948780304571101</v>
      </c>
      <c r="AS37" s="1">
        <v>0.11928349860706408</v>
      </c>
      <c r="AT37" s="1">
        <v>110.61530739360919</v>
      </c>
      <c r="AU37" s="1">
        <v>17.432874140007019</v>
      </c>
      <c r="AV37" s="1">
        <v>50.588390661973627</v>
      </c>
      <c r="AW37" s="1">
        <v>8.0528850150019764</v>
      </c>
      <c r="AX37" s="1">
        <v>34.967419912751033</v>
      </c>
      <c r="AY37" s="1">
        <v>7.4850534803769833</v>
      </c>
      <c r="AZ37" s="1">
        <v>1.6747094798746911</v>
      </c>
      <c r="BA37" s="1">
        <v>5.6304303430304401</v>
      </c>
      <c r="BB37" s="1">
        <v>0.7714123092662265</v>
      </c>
      <c r="BC37" s="1">
        <v>3.6814565327930096</v>
      </c>
      <c r="BD37" s="1">
        <v>0.59988936311588636</v>
      </c>
      <c r="BE37" s="1">
        <v>1.9018938837264185</v>
      </c>
      <c r="BF37" s="1">
        <v>0.27649095970418525</v>
      </c>
      <c r="BG37" s="1">
        <v>1.6651915428333199</v>
      </c>
      <c r="BH37" s="1">
        <v>0.25863630556161593</v>
      </c>
      <c r="BI37" s="1">
        <v>1.5050261349283616</v>
      </c>
      <c r="BJ37" s="1">
        <v>0.12160559279557175</v>
      </c>
      <c r="BK37" s="1">
        <v>3.1413513965165096</v>
      </c>
      <c r="BL37" s="1">
        <v>0.2351428824513552</v>
      </c>
      <c r="BM37" s="1">
        <v>2.3990616539329677E-2</v>
      </c>
    </row>
    <row r="38" spans="1:65" x14ac:dyDescent="0.2">
      <c r="A38" s="1" t="s">
        <v>145</v>
      </c>
      <c r="B38" s="1" t="s">
        <v>109</v>
      </c>
      <c r="C38" s="4">
        <v>5</v>
      </c>
      <c r="D38" s="1">
        <v>40.813110577430166</v>
      </c>
      <c r="E38" s="1">
        <v>0.248551454188876</v>
      </c>
      <c r="F38" s="1">
        <v>5.4136817782486686</v>
      </c>
      <c r="G38" s="1">
        <v>12.062775640108006</v>
      </c>
      <c r="H38" s="1">
        <v>0.1795263881655817</v>
      </c>
      <c r="I38" s="1">
        <v>29.965338973758698</v>
      </c>
      <c r="J38" s="1">
        <v>5.1324789454437489</v>
      </c>
      <c r="K38" s="1">
        <v>0.3149049136535495</v>
      </c>
      <c r="L38" s="1">
        <v>0.22141067291050259</v>
      </c>
      <c r="M38" s="1">
        <v>2.3844285281495216E-2</v>
      </c>
      <c r="N38" s="1">
        <v>0.31760137051094478</v>
      </c>
      <c r="O38" s="1">
        <v>5.3114700514804118</v>
      </c>
      <c r="P38" s="1">
        <v>100.00469505118066</v>
      </c>
      <c r="R38" s="1">
        <v>22.459943978846287</v>
      </c>
      <c r="S38" s="1">
        <v>110.37205850974553</v>
      </c>
      <c r="T38" s="1">
        <v>2175.3518528146906</v>
      </c>
      <c r="U38" s="1">
        <v>55.740643278524338</v>
      </c>
      <c r="V38" s="1">
        <v>1302.0350017800392</v>
      </c>
      <c r="W38" s="1">
        <v>76.392828575017546</v>
      </c>
      <c r="X38" s="1">
        <v>136.22261439376723</v>
      </c>
      <c r="Y38" s="1">
        <v>28.697277932568603</v>
      </c>
      <c r="Z38" s="1">
        <v>9.8821188245176668</v>
      </c>
      <c r="AA38" s="1">
        <v>9.7475641626330347</v>
      </c>
      <c r="AB38" s="1">
        <v>25.200797451697717</v>
      </c>
      <c r="AD38" s="1">
        <v>0.28116854239039879</v>
      </c>
      <c r="AE38" s="1">
        <v>118.14026080896576</v>
      </c>
      <c r="AF38" s="1">
        <v>2099.1969076590899</v>
      </c>
      <c r="AG38" s="1">
        <v>0.19713346075452429</v>
      </c>
      <c r="AH38" s="1">
        <v>11.965697869522</v>
      </c>
      <c r="AI38" s="1">
        <v>56.588545849177002</v>
      </c>
      <c r="AJ38" s="1">
        <v>1366.868220333055</v>
      </c>
      <c r="AK38" s="1">
        <v>77.736078810447196</v>
      </c>
      <c r="AL38" s="1">
        <v>139.26013283868201</v>
      </c>
      <c r="AM38" s="1">
        <v>6.6188988659580765</v>
      </c>
      <c r="AN38" s="1">
        <v>8.219836260575919</v>
      </c>
      <c r="AO38" s="1">
        <v>31.842822940703655</v>
      </c>
      <c r="AP38" s="1">
        <v>10.588163996667671</v>
      </c>
      <c r="AQ38" s="1">
        <v>12.096640947279246</v>
      </c>
      <c r="AR38" s="1">
        <v>0.75599918321899362</v>
      </c>
      <c r="AS38" s="1">
        <v>0.53674828993050971</v>
      </c>
      <c r="AT38" s="1">
        <v>28.042226435133429</v>
      </c>
      <c r="AU38" s="1">
        <v>0.99118486813659323</v>
      </c>
      <c r="AV38" s="1">
        <v>3.2414345171993841</v>
      </c>
      <c r="AW38" s="1">
        <v>0.63507017198437721</v>
      </c>
      <c r="AX38" s="1">
        <v>3.6631194172329051</v>
      </c>
      <c r="AY38" s="1">
        <v>1.2472550656572376</v>
      </c>
      <c r="AZ38" s="1">
        <v>0.36085564185288249</v>
      </c>
      <c r="BA38" s="1">
        <v>1.3602594542385393</v>
      </c>
      <c r="BB38" s="1">
        <v>0.26365716851143567</v>
      </c>
      <c r="BC38" s="1">
        <v>1.5557919847646549</v>
      </c>
      <c r="BD38" s="1">
        <v>0.28190883831936725</v>
      </c>
      <c r="BE38" s="1">
        <v>0.85154912714564646</v>
      </c>
      <c r="BF38" s="1">
        <v>0.13897945580200377</v>
      </c>
      <c r="BG38" s="1">
        <v>0.88921272892072789</v>
      </c>
      <c r="BH38" s="1">
        <v>0.12977780229766797</v>
      </c>
      <c r="BI38" s="1">
        <v>0.35570122703761786</v>
      </c>
      <c r="BJ38" s="1">
        <v>4.6677614744815465E-2</v>
      </c>
      <c r="BK38" s="1">
        <v>1.8172202880243633</v>
      </c>
      <c r="BL38" s="1">
        <v>0.14477602549160068</v>
      </c>
      <c r="BM38" s="1">
        <v>4.2413604566065015E-2</v>
      </c>
    </row>
    <row r="39" spans="1:65" x14ac:dyDescent="0.2">
      <c r="A39" s="1" t="s">
        <v>145</v>
      </c>
      <c r="B39" s="1" t="s">
        <v>110</v>
      </c>
      <c r="C39" s="4">
        <v>5</v>
      </c>
      <c r="D39" s="1">
        <v>41.776038063704398</v>
      </c>
      <c r="E39" s="1">
        <v>0.22886865073030657</v>
      </c>
      <c r="F39" s="1">
        <v>4.4314994639296259</v>
      </c>
      <c r="G39" s="1">
        <v>10.963068987286523</v>
      </c>
      <c r="H39" s="1">
        <v>0.16974928077560947</v>
      </c>
      <c r="I39" s="1">
        <v>29.706121012556437</v>
      </c>
      <c r="J39" s="1">
        <v>6.5484653901127317</v>
      </c>
      <c r="K39" s="1">
        <v>0.40597208470935858</v>
      </c>
      <c r="L39" s="1">
        <v>0.19132456867223011</v>
      </c>
      <c r="M39" s="1">
        <v>3.7658270384649757E-2</v>
      </c>
      <c r="N39" s="1">
        <v>0.3189597919393336</v>
      </c>
      <c r="O39" s="1">
        <v>4.2607834643232509</v>
      </c>
      <c r="P39" s="1">
        <v>99.038509029124484</v>
      </c>
      <c r="R39" s="1">
        <v>21.992149534445215</v>
      </c>
      <c r="S39" s="1">
        <v>101.75172330490523</v>
      </c>
      <c r="T39" s="1">
        <v>2184.656109173518</v>
      </c>
      <c r="U39" s="1">
        <v>92.729370861538101</v>
      </c>
      <c r="V39" s="1">
        <v>1389.0049291395408</v>
      </c>
      <c r="W39" s="1">
        <v>98.127128802803711</v>
      </c>
      <c r="X39" s="1">
        <v>114.601358063424</v>
      </c>
      <c r="Y39" s="1">
        <v>39.787368843872528</v>
      </c>
      <c r="Z39" s="1">
        <v>5.784556745976869</v>
      </c>
      <c r="AA39" s="1">
        <v>7.0654780472677574</v>
      </c>
      <c r="AB39" s="1">
        <v>32.954293655960385</v>
      </c>
      <c r="AD39" s="1">
        <v>0.24305106705718374</v>
      </c>
      <c r="AE39" s="1">
        <v>109.0834413252706</v>
      </c>
      <c r="AF39" s="1">
        <v>2168.3094250741201</v>
      </c>
      <c r="AG39" s="1">
        <v>0.19197749920010329</v>
      </c>
      <c r="AH39" s="1">
        <v>11.176877302260475</v>
      </c>
      <c r="AI39" s="1">
        <v>93.332312686896998</v>
      </c>
      <c r="AJ39" s="1">
        <v>1423.0279755216995</v>
      </c>
      <c r="AK39" s="1">
        <v>95.458647944153896</v>
      </c>
      <c r="AL39" s="1">
        <v>113.901587016923</v>
      </c>
      <c r="AM39" s="1">
        <v>5.9892165492380576</v>
      </c>
      <c r="AN39" s="1">
        <v>7.7323866401494969</v>
      </c>
      <c r="AO39" s="1">
        <v>40.582748183773397</v>
      </c>
      <c r="AP39" s="1">
        <v>6.1554831468541851</v>
      </c>
      <c r="AQ39" s="1">
        <v>8.6432726804720339</v>
      </c>
      <c r="AR39" s="1">
        <v>0.76361597832000006</v>
      </c>
      <c r="AS39" s="1">
        <v>0.2924337127718461</v>
      </c>
      <c r="AT39" s="1">
        <v>35.552668635822016</v>
      </c>
      <c r="AU39" s="1">
        <v>1.4593339826443035</v>
      </c>
      <c r="AV39" s="1">
        <v>3.1361882709065432</v>
      </c>
      <c r="AW39" s="1">
        <v>0.41721258748964885</v>
      </c>
      <c r="AX39" s="1">
        <v>1.817886213267055</v>
      </c>
      <c r="AY39" s="1">
        <v>0.70207861875010091</v>
      </c>
      <c r="AZ39" s="1">
        <v>0.18935884835588393</v>
      </c>
      <c r="BA39" s="1">
        <v>0.73121840173552777</v>
      </c>
      <c r="BB39" s="1">
        <v>0.14697288970821762</v>
      </c>
      <c r="BC39" s="1">
        <v>0.90945524131825883</v>
      </c>
      <c r="BD39" s="1">
        <v>0.17571752015714112</v>
      </c>
      <c r="BE39" s="1">
        <v>0.50145556905941191</v>
      </c>
      <c r="BF39" s="1">
        <v>8.9048638602731975E-2</v>
      </c>
      <c r="BG39" s="1">
        <v>0.61573096746810019</v>
      </c>
      <c r="BH39" s="1">
        <v>8.1490640570548473E-2</v>
      </c>
      <c r="BI39" s="1">
        <v>0.2820669149585136</v>
      </c>
      <c r="BJ39" s="1">
        <v>6.7514960817709302E-2</v>
      </c>
      <c r="BK39" s="1">
        <v>0.72846453426427971</v>
      </c>
      <c r="BL39" s="1">
        <v>0.21318634648836723</v>
      </c>
      <c r="BM39" s="1">
        <v>5.0051022535337296E-2</v>
      </c>
    </row>
    <row r="40" spans="1:65" x14ac:dyDescent="0.2">
      <c r="A40" s="1" t="s">
        <v>145</v>
      </c>
      <c r="B40" s="1" t="s">
        <v>111</v>
      </c>
      <c r="C40" s="4">
        <v>5</v>
      </c>
      <c r="D40" s="1">
        <v>44.973992993407833</v>
      </c>
      <c r="E40" s="1">
        <v>0.63760520542662158</v>
      </c>
      <c r="F40" s="1">
        <v>11.190114593228451</v>
      </c>
      <c r="G40" s="1">
        <v>11.159214048766426</v>
      </c>
      <c r="H40" s="1">
        <v>0.2387214582093698</v>
      </c>
      <c r="I40" s="1">
        <v>20.482519166653951</v>
      </c>
      <c r="J40" s="1">
        <v>8.417697331217239</v>
      </c>
      <c r="K40" s="1">
        <v>0.99176695494656331</v>
      </c>
      <c r="L40" s="1">
        <v>0.62692447692387276</v>
      </c>
      <c r="M40" s="1">
        <v>3.2022494994618567E-2</v>
      </c>
      <c r="N40" s="1">
        <v>0.12030491056012976</v>
      </c>
      <c r="O40" s="1">
        <v>0.70836985492728632</v>
      </c>
      <c r="P40" s="1">
        <v>99.579253489262385</v>
      </c>
      <c r="R40" s="1">
        <v>47.364034199020161</v>
      </c>
      <c r="S40" s="1">
        <v>184.48489678452808</v>
      </c>
      <c r="T40" s="1">
        <v>824.00623671321762</v>
      </c>
      <c r="U40" s="1">
        <v>52.558247480531165</v>
      </c>
      <c r="V40" s="1">
        <v>861.59919997045108</v>
      </c>
      <c r="W40" s="1">
        <v>110.9162526951485</v>
      </c>
      <c r="X40" s="1">
        <v>75.820595392607899</v>
      </c>
      <c r="Y40" s="1">
        <v>66.302390506787717</v>
      </c>
      <c r="Z40" s="1">
        <v>32.408023788936205</v>
      </c>
      <c r="AA40" s="1">
        <v>45.431674024098697</v>
      </c>
      <c r="AB40" s="1">
        <v>49.59590224465849</v>
      </c>
      <c r="AD40" s="1">
        <v>0.6762445478414969</v>
      </c>
      <c r="AE40" s="1">
        <v>183.75717142130088</v>
      </c>
      <c r="AF40" s="1">
        <v>818.21145875740945</v>
      </c>
      <c r="AG40" s="1">
        <v>0.246111586140278</v>
      </c>
      <c r="AH40" s="1">
        <v>11.051780838050732</v>
      </c>
      <c r="AI40" s="1">
        <v>51.7666920896365</v>
      </c>
      <c r="AJ40" s="1">
        <v>908.25342493663993</v>
      </c>
      <c r="AK40" s="1">
        <v>107.51437337559884</v>
      </c>
      <c r="AL40" s="1">
        <v>85.042832650970794</v>
      </c>
      <c r="AM40" s="1">
        <v>11.039373927700987</v>
      </c>
      <c r="AN40" s="1">
        <v>16.987825060992662</v>
      </c>
      <c r="AO40" s="1">
        <v>69.026853558171894</v>
      </c>
      <c r="AP40" s="1">
        <v>32.4609658359755</v>
      </c>
      <c r="AQ40" s="1">
        <v>47.683501037703813</v>
      </c>
      <c r="AR40" s="1">
        <v>4.252044484664629</v>
      </c>
      <c r="AS40" s="1">
        <v>0.58532656037490094</v>
      </c>
      <c r="AT40" s="1">
        <v>50.045782200994744</v>
      </c>
      <c r="AU40" s="1">
        <v>3.7336889503100883</v>
      </c>
      <c r="AV40" s="1">
        <v>12.646278763890988</v>
      </c>
      <c r="AW40" s="1">
        <v>2.102298538779126</v>
      </c>
      <c r="AX40" s="1">
        <v>9.9573727398277807</v>
      </c>
      <c r="AY40" s="1">
        <v>2.9031992721984614</v>
      </c>
      <c r="AZ40" s="1">
        <v>0.70047189309453739</v>
      </c>
      <c r="BA40" s="1">
        <v>2.9288762503136665</v>
      </c>
      <c r="BB40" s="1">
        <v>0.63080466040376948</v>
      </c>
      <c r="BC40" s="1">
        <v>4.0760747051718296</v>
      </c>
      <c r="BD40" s="1">
        <v>0.84862966219847569</v>
      </c>
      <c r="BE40" s="1">
        <v>2.9611850805993334</v>
      </c>
      <c r="BF40" s="1">
        <v>0.54492096158945302</v>
      </c>
      <c r="BG40" s="1">
        <v>3.5949587485817789</v>
      </c>
      <c r="BH40" s="1">
        <v>0.60556418946897772</v>
      </c>
      <c r="BI40" s="1">
        <v>1.3985878106379468</v>
      </c>
      <c r="BJ40" s="1">
        <v>0.25016147780689185</v>
      </c>
      <c r="BK40" s="1">
        <v>11.878496896932283</v>
      </c>
      <c r="BL40" s="1">
        <v>0.31148640903510849</v>
      </c>
      <c r="BM40" s="1">
        <v>0.10142402981080983</v>
      </c>
    </row>
    <row r="41" spans="1:65" x14ac:dyDescent="0.2">
      <c r="A41" s="1" t="s">
        <v>145</v>
      </c>
      <c r="B41" s="1" t="s">
        <v>140</v>
      </c>
      <c r="C41" s="4">
        <v>5</v>
      </c>
      <c r="D41" s="1">
        <v>42.447624887904524</v>
      </c>
      <c r="E41" s="1">
        <v>0.26258526688842143</v>
      </c>
      <c r="F41" s="1">
        <v>5.1459513330174094</v>
      </c>
      <c r="G41" s="1">
        <v>10.634704316137515</v>
      </c>
      <c r="H41" s="1">
        <v>0.15612914828169877</v>
      </c>
      <c r="I41" s="1">
        <v>29.095096862161416</v>
      </c>
      <c r="J41" s="1">
        <v>5.9558835873202742</v>
      </c>
      <c r="K41" s="1">
        <v>0.44527616973409573</v>
      </c>
      <c r="L41" s="1">
        <v>8.7250225269379589E-2</v>
      </c>
      <c r="M41" s="1">
        <v>2.5453992129229646E-2</v>
      </c>
      <c r="N41" s="1">
        <v>0.3370755167306958</v>
      </c>
      <c r="O41" s="1">
        <v>4.4966584223543515</v>
      </c>
      <c r="P41" s="1">
        <v>99.089689727929027</v>
      </c>
      <c r="R41" s="1">
        <v>22.46324487536247</v>
      </c>
      <c r="S41" s="1">
        <v>113.80675824921047</v>
      </c>
      <c r="T41" s="1">
        <v>2308.73641596367</v>
      </c>
      <c r="U41" s="1">
        <v>49.429514433138579</v>
      </c>
      <c r="V41" s="1">
        <v>1394.5155995118344</v>
      </c>
      <c r="W41" s="1">
        <v>158.723659543803</v>
      </c>
      <c r="X41" s="1">
        <v>89.743510624566795</v>
      </c>
      <c r="Y41" s="1">
        <v>22.740873593665494</v>
      </c>
      <c r="Z41" s="1">
        <v>6.7294337175065397</v>
      </c>
      <c r="AA41" s="1">
        <v>10.123256667046324</v>
      </c>
      <c r="AB41" s="1">
        <v>12.597518402010145</v>
      </c>
      <c r="AD41" s="1">
        <v>0.26258526688842143</v>
      </c>
      <c r="AE41" s="1">
        <v>111.48585875945166</v>
      </c>
      <c r="AF41" s="1">
        <v>2310.0070972766498</v>
      </c>
      <c r="AG41" s="1">
        <v>0.16638917287415986</v>
      </c>
      <c r="AH41" s="1">
        <v>9.8105063042968546</v>
      </c>
      <c r="AI41" s="1">
        <v>53.731363344385002</v>
      </c>
      <c r="AJ41" s="1">
        <v>1396.7352764267644</v>
      </c>
      <c r="AK41" s="1">
        <v>150.62380155133999</v>
      </c>
      <c r="AL41" s="1">
        <v>97.272774999689204</v>
      </c>
      <c r="AM41" s="1">
        <v>6.6884564232390513</v>
      </c>
      <c r="AN41" s="1">
        <v>7.781356782877964</v>
      </c>
      <c r="AO41" s="1">
        <v>25.425042711651326</v>
      </c>
      <c r="AP41" s="1">
        <v>7.1402646646830625</v>
      </c>
      <c r="AQ41" s="1">
        <v>11.203750932134367</v>
      </c>
      <c r="AR41" s="1">
        <v>0.72321469151731099</v>
      </c>
      <c r="AS41" s="1">
        <v>0.39145868066743977</v>
      </c>
      <c r="AT41" s="1">
        <v>13.487279149048568</v>
      </c>
      <c r="AU41" s="1">
        <v>1.2879883988404401</v>
      </c>
      <c r="AV41" s="1">
        <v>3.4895934166617693</v>
      </c>
      <c r="AW41" s="1">
        <v>0.53478023779837758</v>
      </c>
      <c r="AX41" s="1">
        <v>2.6489036548257343</v>
      </c>
      <c r="AY41" s="1">
        <v>0.77016365151650656</v>
      </c>
      <c r="AZ41" s="1">
        <v>0.21658461703326126</v>
      </c>
      <c r="BA41" s="1">
        <v>0.85413312434791533</v>
      </c>
      <c r="BB41" s="1">
        <v>0.182682555865959</v>
      </c>
      <c r="BC41" s="1">
        <v>1.0689022406969899</v>
      </c>
      <c r="BD41" s="1">
        <v>0.19378244129714753</v>
      </c>
      <c r="BE41" s="1">
        <v>0.65574992938872723</v>
      </c>
      <c r="BF41" s="1">
        <v>0.10292590849358134</v>
      </c>
      <c r="BG41" s="1">
        <v>0.73692923246517772</v>
      </c>
      <c r="BH41" s="1">
        <v>0.11218913343444421</v>
      </c>
      <c r="BI41" s="1">
        <v>0.32424550292331505</v>
      </c>
      <c r="BJ41" s="1">
        <v>4.3862628156411003E-2</v>
      </c>
      <c r="BK41" s="1">
        <v>1.0463024040733786</v>
      </c>
      <c r="BL41" s="1">
        <v>0.40473181873899999</v>
      </c>
      <c r="BM41" s="1">
        <v>7.6193333614042222E-2</v>
      </c>
    </row>
    <row r="42" spans="1:65" x14ac:dyDescent="0.2">
      <c r="A42" s="1" t="s">
        <v>150</v>
      </c>
      <c r="B42" s="1" t="s">
        <v>106</v>
      </c>
      <c r="C42" s="4">
        <v>5</v>
      </c>
      <c r="D42" s="1">
        <v>46.2798684746584</v>
      </c>
      <c r="E42" s="1">
        <v>1.6270557718681937</v>
      </c>
      <c r="F42" s="1">
        <v>13.976172590381232</v>
      </c>
      <c r="G42" s="1">
        <v>15.998928193833951</v>
      </c>
      <c r="H42" s="1">
        <v>0.2728017038917448</v>
      </c>
      <c r="I42" s="1">
        <v>7.9396359844064763</v>
      </c>
      <c r="J42" s="1">
        <v>10.140902337418419</v>
      </c>
      <c r="K42" s="1">
        <v>2.4963344060509436</v>
      </c>
      <c r="L42" s="1">
        <v>0.3720396819184314</v>
      </c>
      <c r="M42" s="1">
        <v>0.23064814411598777</v>
      </c>
      <c r="N42" s="1">
        <v>2.413382297719377E-2</v>
      </c>
      <c r="O42" s="1">
        <v>0.54807359263254041</v>
      </c>
      <c r="P42" s="1">
        <v>99.90659470415352</v>
      </c>
      <c r="R42" s="1">
        <v>65.43657634751824</v>
      </c>
      <c r="S42" s="1">
        <v>281.97179196199846</v>
      </c>
      <c r="T42" s="1">
        <v>165.30015737803953</v>
      </c>
      <c r="U42" s="1">
        <v>76.279156472792437</v>
      </c>
      <c r="V42" s="1">
        <v>122.60695731409467</v>
      </c>
      <c r="W42" s="1">
        <v>210.70274635482664</v>
      </c>
      <c r="X42" s="1">
        <v>177.46363554771224</v>
      </c>
      <c r="Y42" s="1">
        <v>181.66179829541335</v>
      </c>
      <c r="Z42" s="1">
        <v>55.533015407234302</v>
      </c>
      <c r="AA42" s="1">
        <v>98.974363984064794</v>
      </c>
      <c r="AB42" s="1">
        <v>85.672783505001192</v>
      </c>
      <c r="AD42" s="1">
        <v>1.643783422784</v>
      </c>
      <c r="AE42" s="1">
        <v>271.15391816240674</v>
      </c>
      <c r="AF42" s="1">
        <v>159.74164610629623</v>
      </c>
      <c r="AG42" s="1">
        <v>0.27680174370900001</v>
      </c>
      <c r="AH42" s="1">
        <v>15.899593602939101</v>
      </c>
      <c r="AI42" s="1">
        <v>75.708952582847402</v>
      </c>
      <c r="AJ42" s="1">
        <v>127.93691553574226</v>
      </c>
      <c r="AK42" s="1">
        <v>213.38150691943301</v>
      </c>
      <c r="AL42" s="1">
        <v>168.78550333728899</v>
      </c>
      <c r="AM42" s="1">
        <v>19.197129749543858</v>
      </c>
      <c r="AN42" s="1">
        <v>6.4357112814180724</v>
      </c>
      <c r="AO42" s="1">
        <v>188.13665360789147</v>
      </c>
      <c r="AP42" s="1">
        <v>54.809377471232096</v>
      </c>
      <c r="AQ42" s="1">
        <v>101.23309433368375</v>
      </c>
      <c r="AR42" s="1">
        <v>4.1786813432560299</v>
      </c>
      <c r="AS42" s="1">
        <v>0.12262127300589608</v>
      </c>
      <c r="AT42" s="1">
        <v>82.017454112365527</v>
      </c>
      <c r="AU42" s="1">
        <v>29.907849238512664</v>
      </c>
      <c r="AV42" s="1">
        <v>65.747239852124977</v>
      </c>
      <c r="AW42" s="1">
        <v>8.1003935275730612</v>
      </c>
      <c r="AX42" s="1">
        <v>31.111391014172916</v>
      </c>
      <c r="AY42" s="1">
        <v>6.6830547566215568</v>
      </c>
      <c r="AZ42" s="1">
        <v>1.1857919127864416</v>
      </c>
      <c r="BA42" s="1">
        <v>6.4967035765584402</v>
      </c>
      <c r="BB42" s="1">
        <v>1.1889938648874052</v>
      </c>
      <c r="BC42" s="1">
        <v>7.5671443062917163</v>
      </c>
      <c r="BD42" s="1">
        <v>1.54980923219296</v>
      </c>
      <c r="BE42" s="1">
        <v>5.0534456396838818</v>
      </c>
      <c r="BF42" s="1">
        <v>0.93920181651775447</v>
      </c>
      <c r="BG42" s="1">
        <v>5.9853832930755857</v>
      </c>
      <c r="BH42" s="1">
        <v>0.98983494211871581</v>
      </c>
      <c r="BI42" s="1">
        <v>2.4107983227032159</v>
      </c>
      <c r="BJ42" s="1">
        <v>0.21497701284364201</v>
      </c>
      <c r="BK42" s="1">
        <v>4.518669034299494</v>
      </c>
      <c r="BL42" s="1">
        <v>0.76862179257751051</v>
      </c>
      <c r="BM42" s="1">
        <v>0.13432774198564504</v>
      </c>
    </row>
    <row r="43" spans="1:65" x14ac:dyDescent="0.2">
      <c r="A43" s="1" t="s">
        <v>150</v>
      </c>
      <c r="B43" s="1" t="s">
        <v>102</v>
      </c>
      <c r="C43" s="4">
        <v>5</v>
      </c>
      <c r="D43" s="1">
        <v>44.407988949284963</v>
      </c>
      <c r="E43" s="1">
        <v>0.15443879589418935</v>
      </c>
      <c r="F43" s="1">
        <v>19.754739932412221</v>
      </c>
      <c r="G43" s="1">
        <v>7.6935807878273925</v>
      </c>
      <c r="H43" s="1">
        <v>0.13423406601562449</v>
      </c>
      <c r="I43" s="1">
        <v>13.546652082822767</v>
      </c>
      <c r="J43" s="1">
        <v>8.4431850071327137</v>
      </c>
      <c r="K43" s="1">
        <v>1.3485138138885846</v>
      </c>
      <c r="L43" s="1">
        <v>2.404327481013762</v>
      </c>
      <c r="M43" s="1">
        <v>2.4824179204139075E-2</v>
      </c>
      <c r="N43" s="1">
        <v>4.9901394805993225E-2</v>
      </c>
      <c r="O43" s="1">
        <v>2.446998216762406</v>
      </c>
      <c r="P43" s="1">
        <v>100.40938470706476</v>
      </c>
      <c r="R43" s="1">
        <v>9.3430069995316298</v>
      </c>
      <c r="S43" s="1">
        <v>51.022130618954755</v>
      </c>
      <c r="T43" s="1">
        <v>341.79037538351525</v>
      </c>
      <c r="U43" s="1">
        <v>36.839390657415763</v>
      </c>
      <c r="V43" s="1">
        <v>351.08073212560339</v>
      </c>
      <c r="W43" s="1">
        <v>81.871442031649323</v>
      </c>
      <c r="X43" s="1">
        <v>101.39615817314109</v>
      </c>
      <c r="Y43" s="1">
        <v>99.878634042570695</v>
      </c>
      <c r="Z43" s="1">
        <v>3.298930856420629</v>
      </c>
      <c r="AA43" s="1">
        <v>8.9438185859178994</v>
      </c>
      <c r="AB43" s="1">
        <v>625.43293601486357</v>
      </c>
      <c r="AD43" s="1">
        <v>0.15830730413054672</v>
      </c>
      <c r="AE43" s="1">
        <v>55.355659730490252</v>
      </c>
      <c r="AF43" s="1">
        <v>351.73221885486799</v>
      </c>
      <c r="AG43" s="1">
        <v>0.14172910848549949</v>
      </c>
      <c r="AH43" s="1">
        <v>7.7846539736719</v>
      </c>
      <c r="AI43" s="1">
        <v>34.498488601621297</v>
      </c>
      <c r="AJ43" s="1">
        <v>382.20144336850632</v>
      </c>
      <c r="AK43" s="1">
        <v>85.250294270251004</v>
      </c>
      <c r="AL43" s="1">
        <v>96.632473402006596</v>
      </c>
      <c r="AM43" s="1">
        <v>10.955444040761975</v>
      </c>
      <c r="AN43" s="1">
        <v>33.350305114318651</v>
      </c>
      <c r="AO43" s="1">
        <v>100.63920573042725</v>
      </c>
      <c r="AP43" s="1">
        <v>3.6862818984293275</v>
      </c>
      <c r="AQ43" s="1">
        <v>8.9161452561557404</v>
      </c>
      <c r="AR43" s="1">
        <v>0.32886730808168702</v>
      </c>
      <c r="AS43" s="1">
        <v>2.2799437506279978</v>
      </c>
      <c r="AT43" s="1">
        <v>619.59615437454102</v>
      </c>
      <c r="AU43" s="1">
        <v>1.0695055716376565</v>
      </c>
      <c r="AV43" s="1">
        <v>2.0797154761712529</v>
      </c>
      <c r="AW43" s="1">
        <v>0.27226854971163589</v>
      </c>
      <c r="AX43" s="1">
        <v>1.2418629325349198</v>
      </c>
      <c r="AY43" s="1">
        <v>0.45121579528894551</v>
      </c>
      <c r="AZ43" s="1">
        <v>0.37901355656612945</v>
      </c>
      <c r="BA43" s="1">
        <v>0.45940166340165595</v>
      </c>
      <c r="BB43" s="1">
        <v>8.0866303964906711E-2</v>
      </c>
      <c r="BC43" s="1">
        <v>0.57226089573664063</v>
      </c>
      <c r="BD43" s="1">
        <v>0.10663214787379673</v>
      </c>
      <c r="BE43" s="1">
        <v>0.31923146989444107</v>
      </c>
      <c r="BF43" s="1">
        <v>5.2247964912067596E-2</v>
      </c>
      <c r="BG43" s="1">
        <v>0.33917684715416579</v>
      </c>
      <c r="BH43" s="1">
        <v>5.4470887470283738E-2</v>
      </c>
      <c r="BI43" s="1">
        <v>0.20152513642553554</v>
      </c>
      <c r="BJ43" s="1">
        <v>3.0330018289769646E-2</v>
      </c>
      <c r="BK43" s="1">
        <v>1.256185485449695</v>
      </c>
      <c r="BL43" s="1">
        <v>0.58253727521356724</v>
      </c>
      <c r="BM43" s="1">
        <v>0.21627165890179972</v>
      </c>
    </row>
    <row r="44" spans="1:65" x14ac:dyDescent="0.2">
      <c r="A44" s="1" t="s">
        <v>150</v>
      </c>
      <c r="B44" s="1" t="s">
        <v>103</v>
      </c>
      <c r="C44" s="4">
        <v>5</v>
      </c>
      <c r="D44" s="1">
        <v>48.71066590078911</v>
      </c>
      <c r="E44" s="1">
        <v>0.29524344980705663</v>
      </c>
      <c r="F44" s="1">
        <v>14.51659772000305</v>
      </c>
      <c r="G44" s="1">
        <v>7.2485196644038181</v>
      </c>
      <c r="H44" s="1">
        <v>0.1216477616461369</v>
      </c>
      <c r="I44" s="1">
        <v>10.636987915924077</v>
      </c>
      <c r="J44" s="1">
        <v>12.920882784943254</v>
      </c>
      <c r="K44" s="1">
        <v>1.7800370986736491</v>
      </c>
      <c r="L44" s="1">
        <v>0.91613925975614996</v>
      </c>
      <c r="M44" s="1">
        <v>2.483445459183134E-2</v>
      </c>
      <c r="N44" s="1">
        <v>0.26209180801524273</v>
      </c>
      <c r="O44" s="1">
        <v>1.4293797087638327</v>
      </c>
      <c r="P44" s="1">
        <v>98.8630275273172</v>
      </c>
      <c r="R44" s="1">
        <v>37.689084946613029</v>
      </c>
      <c r="S44" s="1">
        <v>138.74297307661953</v>
      </c>
      <c r="T44" s="1">
        <v>1795.1493699674159</v>
      </c>
      <c r="U44" s="1">
        <v>33.941612942714016</v>
      </c>
      <c r="V44" s="1">
        <v>180.07957627410144</v>
      </c>
      <c r="W44" s="1">
        <v>61.203344512589531</v>
      </c>
      <c r="X44" s="1">
        <v>105.23635641469922</v>
      </c>
      <c r="Y44" s="1">
        <v>167.21817710635256</v>
      </c>
      <c r="Z44" s="1">
        <v>7.104824147202133</v>
      </c>
      <c r="AA44" s="1">
        <v>17.460680256457309</v>
      </c>
      <c r="AB44" s="1">
        <v>252.69139715334003</v>
      </c>
      <c r="AD44" s="1">
        <v>0.28763317191112286</v>
      </c>
      <c r="AE44" s="1">
        <v>139.82013663485864</v>
      </c>
      <c r="AF44" s="1">
        <v>1810.4189516825029</v>
      </c>
      <c r="AG44" s="1">
        <v>0.11435229539260144</v>
      </c>
      <c r="AH44" s="1">
        <v>6.9929424499661099</v>
      </c>
      <c r="AI44" s="1">
        <v>31.867496183312099</v>
      </c>
      <c r="AJ44" s="1">
        <v>189.14127754852501</v>
      </c>
      <c r="AK44" s="1">
        <v>52.562553154164497</v>
      </c>
      <c r="AL44" s="1">
        <v>108.97518199490599</v>
      </c>
      <c r="AM44" s="1">
        <v>11.36545480181571</v>
      </c>
      <c r="AN44" s="1">
        <v>12.569188549396815</v>
      </c>
      <c r="AO44" s="1">
        <v>165.14397156828431</v>
      </c>
      <c r="AP44" s="1">
        <v>7.0269880628414407</v>
      </c>
      <c r="AQ44" s="1">
        <v>19.704937821431578</v>
      </c>
      <c r="AR44" s="1">
        <v>0.68539206292282273</v>
      </c>
      <c r="AS44" s="1">
        <v>1.4057208637157432</v>
      </c>
      <c r="AT44" s="1">
        <v>245.32753789291399</v>
      </c>
      <c r="AU44" s="1">
        <v>4.1987889489021084</v>
      </c>
      <c r="AV44" s="1">
        <v>11.019951953774704</v>
      </c>
      <c r="AW44" s="1">
        <v>1.6090524450586092</v>
      </c>
      <c r="AX44" s="1">
        <v>6.7381008519820043</v>
      </c>
      <c r="AY44" s="1">
        <v>1.6162334174576878</v>
      </c>
      <c r="AZ44" s="1">
        <v>0.47736271491810228</v>
      </c>
      <c r="BA44" s="1">
        <v>1.4442361694266765</v>
      </c>
      <c r="BB44" s="1">
        <v>0.20193820781309332</v>
      </c>
      <c r="BC44" s="1">
        <v>1.2155949294048416</v>
      </c>
      <c r="BD44" s="1">
        <v>0.21462155223155047</v>
      </c>
      <c r="BE44" s="1">
        <v>0.59706085736162473</v>
      </c>
      <c r="BF44" s="1">
        <v>9.8729760506812869E-2</v>
      </c>
      <c r="BG44" s="1">
        <v>0.53787394343131678</v>
      </c>
      <c r="BH44" s="1">
        <v>9.1853818091283637E-2</v>
      </c>
      <c r="BI44" s="1">
        <v>0.4699672614266775</v>
      </c>
      <c r="BJ44" s="1">
        <v>4.9418732400994654E-2</v>
      </c>
      <c r="BK44" s="1">
        <v>2.8791541035627572</v>
      </c>
      <c r="BL44" s="1">
        <v>0.42900292817559516</v>
      </c>
      <c r="BM44" s="1">
        <v>0.13392866894547731</v>
      </c>
    </row>
    <row r="45" spans="1:65" x14ac:dyDescent="0.2">
      <c r="A45" s="1" t="s">
        <v>150</v>
      </c>
      <c r="B45" s="1" t="s">
        <v>104</v>
      </c>
      <c r="C45" s="4">
        <v>5</v>
      </c>
      <c r="D45" s="1">
        <v>48.482975139935789</v>
      </c>
      <c r="E45" s="1">
        <v>0.19024479870331271</v>
      </c>
      <c r="F45" s="1">
        <v>17.312085471761204</v>
      </c>
      <c r="G45" s="1">
        <v>5.9887182448633691</v>
      </c>
      <c r="H45" s="1">
        <v>0.10388806954172755</v>
      </c>
      <c r="I45" s="1">
        <v>9.6134187253177625</v>
      </c>
      <c r="J45" s="1">
        <v>11.682994053830996</v>
      </c>
      <c r="K45" s="1">
        <v>1.2884621944759143</v>
      </c>
      <c r="L45" s="1">
        <v>2.0532815736357275</v>
      </c>
      <c r="M45" s="1">
        <v>1.9635980065137379E-2</v>
      </c>
      <c r="N45" s="1">
        <v>5.5208950658323722E-3</v>
      </c>
      <c r="O45" s="1">
        <v>2.3183488832344534</v>
      </c>
      <c r="P45" s="1">
        <v>99.059574030431193</v>
      </c>
      <c r="R45" s="1">
        <v>36.362686794555259</v>
      </c>
      <c r="S45" s="1">
        <v>125.34598683445938</v>
      </c>
      <c r="T45" s="1">
        <v>37.814349765975152</v>
      </c>
      <c r="U45" s="1">
        <v>28.255569353924205</v>
      </c>
      <c r="V45" s="1">
        <v>155.20873325650967</v>
      </c>
      <c r="W45" s="1">
        <v>77.789132123724883</v>
      </c>
      <c r="X45" s="1">
        <v>50.263496327406209</v>
      </c>
      <c r="Y45" s="1">
        <v>128.77052222664861</v>
      </c>
      <c r="Z45" s="1">
        <v>5.8201712864533564</v>
      </c>
      <c r="AA45" s="1">
        <v>10.190025728842116</v>
      </c>
      <c r="AB45" s="1">
        <v>559.69845263395496</v>
      </c>
      <c r="AD45" s="1">
        <v>0.19491158563619695</v>
      </c>
      <c r="AE45" s="1">
        <v>121.93333139268911</v>
      </c>
      <c r="AF45" s="1">
        <v>42.106837990907898</v>
      </c>
      <c r="AG45" s="1">
        <v>0.10061210065026852</v>
      </c>
      <c r="AH45" s="1">
        <v>5.8950428875250003</v>
      </c>
      <c r="AI45" s="1">
        <v>27.481557405322398</v>
      </c>
      <c r="AJ45" s="1">
        <v>166.00545922757325</v>
      </c>
      <c r="AK45" s="1">
        <v>74.563706050033005</v>
      </c>
      <c r="AL45" s="1">
        <v>53.073392829052302</v>
      </c>
      <c r="AM45" s="1">
        <v>12.194388124683986</v>
      </c>
      <c r="AN45" s="1">
        <v>28.489810249765849</v>
      </c>
      <c r="AO45" s="1">
        <v>129.66203266161568</v>
      </c>
      <c r="AP45" s="1">
        <v>5.6279321420627593</v>
      </c>
      <c r="AQ45" s="1">
        <v>9.8853710085869952</v>
      </c>
      <c r="AR45" s="1">
        <v>0.88055633253510002</v>
      </c>
      <c r="AS45" s="1">
        <v>1.1970921233186969</v>
      </c>
      <c r="AT45" s="1">
        <v>545.19703070591402</v>
      </c>
      <c r="AU45" s="1">
        <v>3.4718673062033987</v>
      </c>
      <c r="AV45" s="1">
        <v>7.8766717775658686</v>
      </c>
      <c r="AW45" s="1">
        <v>1.0368476137994542</v>
      </c>
      <c r="AX45" s="1">
        <v>5.0375980567571998</v>
      </c>
      <c r="AY45" s="1">
        <v>1.0803065819409901</v>
      </c>
      <c r="AZ45" s="1">
        <v>0.47409284461885637</v>
      </c>
      <c r="BA45" s="1">
        <v>0.95410498069032113</v>
      </c>
      <c r="BB45" s="1">
        <v>0.15199739960125261</v>
      </c>
      <c r="BC45" s="1">
        <v>0.94879775620087548</v>
      </c>
      <c r="BD45" s="1">
        <v>0.1799319446023015</v>
      </c>
      <c r="BE45" s="1">
        <v>0.50263298439899706</v>
      </c>
      <c r="BF45" s="1">
        <v>8.5230464670971451E-2</v>
      </c>
      <c r="BG45" s="1">
        <v>0.55617036429456757</v>
      </c>
      <c r="BH45" s="1">
        <v>8.6202029202982339E-2</v>
      </c>
      <c r="BI45" s="1">
        <v>0.23351077001461301</v>
      </c>
      <c r="BJ45" s="1">
        <v>5.8778275363470162E-2</v>
      </c>
      <c r="BK45" s="1">
        <v>1.2386718079674983</v>
      </c>
      <c r="BL45" s="1">
        <v>0.35664917656110273</v>
      </c>
      <c r="BM45" s="1">
        <v>8.734416726149534E-2</v>
      </c>
    </row>
    <row r="46" spans="1:65" x14ac:dyDescent="0.2">
      <c r="A46" s="1" t="s">
        <v>150</v>
      </c>
      <c r="B46" s="1" t="s">
        <v>105</v>
      </c>
      <c r="C46" s="4">
        <v>5</v>
      </c>
      <c r="D46" s="1">
        <v>53.186705013491327</v>
      </c>
      <c r="E46" s="1">
        <v>0.59374230874627432</v>
      </c>
      <c r="F46" s="1">
        <v>16.001230287325512</v>
      </c>
      <c r="G46" s="1">
        <v>8.3517149545372558</v>
      </c>
      <c r="H46" s="1">
        <v>0.13133633505550305</v>
      </c>
      <c r="I46" s="1">
        <v>5.3567155316884794</v>
      </c>
      <c r="J46" s="1">
        <v>10.663548784836893</v>
      </c>
      <c r="K46" s="1">
        <v>3.4711357231878228</v>
      </c>
      <c r="L46" s="1">
        <v>0.26194277213920752</v>
      </c>
      <c r="M46" s="1">
        <v>8.2283121514671403E-2</v>
      </c>
      <c r="N46" s="1">
        <v>4.5695882950705397E-2</v>
      </c>
      <c r="O46" s="1">
        <v>0.92156598950625856</v>
      </c>
      <c r="P46" s="1">
        <v>99.067616704979926</v>
      </c>
      <c r="R46" s="1">
        <v>32.16301066077574</v>
      </c>
      <c r="S46" s="1">
        <v>136.67173874422932</v>
      </c>
      <c r="T46" s="1">
        <v>312.98549966236573</v>
      </c>
      <c r="U46" s="1">
        <v>39.582629897381231</v>
      </c>
      <c r="V46" s="1">
        <v>75.582754172565728</v>
      </c>
      <c r="W46" s="1">
        <v>107.55579948730819</v>
      </c>
      <c r="X46" s="1">
        <v>117.69286364696129</v>
      </c>
      <c r="Y46" s="1">
        <v>293.05908665001039</v>
      </c>
      <c r="Z46" s="1">
        <v>15.71373256703269</v>
      </c>
      <c r="AA46" s="1">
        <v>34.970528589003088</v>
      </c>
      <c r="AB46" s="1">
        <v>57.604504590959706</v>
      </c>
      <c r="AD46" s="1">
        <v>0.60169575094481798</v>
      </c>
      <c r="AE46" s="1">
        <v>150.28837526349176</v>
      </c>
      <c r="AF46" s="1">
        <v>322.84193598932001</v>
      </c>
      <c r="AG46" s="1">
        <v>0.13105469492377519</v>
      </c>
      <c r="AH46" s="1">
        <v>8.5454410960799994</v>
      </c>
      <c r="AI46" s="1">
        <v>37.8812238371181</v>
      </c>
      <c r="AJ46" s="1">
        <v>82.786307072090864</v>
      </c>
      <c r="AK46" s="1">
        <v>108.94813758842299</v>
      </c>
      <c r="AL46" s="1">
        <v>125.43748832820501</v>
      </c>
      <c r="AM46" s="1">
        <v>16.892966407219152</v>
      </c>
      <c r="AN46" s="1">
        <v>0.64647957530149991</v>
      </c>
      <c r="AO46" s="1">
        <v>304.52664175889498</v>
      </c>
      <c r="AP46" s="1">
        <v>16.26282865228724</v>
      </c>
      <c r="AQ46" s="1">
        <v>36.290106496280181</v>
      </c>
      <c r="AR46" s="1">
        <v>2.9090902545579103</v>
      </c>
      <c r="AS46" s="1">
        <v>8.6108329840886774E-2</v>
      </c>
      <c r="AT46" s="1">
        <v>58.180015213930304</v>
      </c>
      <c r="AU46" s="1">
        <v>8.2044788645342059</v>
      </c>
      <c r="AV46" s="1">
        <v>19.994796504787193</v>
      </c>
      <c r="AW46" s="1">
        <v>3.0294052108035094</v>
      </c>
      <c r="AX46" s="1">
        <v>12.560851146705611</v>
      </c>
      <c r="AY46" s="1">
        <v>3.0432485406057408</v>
      </c>
      <c r="AZ46" s="1">
        <v>0.88833924334543179</v>
      </c>
      <c r="BA46" s="1">
        <v>2.6024319050642513</v>
      </c>
      <c r="BB46" s="1">
        <v>0.44809884779735537</v>
      </c>
      <c r="BC46" s="1">
        <v>2.5332757707593152</v>
      </c>
      <c r="BD46" s="1">
        <v>0.45237015040223799</v>
      </c>
      <c r="BE46" s="1">
        <v>1.4520513316143693</v>
      </c>
      <c r="BF46" s="1">
        <v>0.2160845735860509</v>
      </c>
      <c r="BG46" s="1">
        <v>1.3117857974141951</v>
      </c>
      <c r="BH46" s="1">
        <v>0.20520697858492409</v>
      </c>
      <c r="BI46" s="1">
        <v>1.0097850820594976</v>
      </c>
      <c r="BJ46" s="1">
        <v>0.28814377116002515</v>
      </c>
      <c r="BK46" s="1">
        <v>3.4960836287586181</v>
      </c>
      <c r="BL46" s="1">
        <v>0.31795743771087248</v>
      </c>
      <c r="BM46" s="1">
        <v>0.15278797252275617</v>
      </c>
    </row>
    <row r="47" spans="1:65" x14ac:dyDescent="0.2">
      <c r="A47" s="1" t="s">
        <v>147</v>
      </c>
      <c r="B47" s="1" t="s">
        <v>93</v>
      </c>
      <c r="C47" s="4">
        <v>5</v>
      </c>
      <c r="D47" s="1">
        <v>48.140210492468142</v>
      </c>
      <c r="E47" s="1">
        <v>0.21844528642095642</v>
      </c>
      <c r="F47" s="1">
        <v>15.184777190970872</v>
      </c>
      <c r="G47" s="1">
        <v>7.3914212196036324</v>
      </c>
      <c r="H47" s="1">
        <v>0.14869596794105391</v>
      </c>
      <c r="I47" s="1">
        <v>13.747755220399368</v>
      </c>
      <c r="J47" s="1">
        <v>13.930470726832878</v>
      </c>
      <c r="K47" s="1">
        <v>1.0325374644941645</v>
      </c>
      <c r="L47" s="1">
        <v>0.1735412404314344</v>
      </c>
      <c r="M47" s="1">
        <v>1.1848629746328736E-2</v>
      </c>
      <c r="N47" s="1">
        <v>0.13102597042423408</v>
      </c>
      <c r="O47" s="1">
        <v>0.73646741131702287</v>
      </c>
      <c r="P47" s="1">
        <v>100.84719682105009</v>
      </c>
      <c r="R47" s="1">
        <v>39.003485926629281</v>
      </c>
      <c r="S47" s="1">
        <v>154.79246002586137</v>
      </c>
      <c r="T47" s="1">
        <v>897.43815359064445</v>
      </c>
      <c r="U47" s="1">
        <v>35.191073097515684</v>
      </c>
      <c r="V47" s="1">
        <v>114.794825547988</v>
      </c>
      <c r="W47" s="1">
        <v>112.67934061052742</v>
      </c>
      <c r="X47" s="1">
        <v>60.722450642440371</v>
      </c>
      <c r="Y47" s="1">
        <v>98.05446786956071</v>
      </c>
      <c r="Z47" s="1">
        <v>6.8272726665310097</v>
      </c>
      <c r="AA47" s="1">
        <v>4.5881643976690336</v>
      </c>
      <c r="AB47" s="1">
        <v>7.8408067434063611</v>
      </c>
      <c r="AD47" s="1">
        <v>0.23543584557835001</v>
      </c>
      <c r="AE47" s="1">
        <v>152.22477991531539</v>
      </c>
      <c r="AF47" s="1">
        <v>914.05472476300201</v>
      </c>
      <c r="AG47" s="1">
        <v>0.16079680776447</v>
      </c>
      <c r="AH47" s="1">
        <v>7.1961621529084798</v>
      </c>
      <c r="AI47" s="1">
        <v>36.358922243975201</v>
      </c>
      <c r="AJ47" s="1">
        <v>122.142943599145</v>
      </c>
      <c r="AK47" s="1">
        <v>109.128980129239</v>
      </c>
      <c r="AL47" s="1">
        <v>57.631434137569364</v>
      </c>
      <c r="AM47" s="1">
        <v>12.25874241791163</v>
      </c>
      <c r="AN47" s="1">
        <v>3.3295959914476638</v>
      </c>
      <c r="AO47" s="1">
        <v>100.800917656637</v>
      </c>
      <c r="AP47" s="1">
        <v>7.3507887543050785</v>
      </c>
      <c r="AQ47" s="1">
        <v>5.4576920133990647</v>
      </c>
      <c r="AR47" s="1">
        <v>0.19628017359920769</v>
      </c>
      <c r="AS47" s="1">
        <v>7.0655401695573578E-2</v>
      </c>
      <c r="AT47" s="1">
        <v>9.3822928427690808</v>
      </c>
      <c r="AU47" s="1">
        <v>0.892402778983034</v>
      </c>
      <c r="AV47" s="1">
        <v>2.9460315744583965</v>
      </c>
      <c r="AW47" s="1">
        <v>0.51775113459723943</v>
      </c>
      <c r="AX47" s="1">
        <v>2.4897603224938858</v>
      </c>
      <c r="AY47" s="1">
        <v>0.73372215705728039</v>
      </c>
      <c r="AZ47" s="1">
        <v>0.26264090600269269</v>
      </c>
      <c r="BA47" s="1">
        <v>0.78690064541958504</v>
      </c>
      <c r="BB47" s="1">
        <v>0.17800663874161141</v>
      </c>
      <c r="BC47" s="1">
        <v>1.1537725486541224</v>
      </c>
      <c r="BD47" s="1">
        <v>0.21851112183992066</v>
      </c>
      <c r="BE47" s="1">
        <v>0.63903654060456971</v>
      </c>
      <c r="BF47" s="1">
        <v>0.11427922426859939</v>
      </c>
      <c r="BG47" s="1">
        <v>0.6488018269921243</v>
      </c>
      <c r="BH47" s="1">
        <v>0.10557251941659916</v>
      </c>
      <c r="BI47" s="1">
        <v>0.14441676831</v>
      </c>
      <c r="BJ47" s="1">
        <v>9.7365967208693765E-3</v>
      </c>
      <c r="BK47" s="1">
        <v>2.4223991122584021</v>
      </c>
      <c r="BL47" s="1">
        <v>0.22875958242287953</v>
      </c>
      <c r="BM47" s="1">
        <v>4.0954037588399217E-2</v>
      </c>
    </row>
    <row r="48" spans="1:65" x14ac:dyDescent="0.2">
      <c r="A48" s="1" t="s">
        <v>147</v>
      </c>
      <c r="B48" s="1" t="s">
        <v>94</v>
      </c>
      <c r="C48" s="4">
        <v>5</v>
      </c>
      <c r="D48" s="1">
        <v>44.629101270279875</v>
      </c>
      <c r="E48" s="1">
        <v>0.32469343039439058</v>
      </c>
      <c r="F48" s="1">
        <v>6.7007829629191171</v>
      </c>
      <c r="G48" s="1">
        <v>11.109360161908125</v>
      </c>
      <c r="H48" s="1">
        <v>0.19072574710080895</v>
      </c>
      <c r="I48" s="1">
        <v>27.010352196233757</v>
      </c>
      <c r="J48" s="1">
        <v>6.7348223885921259</v>
      </c>
      <c r="K48" s="1">
        <v>0.69973054857517036</v>
      </c>
      <c r="L48" s="1">
        <v>9.0751145680987397E-2</v>
      </c>
      <c r="M48" s="1">
        <v>3.0013879442718258E-2</v>
      </c>
      <c r="N48" s="1">
        <v>0.34344424366789278</v>
      </c>
      <c r="O48" s="1">
        <v>1.8779208119498871</v>
      </c>
      <c r="P48" s="1">
        <v>99.741698786744863</v>
      </c>
      <c r="R48" s="1">
        <v>26.383714855801291</v>
      </c>
      <c r="S48" s="1">
        <v>133.74460785126166</v>
      </c>
      <c r="T48" s="1">
        <v>2352.3578333417313</v>
      </c>
      <c r="U48" s="1">
        <v>51.4456527596274</v>
      </c>
      <c r="V48" s="1">
        <v>1055.4412397826527</v>
      </c>
      <c r="W48" s="1">
        <v>76.236783382782278</v>
      </c>
      <c r="X48" s="1">
        <v>101.05253312441427</v>
      </c>
      <c r="Y48" s="1">
        <v>52.117184388832747</v>
      </c>
      <c r="Z48" s="1">
        <v>7.6707517069574154</v>
      </c>
      <c r="AA48" s="1">
        <v>17.121968958250847</v>
      </c>
      <c r="AB48" s="1">
        <v>22.920581221734956</v>
      </c>
      <c r="AD48" s="1">
        <v>0.33476955710138745</v>
      </c>
      <c r="AE48" s="1">
        <v>120.96731290747994</v>
      </c>
      <c r="AF48" s="1">
        <v>2156.4724141867337</v>
      </c>
      <c r="AG48" s="1">
        <v>0.20110020005020268</v>
      </c>
      <c r="AH48" s="1">
        <v>10.4413332679439</v>
      </c>
      <c r="AI48" s="1">
        <v>50.902813428876897</v>
      </c>
      <c r="AJ48" s="1">
        <v>1068.9676494544065</v>
      </c>
      <c r="AK48" s="1">
        <v>76.21617389247038</v>
      </c>
      <c r="AL48" s="1">
        <v>101.989254001657</v>
      </c>
      <c r="AM48" s="1">
        <v>7.2906075218211317</v>
      </c>
      <c r="AN48" s="1">
        <v>1.5705833807533252</v>
      </c>
      <c r="AO48" s="1">
        <v>52.688982110538255</v>
      </c>
      <c r="AP48" s="1">
        <v>7.7794159572494461</v>
      </c>
      <c r="AQ48" s="1">
        <v>15.091416054629992</v>
      </c>
      <c r="AR48" s="1">
        <v>0.64168499535853685</v>
      </c>
      <c r="AS48" s="1">
        <v>0.19490978906459061</v>
      </c>
      <c r="AT48" s="1">
        <v>20.577417843832897</v>
      </c>
      <c r="AU48" s="1">
        <v>1.8943057479354271</v>
      </c>
      <c r="AV48" s="1">
        <v>4.0161851549834324</v>
      </c>
      <c r="AW48" s="1">
        <v>0.55585392740151751</v>
      </c>
      <c r="AX48" s="1">
        <v>2.4750373098201073</v>
      </c>
      <c r="AY48" s="1">
        <v>0.75071383362518662</v>
      </c>
      <c r="AZ48" s="1">
        <v>0.23707548020491673</v>
      </c>
      <c r="BA48" s="1">
        <v>0.89950850213550371</v>
      </c>
      <c r="BB48" s="1">
        <v>0.19255031562126967</v>
      </c>
      <c r="BC48" s="1">
        <v>1.1738429559397625</v>
      </c>
      <c r="BD48" s="1">
        <v>0.21596441942444108</v>
      </c>
      <c r="BE48" s="1">
        <v>0.66902383230774298</v>
      </c>
      <c r="BF48" s="1">
        <v>0.12568817955029915</v>
      </c>
      <c r="BG48" s="1">
        <v>0.7171789764901747</v>
      </c>
      <c r="BH48" s="1">
        <v>0.10829919642278366</v>
      </c>
      <c r="BI48" s="1">
        <v>0.44559616759547366</v>
      </c>
      <c r="BJ48" s="1">
        <v>5.0994076511680649E-2</v>
      </c>
      <c r="BK48" s="1">
        <v>1.0173511169222929</v>
      </c>
      <c r="BL48" s="1">
        <v>0.33034728819358694</v>
      </c>
      <c r="BM48" s="1">
        <v>8.1862755748083021E-2</v>
      </c>
    </row>
    <row r="49" spans="1:123" x14ac:dyDescent="0.2">
      <c r="A49" s="1" t="s">
        <v>147</v>
      </c>
      <c r="B49" s="1" t="s">
        <v>95</v>
      </c>
      <c r="C49" s="4">
        <v>5</v>
      </c>
      <c r="D49" s="1">
        <v>40.318601914310001</v>
      </c>
      <c r="E49" s="1">
        <v>0.20404938333786479</v>
      </c>
      <c r="F49" s="1">
        <v>10.376536467916345</v>
      </c>
      <c r="G49" s="1">
        <v>14.899563616491642</v>
      </c>
      <c r="H49" s="1">
        <v>0.19651347002157574</v>
      </c>
      <c r="I49" s="1">
        <v>24.155211833497678</v>
      </c>
      <c r="J49" s="1">
        <v>5.9822283415221822</v>
      </c>
      <c r="K49" s="1">
        <v>0.95062464177948613</v>
      </c>
      <c r="L49" s="1">
        <v>0.15496742761582358</v>
      </c>
      <c r="M49" s="1">
        <v>2.7830868320214301E-2</v>
      </c>
      <c r="N49" s="1">
        <v>1.5333933262083573E-2</v>
      </c>
      <c r="O49" s="1">
        <v>1.8710191082802312</v>
      </c>
      <c r="P49" s="1">
        <v>99.152481006355131</v>
      </c>
      <c r="R49" s="1">
        <v>15.383359902358594</v>
      </c>
      <c r="S49" s="1">
        <v>58.988681212816054</v>
      </c>
      <c r="T49" s="1">
        <v>105.02694015125736</v>
      </c>
      <c r="U49" s="1">
        <v>40.5313633290124</v>
      </c>
      <c r="V49" s="1">
        <v>815.17704578861503</v>
      </c>
      <c r="W49" s="1">
        <v>204.38515991794509</v>
      </c>
      <c r="X49" s="1">
        <v>247.34199922566168</v>
      </c>
      <c r="Y49" s="1">
        <v>45.67764099568808</v>
      </c>
      <c r="Z49" s="1">
        <v>6.0336699089792667</v>
      </c>
      <c r="AA49" s="1">
        <v>10.080698242670399</v>
      </c>
      <c r="AB49" s="1">
        <v>19.671138210912282</v>
      </c>
      <c r="AD49" s="1">
        <v>0.19209034605691572</v>
      </c>
      <c r="AE49" s="1">
        <v>53.434135741500818</v>
      </c>
      <c r="AF49" s="1">
        <v>90.727339826222902</v>
      </c>
      <c r="AG49" s="1">
        <v>0.1712050321721045</v>
      </c>
      <c r="AH49" s="1">
        <v>14.976435093357299</v>
      </c>
      <c r="AI49" s="1">
        <v>38.813960372643997</v>
      </c>
      <c r="AJ49" s="1">
        <v>791.27323661767002</v>
      </c>
      <c r="AK49" s="1">
        <v>224.82083206413199</v>
      </c>
      <c r="AL49" s="1">
        <v>242.05590808115099</v>
      </c>
      <c r="AM49" s="1">
        <v>7.0717211839371359</v>
      </c>
      <c r="AN49" s="1">
        <v>3.3980562579751719</v>
      </c>
      <c r="AO49" s="1">
        <v>42.456191439579598</v>
      </c>
      <c r="AP49" s="1">
        <v>5.5970287425541096</v>
      </c>
      <c r="AQ49" s="1">
        <v>11.109819700539546</v>
      </c>
      <c r="AR49" s="1">
        <v>0.46739923188130333</v>
      </c>
      <c r="AS49" s="1">
        <v>0.1047324014680947</v>
      </c>
      <c r="AT49" s="1">
        <v>17.904577268873055</v>
      </c>
      <c r="AU49" s="1">
        <v>1.6681442918234937</v>
      </c>
      <c r="AV49" s="1">
        <v>4.1320250205809685</v>
      </c>
      <c r="AW49" s="1">
        <v>0.53806446720863799</v>
      </c>
      <c r="AX49" s="1">
        <v>2.1371397548364155</v>
      </c>
      <c r="AY49" s="1">
        <v>0.56843798640552334</v>
      </c>
      <c r="AZ49" s="1">
        <v>0.20051046223264518</v>
      </c>
      <c r="BA49" s="1">
        <v>0.62542259243854481</v>
      </c>
      <c r="BB49" s="1">
        <v>0.12742104376608229</v>
      </c>
      <c r="BC49" s="1">
        <v>0.85391631846401872</v>
      </c>
      <c r="BD49" s="1">
        <v>0.15688645594166323</v>
      </c>
      <c r="BE49" s="1">
        <v>0.48694042217406885</v>
      </c>
      <c r="BF49" s="1">
        <v>7.9576599762998093E-2</v>
      </c>
      <c r="BG49" s="1">
        <v>0.57815699736800463</v>
      </c>
      <c r="BH49" s="1">
        <v>9.3398699660715123E-2</v>
      </c>
      <c r="BI49" s="1">
        <v>0.30053003427120312</v>
      </c>
      <c r="BJ49" s="1">
        <v>3.3683650514260699E-2</v>
      </c>
      <c r="BK49" s="1">
        <v>3.7558857069326823</v>
      </c>
      <c r="BL49" s="1">
        <v>0.31843994476774329</v>
      </c>
      <c r="BM49" s="1">
        <v>8.397917526387777E-2</v>
      </c>
    </row>
    <row r="50" spans="1:123" x14ac:dyDescent="0.2">
      <c r="A50" s="1" t="s">
        <v>147</v>
      </c>
      <c r="B50" s="1" t="s">
        <v>96</v>
      </c>
      <c r="C50" s="4">
        <v>5</v>
      </c>
      <c r="D50" s="1">
        <v>47.384806337686001</v>
      </c>
      <c r="E50" s="1">
        <v>0.24441421226427532</v>
      </c>
      <c r="F50" s="1">
        <v>14.063211688686566</v>
      </c>
      <c r="G50" s="1">
        <v>8.5895054965758355</v>
      </c>
      <c r="H50" s="1">
        <v>0.16716104616409225</v>
      </c>
      <c r="I50" s="1">
        <v>12.096856270106034</v>
      </c>
      <c r="J50" s="1">
        <v>13.974501094114668</v>
      </c>
      <c r="K50" s="1">
        <v>0.93530031981985329</v>
      </c>
      <c r="L50" s="1">
        <v>9.729727469193844E-2</v>
      </c>
      <c r="M50" s="1">
        <v>2.0162419948775573E-2</v>
      </c>
      <c r="N50" s="1">
        <v>1.370147722673502E-2</v>
      </c>
      <c r="O50" s="1">
        <v>1.3607250755287068</v>
      </c>
      <c r="P50" s="1">
        <v>98.94764271281349</v>
      </c>
      <c r="R50" s="1">
        <v>47.549438138428357</v>
      </c>
      <c r="S50" s="1">
        <v>187.11332636251581</v>
      </c>
      <c r="T50" s="1">
        <v>93.845734429691916</v>
      </c>
      <c r="U50" s="1">
        <v>39.884271417115322</v>
      </c>
      <c r="V50" s="1">
        <v>98.219994164117509</v>
      </c>
      <c r="W50" s="1">
        <v>223.8509012292152</v>
      </c>
      <c r="X50" s="1">
        <v>113.30875136866007</v>
      </c>
      <c r="Y50" s="1">
        <v>105.38267433406295</v>
      </c>
      <c r="Z50" s="1">
        <v>7.4651440532835442</v>
      </c>
      <c r="AA50" s="1">
        <v>4.0464366367404603</v>
      </c>
      <c r="AB50" s="1">
        <v>13.999161499053461</v>
      </c>
      <c r="AD50" s="1">
        <v>0.24357703066889</v>
      </c>
      <c r="AE50" s="1">
        <v>159.93992363976892</v>
      </c>
      <c r="AF50" s="1">
        <v>89.164100221983517</v>
      </c>
      <c r="AG50" s="1">
        <v>0.15447111757814905</v>
      </c>
      <c r="AH50" s="1">
        <v>8.7311239530531797</v>
      </c>
      <c r="AI50" s="1">
        <v>37.758649797894698</v>
      </c>
      <c r="AJ50" s="1">
        <v>97.422504094559514</v>
      </c>
      <c r="AK50" s="1">
        <v>219.44996348075301</v>
      </c>
      <c r="AL50" s="1">
        <v>108.075644479034</v>
      </c>
      <c r="AM50" s="1">
        <v>10.647755518742933</v>
      </c>
      <c r="AN50" s="1">
        <v>1.9236900812080346</v>
      </c>
      <c r="AO50" s="1">
        <v>104.79206223332299</v>
      </c>
      <c r="AP50" s="1">
        <v>7.3187686796897493</v>
      </c>
      <c r="AQ50" s="1">
        <v>3.9511320191149752</v>
      </c>
      <c r="AR50" s="1">
        <v>0.28393550161936498</v>
      </c>
      <c r="AS50" s="1">
        <v>0.14560845977702053</v>
      </c>
      <c r="AT50" s="1">
        <v>11.048693534506482</v>
      </c>
      <c r="AU50" s="1">
        <v>0.62242822564258193</v>
      </c>
      <c r="AV50" s="1">
        <v>2.1240252485237385</v>
      </c>
      <c r="AW50" s="1">
        <v>0.40697489930342234</v>
      </c>
      <c r="AX50" s="1">
        <v>2.0399060981509232</v>
      </c>
      <c r="AY50" s="1">
        <v>0.6600242163385539</v>
      </c>
      <c r="AZ50" s="1">
        <v>0.22891233437449648</v>
      </c>
      <c r="BA50" s="1">
        <v>0.77992438878495696</v>
      </c>
      <c r="BB50" s="1">
        <v>0.16068488960815513</v>
      </c>
      <c r="BC50" s="1">
        <v>1.0142758302226924</v>
      </c>
      <c r="BD50" s="1">
        <v>0.20932808674896422</v>
      </c>
      <c r="BE50" s="1">
        <v>0.65279115086675998</v>
      </c>
      <c r="BF50" s="1">
        <v>0.10861063647860605</v>
      </c>
      <c r="BG50" s="1">
        <v>0.6205855851248856</v>
      </c>
      <c r="BH50" s="1">
        <v>0.11787740429336262</v>
      </c>
      <c r="BI50" s="1">
        <v>0.107450163286176</v>
      </c>
      <c r="BJ50" s="1">
        <v>1.77920003068451E-2</v>
      </c>
      <c r="BK50" s="1">
        <v>1.4370900550979631</v>
      </c>
      <c r="BL50" s="1">
        <v>0.13289957626184495</v>
      </c>
      <c r="BM50" s="1">
        <v>2.4884716245267523E-2</v>
      </c>
    </row>
    <row r="51" spans="1:123" x14ac:dyDescent="0.2">
      <c r="A51" s="1" t="s">
        <v>147</v>
      </c>
      <c r="B51" s="1" t="s">
        <v>97</v>
      </c>
      <c r="C51" s="4">
        <v>5</v>
      </c>
      <c r="D51" s="1">
        <v>37.898756671859999</v>
      </c>
      <c r="E51" s="1">
        <v>0.18159997277407752</v>
      </c>
      <c r="F51" s="1">
        <v>7.634824848125457</v>
      </c>
      <c r="G51" s="1">
        <v>15.303677356546407</v>
      </c>
      <c r="H51" s="1">
        <v>0.18964377463465071</v>
      </c>
      <c r="I51" s="1">
        <v>26.529752223532046</v>
      </c>
      <c r="J51" s="1">
        <v>5.2901148882399429</v>
      </c>
      <c r="K51" s="1">
        <v>0.93237313497935093</v>
      </c>
      <c r="L51" s="1">
        <v>0.1167105492747552</v>
      </c>
      <c r="M51" s="1">
        <v>4.9076068703376129E-2</v>
      </c>
      <c r="N51" s="1">
        <v>1.4013807780972292E-2</v>
      </c>
      <c r="O51" s="1">
        <v>5.2844282170629162</v>
      </c>
      <c r="P51" s="1">
        <v>99.424971513513952</v>
      </c>
      <c r="R51" s="1">
        <v>12.695826719196928</v>
      </c>
      <c r="S51" s="1">
        <v>50.238706974692761</v>
      </c>
      <c r="T51" s="1">
        <v>95.984984801180076</v>
      </c>
      <c r="U51" s="1">
        <v>70.048995461857842</v>
      </c>
      <c r="V51" s="1">
        <v>891.00293398370502</v>
      </c>
      <c r="W51" s="1">
        <v>153.53541570540281</v>
      </c>
      <c r="X51" s="1">
        <v>104.83793952101502</v>
      </c>
      <c r="Y51" s="1">
        <v>42.435272808474359</v>
      </c>
      <c r="Z51" s="1">
        <v>4.0318029403946474</v>
      </c>
      <c r="AA51" s="1">
        <v>6.4142991248735575</v>
      </c>
      <c r="AB51" s="1">
        <v>20.964814955752974</v>
      </c>
      <c r="AD51" s="1">
        <v>0.17654692619453635</v>
      </c>
      <c r="AE51" s="1">
        <v>49.936452699146777</v>
      </c>
      <c r="AF51" s="1">
        <v>86.585460258735708</v>
      </c>
      <c r="AG51" s="1">
        <v>0.18515927798137843</v>
      </c>
      <c r="AH51" s="1">
        <v>15.3986416285648</v>
      </c>
      <c r="AI51" s="1">
        <v>72.244940907251006</v>
      </c>
      <c r="AJ51" s="1">
        <v>878.87516524922103</v>
      </c>
      <c r="AK51" s="1">
        <v>147.55598496877599</v>
      </c>
      <c r="AL51" s="1">
        <v>112.303078670955</v>
      </c>
      <c r="AM51" s="1">
        <v>5.4849522790814742</v>
      </c>
      <c r="AN51" s="1">
        <v>1.2639018538325901</v>
      </c>
      <c r="AO51" s="1">
        <v>39.072835744340274</v>
      </c>
      <c r="AP51" s="1">
        <v>4.2858083865522003</v>
      </c>
      <c r="AQ51" s="1">
        <v>6.9692629445113692</v>
      </c>
      <c r="AR51" s="1">
        <v>0.3283296051890367</v>
      </c>
      <c r="AS51" s="1">
        <v>0.11715381166363195</v>
      </c>
      <c r="AT51" s="1">
        <v>19.129857740174554</v>
      </c>
      <c r="AU51" s="1">
        <v>1.2949665507692487</v>
      </c>
      <c r="AV51" s="1">
        <v>2.4605491895611777</v>
      </c>
      <c r="AW51" s="1">
        <v>0.29669076768181951</v>
      </c>
      <c r="AX51" s="1">
        <v>1.3256889493666004</v>
      </c>
      <c r="AY51" s="1">
        <v>0.37708434750943148</v>
      </c>
      <c r="AZ51" s="1">
        <v>0.13910798202193428</v>
      </c>
      <c r="BA51" s="1">
        <v>0.49169009541857134</v>
      </c>
      <c r="BB51" s="1">
        <v>0.10426750159594911</v>
      </c>
      <c r="BC51" s="1">
        <v>0.64313876077674481</v>
      </c>
      <c r="BD51" s="1">
        <v>0.11859973106407924</v>
      </c>
      <c r="BE51" s="1">
        <v>0.37855983643806262</v>
      </c>
      <c r="BF51" s="1">
        <v>5.8713377472862593E-2</v>
      </c>
      <c r="BG51" s="1">
        <v>0.38777531916397312</v>
      </c>
      <c r="BH51" s="1">
        <v>6.3184333721105254E-2</v>
      </c>
      <c r="BI51" s="1">
        <v>0.19233068539508691</v>
      </c>
      <c r="BJ51" s="1">
        <v>2.30689187026046E-2</v>
      </c>
      <c r="BK51" s="1">
        <v>0.3017858739205872</v>
      </c>
      <c r="BL51" s="1">
        <v>0.31192370614409398</v>
      </c>
      <c r="BM51" s="1">
        <v>9.0838048047429287E-2</v>
      </c>
    </row>
    <row r="52" spans="1:123" x14ac:dyDescent="0.2">
      <c r="A52" s="1" t="s">
        <v>146</v>
      </c>
      <c r="B52" s="1" t="s">
        <v>76</v>
      </c>
      <c r="C52" s="4">
        <v>4</v>
      </c>
      <c r="D52" s="1">
        <v>36.038124330477409</v>
      </c>
      <c r="E52" s="1">
        <v>0.1385786393765561</v>
      </c>
      <c r="F52" s="1">
        <v>3.0783168069801938</v>
      </c>
      <c r="G52" s="1">
        <v>12.695874162598885</v>
      </c>
      <c r="H52" s="1">
        <v>0.16540601931495941</v>
      </c>
      <c r="I52" s="1">
        <v>35.433764444663865</v>
      </c>
      <c r="J52" s="1">
        <v>1.224608490750728</v>
      </c>
      <c r="K52" s="1">
        <v>1.1526567508216054E-2</v>
      </c>
      <c r="L52" s="1">
        <v>1.5713574302290189E-3</v>
      </c>
      <c r="M52" s="1">
        <v>3.7340078038759768E-3</v>
      </c>
      <c r="N52" s="1">
        <v>0.72877330361060555</v>
      </c>
      <c r="O52" s="1">
        <v>10.344953281248101</v>
      </c>
      <c r="P52" s="1">
        <v>99.865231411763602</v>
      </c>
      <c r="R52" s="1">
        <v>12.131769270337855</v>
      </c>
      <c r="S52" s="1">
        <v>60.745384906752165</v>
      </c>
      <c r="T52" s="1">
        <v>4991.5979699356549</v>
      </c>
      <c r="U52" s="1">
        <v>62.07616818574278</v>
      </c>
      <c r="V52" s="1">
        <v>1563.56937082279</v>
      </c>
      <c r="W52" s="1">
        <v>5.9147905259047002</v>
      </c>
      <c r="X52" s="1">
        <v>64.019832478112036</v>
      </c>
      <c r="Y52" s="1">
        <v>3.8733952411861385</v>
      </c>
      <c r="Z52" s="1">
        <v>2.4337644088372041</v>
      </c>
      <c r="AA52" s="1">
        <v>8.5331210822477335</v>
      </c>
      <c r="AB52" s="1">
        <v>9.7944498520344112</v>
      </c>
      <c r="AD52" s="1">
        <v>0.14892241104069218</v>
      </c>
      <c r="AE52" s="1">
        <v>62.954903073945928</v>
      </c>
      <c r="AF52" s="1">
        <v>4877.1114583260296</v>
      </c>
      <c r="AG52" s="1">
        <v>0.17931009343750381</v>
      </c>
      <c r="AH52" s="1">
        <v>11.469783018815365</v>
      </c>
      <c r="AI52" s="1">
        <v>148.92339105220665</v>
      </c>
      <c r="AJ52" s="1">
        <v>1582.7991630405315</v>
      </c>
      <c r="AK52" s="1">
        <v>4.2054162375414599</v>
      </c>
      <c r="AL52" s="1">
        <v>59.776541159645888</v>
      </c>
      <c r="AM52" s="1">
        <v>4.3628177572637918</v>
      </c>
      <c r="AN52" s="1">
        <v>0.17806262349510943</v>
      </c>
      <c r="AO52" s="1">
        <v>4.134018738819992</v>
      </c>
      <c r="AP52" s="1">
        <v>2.7332802630921287</v>
      </c>
      <c r="AQ52" s="1">
        <v>10.760604223213711</v>
      </c>
      <c r="AR52" s="1">
        <v>0.60787998657278508</v>
      </c>
      <c r="AS52" s="1">
        <v>0.23434895020766777</v>
      </c>
      <c r="AT52" s="1">
        <v>9.4450844503380704</v>
      </c>
      <c r="AU52" s="1">
        <v>0.45820027343807301</v>
      </c>
      <c r="AV52" s="1">
        <v>1.4370174093414338</v>
      </c>
      <c r="AW52" s="1">
        <v>0.22517773268820027</v>
      </c>
      <c r="AX52" s="1">
        <v>1.0371016930810595</v>
      </c>
      <c r="AY52" s="1">
        <v>0.32536254993495289</v>
      </c>
      <c r="AZ52" s="1">
        <v>6.1758458489805081E-2</v>
      </c>
      <c r="BA52" s="1">
        <v>0.33252501254382805</v>
      </c>
      <c r="BB52" s="1">
        <v>6.2178806433007307E-2</v>
      </c>
      <c r="BC52" s="1">
        <v>0.4438941395342873</v>
      </c>
      <c r="BD52" s="1">
        <v>8.1226362538812505E-2</v>
      </c>
      <c r="BE52" s="1">
        <v>0.24541473708933423</v>
      </c>
      <c r="BF52" s="1">
        <v>4.3834707203833E-2</v>
      </c>
      <c r="BG52" s="1">
        <v>0.29019776539132813</v>
      </c>
      <c r="BH52" s="1">
        <v>3.7897437486314939E-2</v>
      </c>
      <c r="BI52" s="1">
        <v>0.20731146401521042</v>
      </c>
      <c r="BJ52" s="1">
        <v>3.5096298718759487E-2</v>
      </c>
      <c r="BK52" s="1">
        <v>2.1039739172799998E-2</v>
      </c>
      <c r="BL52" s="1">
        <v>0.13731661780828225</v>
      </c>
      <c r="BM52" s="1">
        <v>2.8490435089160153E-2</v>
      </c>
    </row>
    <row r="53" spans="1:123" x14ac:dyDescent="0.2">
      <c r="A53" s="1" t="s">
        <v>146</v>
      </c>
      <c r="B53" s="1" t="s">
        <v>77</v>
      </c>
      <c r="C53" s="4">
        <v>4</v>
      </c>
      <c r="D53" s="1">
        <v>40.186540302223754</v>
      </c>
      <c r="E53" s="1">
        <v>0.16737318597992706</v>
      </c>
      <c r="F53" s="1">
        <v>3.9947520297257402</v>
      </c>
      <c r="G53" s="1">
        <v>10.464582456802086</v>
      </c>
      <c r="H53" s="1">
        <v>0.14650771357704337</v>
      </c>
      <c r="I53" s="1">
        <v>34.651039505462784</v>
      </c>
      <c r="J53" s="1">
        <v>4.0608665232191026</v>
      </c>
      <c r="K53" s="1">
        <v>0.29767987061517348</v>
      </c>
      <c r="L53" s="1">
        <v>0.2181329862988633</v>
      </c>
      <c r="M53" s="1">
        <v>1.0468524128315993E-2</v>
      </c>
      <c r="N53" s="1">
        <v>0.36152389808878349</v>
      </c>
      <c r="O53" s="1">
        <v>6.5910605980049706</v>
      </c>
      <c r="P53" s="1">
        <v>101.15052759412654</v>
      </c>
      <c r="R53" s="1">
        <v>18.019006974562519</v>
      </c>
      <c r="S53" s="1">
        <v>81.837283659532318</v>
      </c>
      <c r="T53" s="1">
        <v>2476.1910827998872</v>
      </c>
      <c r="U53" s="1">
        <v>51.979500740248319</v>
      </c>
      <c r="V53" s="1">
        <v>1548.0641966451803</v>
      </c>
      <c r="W53" s="1">
        <v>22.523229986012002</v>
      </c>
      <c r="X53" s="1">
        <v>71.835862130579216</v>
      </c>
      <c r="Y53" s="1">
        <v>17.68660401268248</v>
      </c>
      <c r="Z53" s="1">
        <v>4.0869897096160637</v>
      </c>
      <c r="AA53" s="1">
        <v>12.214071961899581</v>
      </c>
      <c r="AB53" s="1">
        <v>24.599274127901179</v>
      </c>
      <c r="AD53" s="1">
        <v>0.1625943266999455</v>
      </c>
      <c r="AE53" s="1">
        <v>77.149251659456056</v>
      </c>
      <c r="AF53" s="1">
        <v>2458.92947594414</v>
      </c>
      <c r="AG53" s="1">
        <v>0.1472206110140139</v>
      </c>
      <c r="AH53" s="1">
        <v>11.720589766370278</v>
      </c>
      <c r="AI53" s="1">
        <v>112.19840096160557</v>
      </c>
      <c r="AJ53" s="1">
        <v>1529.2153395127623</v>
      </c>
      <c r="AK53" s="1">
        <v>20.509672202789211</v>
      </c>
      <c r="AL53" s="1">
        <v>69.535613026057703</v>
      </c>
      <c r="AM53" s="1">
        <v>4.3631029478006624</v>
      </c>
      <c r="AN53" s="1">
        <v>5.1105738148684816</v>
      </c>
      <c r="AO53" s="1">
        <v>17.591025948577091</v>
      </c>
      <c r="AP53" s="1">
        <v>4.2218046803313793</v>
      </c>
      <c r="AQ53" s="1">
        <v>9.7805668677317019</v>
      </c>
      <c r="AR53" s="1">
        <v>0.61051244820168182</v>
      </c>
      <c r="AS53" s="1">
        <v>3.9365541282321351E-2</v>
      </c>
      <c r="AT53" s="1">
        <v>23.532354141383017</v>
      </c>
      <c r="AU53" s="1">
        <v>0.68112433683493223</v>
      </c>
      <c r="AV53" s="1">
        <v>1.8509877493234845</v>
      </c>
      <c r="AW53" s="1">
        <v>0.24628528006032288</v>
      </c>
      <c r="AX53" s="1">
        <v>1.1782337233475806</v>
      </c>
      <c r="AY53" s="1">
        <v>0.37811509188539655</v>
      </c>
      <c r="AZ53" s="1">
        <v>0.13138893151300671</v>
      </c>
      <c r="BA53" s="1">
        <v>0.51866891163545736</v>
      </c>
      <c r="BB53" s="1">
        <v>9.8042861971275277E-2</v>
      </c>
      <c r="BC53" s="1">
        <v>0.66718890015950394</v>
      </c>
      <c r="BD53" s="1">
        <v>0.13726142192754628</v>
      </c>
      <c r="BE53" s="1">
        <v>0.39282308130890731</v>
      </c>
      <c r="BF53" s="1">
        <v>6.6516677990884676E-2</v>
      </c>
      <c r="BG53" s="1">
        <v>0.38615616680113513</v>
      </c>
      <c r="BH53" s="1">
        <v>6.330979296604565E-2</v>
      </c>
      <c r="BI53" s="1">
        <v>0.25400818555648519</v>
      </c>
      <c r="BJ53" s="1">
        <v>3.6228128819958544E-2</v>
      </c>
      <c r="BK53" s="1">
        <v>0.36777204117550522</v>
      </c>
      <c r="BL53" s="1">
        <v>0.15717583912752398</v>
      </c>
      <c r="BM53" s="1">
        <v>3.2257444264655391E-2</v>
      </c>
    </row>
    <row r="54" spans="1:123" x14ac:dyDescent="0.2">
      <c r="A54" s="1" t="s">
        <v>146</v>
      </c>
      <c r="B54" s="1" t="s">
        <v>78</v>
      </c>
      <c r="C54" s="4">
        <v>4</v>
      </c>
      <c r="D54" s="1">
        <v>49.230888013724822</v>
      </c>
      <c r="E54" s="1">
        <v>0.35689301500405385</v>
      </c>
      <c r="F54" s="1">
        <v>6.9095878827095962</v>
      </c>
      <c r="G54" s="1">
        <v>10.707135400685818</v>
      </c>
      <c r="H54" s="1">
        <v>0.18235465610387414</v>
      </c>
      <c r="I54" s="1">
        <v>25.708704355101382</v>
      </c>
      <c r="J54" s="1">
        <v>5.7784816162162862</v>
      </c>
      <c r="K54" s="1">
        <v>0.67792238755695677</v>
      </c>
      <c r="L54" s="1">
        <v>0.41575541381721653</v>
      </c>
      <c r="M54" s="1">
        <v>8.9506956092629073E-3</v>
      </c>
      <c r="N54" s="1">
        <v>0.34749835746881996</v>
      </c>
      <c r="O54" s="1">
        <v>0.31878824173466341</v>
      </c>
      <c r="P54" s="1">
        <v>100.64296003573276</v>
      </c>
      <c r="R54" s="1">
        <v>24.781262687655712</v>
      </c>
      <c r="S54" s="1">
        <v>122.6436415101283</v>
      </c>
      <c r="T54" s="1">
        <v>2380.125736087808</v>
      </c>
      <c r="U54" s="1">
        <v>52.557059991528639</v>
      </c>
      <c r="V54" s="1">
        <v>1019.8663704389621</v>
      </c>
      <c r="W54" s="1">
        <v>4.3346840505903002</v>
      </c>
      <c r="X54" s="1">
        <v>52.964238761678111</v>
      </c>
      <c r="Y54" s="1">
        <v>48.665598356403962</v>
      </c>
      <c r="Z54" s="1">
        <v>7.6578850087525616</v>
      </c>
      <c r="AA54" s="1">
        <v>16.109723310541231</v>
      </c>
      <c r="AB54" s="1">
        <v>50.758392674465334</v>
      </c>
      <c r="AD54" s="1">
        <v>0.35613107518759024</v>
      </c>
      <c r="AE54" s="1">
        <v>122.8682857323391</v>
      </c>
      <c r="AF54" s="1">
        <v>2345.2611283954502</v>
      </c>
      <c r="AG54" s="1">
        <v>0.18311005203420483</v>
      </c>
      <c r="AH54" s="1">
        <v>11.993898258439907</v>
      </c>
      <c r="AI54" s="1">
        <v>90.469885969768967</v>
      </c>
      <c r="AJ54" s="1">
        <v>1020.795687811352</v>
      </c>
      <c r="AK54" s="1">
        <v>5.3795579608430044</v>
      </c>
      <c r="AL54" s="1">
        <v>58.894998967637861</v>
      </c>
      <c r="AM54" s="1">
        <v>8.7526368150193825</v>
      </c>
      <c r="AN54" s="1">
        <v>9.8245046088927328</v>
      </c>
      <c r="AO54" s="1">
        <v>50.602100938998532</v>
      </c>
      <c r="AP54" s="1">
        <v>8.1422937252290613</v>
      </c>
      <c r="AQ54" s="1">
        <v>18.202397423143694</v>
      </c>
      <c r="AR54" s="1">
        <v>1.5002200983631209</v>
      </c>
      <c r="AS54" s="1">
        <v>5.277014037380795E-2</v>
      </c>
      <c r="AT54" s="1">
        <v>51.980999911036719</v>
      </c>
      <c r="AU54" s="1">
        <v>1.5963553484747386</v>
      </c>
      <c r="AV54" s="1">
        <v>5.7764611670025543</v>
      </c>
      <c r="AW54" s="1">
        <v>0.85882814767063975</v>
      </c>
      <c r="AX54" s="1">
        <v>4.2648335468931355</v>
      </c>
      <c r="AY54" s="1">
        <v>1.1424686843638856</v>
      </c>
      <c r="AZ54" s="1">
        <v>0.32284277244224413</v>
      </c>
      <c r="BA54" s="1">
        <v>1.312924233208939</v>
      </c>
      <c r="BB54" s="1">
        <v>0.21123808553855122</v>
      </c>
      <c r="BC54" s="1">
        <v>1.3961945794381954</v>
      </c>
      <c r="BD54" s="1">
        <v>0.25881508328987768</v>
      </c>
      <c r="BE54" s="1">
        <v>0.75093495185753045</v>
      </c>
      <c r="BF54" s="1">
        <v>0.12346165968292588</v>
      </c>
      <c r="BG54" s="1">
        <v>0.76037605107739814</v>
      </c>
      <c r="BH54" s="1">
        <v>0.12870052928264061</v>
      </c>
      <c r="BI54" s="1">
        <v>0.52243352388436493</v>
      </c>
      <c r="BJ54" s="1">
        <v>9.8228712821383485E-2</v>
      </c>
      <c r="BK54" s="1">
        <v>0.80297586373758345</v>
      </c>
      <c r="BL54" s="1">
        <v>0.11524648053172458</v>
      </c>
      <c r="BM54" s="1">
        <v>1.1143502470446681E-2</v>
      </c>
    </row>
    <row r="55" spans="1:123" x14ac:dyDescent="0.2">
      <c r="A55" s="1" t="s">
        <v>146</v>
      </c>
      <c r="B55" s="1" t="s">
        <v>87</v>
      </c>
      <c r="C55" s="4">
        <v>5</v>
      </c>
      <c r="D55" s="1">
        <v>41.305392960487772</v>
      </c>
      <c r="E55" s="1">
        <v>0.32515536913652965</v>
      </c>
      <c r="F55" s="1">
        <v>7.0040301705499743</v>
      </c>
      <c r="G55" s="1">
        <v>8.636542038805084</v>
      </c>
      <c r="H55" s="1">
        <v>0.13764141169979949</v>
      </c>
      <c r="I55" s="1">
        <v>29.918556030782909</v>
      </c>
      <c r="J55" s="1">
        <v>8.2938785333449161</v>
      </c>
      <c r="K55" s="1">
        <v>3.5461691277819836</v>
      </c>
      <c r="L55" s="1">
        <v>0.14718761241068432</v>
      </c>
      <c r="M55" s="1">
        <v>1.4315788957879574E-2</v>
      </c>
      <c r="N55" s="1">
        <v>0.37336489767022013</v>
      </c>
      <c r="O55" s="1">
        <v>0.53548206135096477</v>
      </c>
      <c r="P55" s="1">
        <v>100.23771600297871</v>
      </c>
      <c r="R55" s="1">
        <v>27.840463230015523</v>
      </c>
      <c r="S55" s="1">
        <v>134.35486769538369</v>
      </c>
      <c r="T55" s="1">
        <v>2557.2938196590421</v>
      </c>
      <c r="U55" s="1">
        <v>39.661270694720059</v>
      </c>
      <c r="V55" s="1">
        <v>728.81192311732286</v>
      </c>
      <c r="W55" s="1">
        <v>89.73633469235385</v>
      </c>
      <c r="X55" s="1">
        <v>94.695209263844788</v>
      </c>
      <c r="Y55" s="1">
        <v>40.553549201874262</v>
      </c>
      <c r="Z55" s="1">
        <v>8.7400540726778786</v>
      </c>
      <c r="AA55" s="1">
        <v>19.655348230948803</v>
      </c>
      <c r="AB55" s="1">
        <v>25.060714121657913</v>
      </c>
      <c r="AD55" s="1">
        <v>0.32763119010149899</v>
      </c>
      <c r="AE55" s="1">
        <v>139.95292365981001</v>
      </c>
      <c r="AF55" s="1">
        <v>2488.7433691213901</v>
      </c>
      <c r="AG55" s="1">
        <v>0.136899589723948</v>
      </c>
      <c r="AH55" s="1">
        <v>8.8201364143958099</v>
      </c>
      <c r="AI55" s="1">
        <v>36.0725804379259</v>
      </c>
      <c r="AJ55" s="1">
        <v>753.59568823355005</v>
      </c>
      <c r="AK55" s="1">
        <v>93.010025313808995</v>
      </c>
      <c r="AL55" s="1">
        <v>94.375904288283394</v>
      </c>
      <c r="AM55" s="1">
        <v>17.564973058817209</v>
      </c>
      <c r="AN55" s="1">
        <v>2.5946560768440001</v>
      </c>
      <c r="AO55" s="1">
        <v>38.953217608331002</v>
      </c>
      <c r="AP55" s="1">
        <v>8.6500049005724993</v>
      </c>
      <c r="AQ55" s="1">
        <v>17.324339174388999</v>
      </c>
      <c r="AR55" s="1">
        <v>1.7884970190678</v>
      </c>
      <c r="AS55" s="1">
        <v>0.19429905945567999</v>
      </c>
      <c r="AT55" s="1">
        <v>27.458174704226</v>
      </c>
      <c r="AU55" s="1">
        <v>2.8302170598699998</v>
      </c>
      <c r="AV55" s="1">
        <v>5.6864354889820001</v>
      </c>
      <c r="AW55" s="1">
        <v>0.76847038441620696</v>
      </c>
      <c r="AX55" s="1">
        <v>2.6694600801830002</v>
      </c>
      <c r="AY55" s="1">
        <v>0.61104895333980502</v>
      </c>
      <c r="AZ55" s="1">
        <v>0.264538587469479</v>
      </c>
      <c r="BA55" s="1">
        <v>0.86927103141741002</v>
      </c>
      <c r="BB55" s="1">
        <v>0.173232516219918</v>
      </c>
      <c r="BC55" s="1">
        <v>0.91775583322870002</v>
      </c>
      <c r="BD55" s="1">
        <v>0.18765893579141901</v>
      </c>
      <c r="BE55" s="1">
        <v>0.59022092125256997</v>
      </c>
      <c r="BF55" s="1">
        <v>0.104672787689664</v>
      </c>
      <c r="BG55" s="1">
        <v>0.63627539886470996</v>
      </c>
      <c r="BH55" s="1">
        <v>0.10201059227034</v>
      </c>
      <c r="BI55" s="1">
        <v>0.46708984418376798</v>
      </c>
      <c r="BJ55" s="1">
        <v>0.10277224498397999</v>
      </c>
      <c r="BK55" s="1">
        <v>2.0008695733035</v>
      </c>
      <c r="BL55" s="1">
        <v>0.48701275106757003</v>
      </c>
      <c r="BM55" s="1">
        <v>3.0958430862377002E-2</v>
      </c>
    </row>
    <row r="56" spans="1:123" x14ac:dyDescent="0.2">
      <c r="A56" s="1" t="s">
        <v>146</v>
      </c>
      <c r="B56" s="1" t="s">
        <v>88</v>
      </c>
      <c r="C56" s="4">
        <v>5</v>
      </c>
      <c r="D56" s="1">
        <v>43.397294695655432</v>
      </c>
      <c r="E56" s="1">
        <v>0.34186943745970427</v>
      </c>
      <c r="F56" s="1">
        <v>7.6426838341442753</v>
      </c>
      <c r="G56" s="1">
        <v>12.191471889664724</v>
      </c>
      <c r="H56" s="1">
        <v>0.17025084088264125</v>
      </c>
      <c r="I56" s="1">
        <v>25.663321123985785</v>
      </c>
      <c r="J56" s="1">
        <v>7.4034672052130261</v>
      </c>
      <c r="K56" s="1">
        <v>2.4777293725431444</v>
      </c>
      <c r="L56" s="1">
        <v>0.15200237556773069</v>
      </c>
      <c r="M56" s="1">
        <v>8.7940591584826054E-3</v>
      </c>
      <c r="N56" s="1">
        <v>0.3468365552379804</v>
      </c>
      <c r="O56" s="1">
        <v>1.4353291861067845</v>
      </c>
      <c r="P56" s="1">
        <v>101.23105057561973</v>
      </c>
      <c r="R56" s="1">
        <v>27.93837387086122</v>
      </c>
      <c r="S56" s="1">
        <v>134.62299721455642</v>
      </c>
      <c r="T56" s="1">
        <v>2375.5928440957564</v>
      </c>
      <c r="U56" s="1">
        <v>53.727837899250936</v>
      </c>
      <c r="V56" s="1">
        <v>4478.1850406476942</v>
      </c>
      <c r="W56" s="1">
        <v>1038.1071564108211</v>
      </c>
      <c r="X56" s="1">
        <v>147.49192765102524</v>
      </c>
      <c r="Y56" s="1">
        <v>38.552178232873175</v>
      </c>
      <c r="Z56" s="1">
        <v>8.6243849966603392</v>
      </c>
      <c r="AA56" s="1">
        <v>13.523110347337314</v>
      </c>
      <c r="AB56" s="1">
        <v>25.248120415887907</v>
      </c>
      <c r="AD56" s="1">
        <v>0.34163650694679698</v>
      </c>
      <c r="AE56" s="1">
        <v>142.43284276551699</v>
      </c>
      <c r="AF56" s="1">
        <v>2388.55123187959</v>
      </c>
      <c r="AG56" s="1">
        <v>0.17604433439394401</v>
      </c>
      <c r="AH56" s="1">
        <v>11.97162238098</v>
      </c>
      <c r="AI56" s="1">
        <v>55.323722022010003</v>
      </c>
      <c r="AJ56" s="1">
        <v>4346.3328168630496</v>
      </c>
      <c r="AK56" s="1">
        <v>1044.1965761797701</v>
      </c>
      <c r="AL56" s="1">
        <v>157.02145820124417</v>
      </c>
      <c r="AM56" s="1">
        <v>18.901561677035613</v>
      </c>
      <c r="AN56" s="1">
        <v>6.4285685371480001</v>
      </c>
      <c r="AO56" s="1">
        <v>40.697813109601</v>
      </c>
      <c r="AP56" s="1">
        <v>9.0038592668310002</v>
      </c>
      <c r="AQ56" s="1">
        <v>14.6422792914735</v>
      </c>
      <c r="AR56" s="1">
        <v>1.9396275630238256</v>
      </c>
      <c r="AS56" s="1">
        <v>0.28506841482646567</v>
      </c>
      <c r="AT56" s="1">
        <v>29.017024868099998</v>
      </c>
      <c r="AU56" s="1">
        <v>3.4846776779868405</v>
      </c>
      <c r="AV56" s="1">
        <v>10.50738251719768</v>
      </c>
      <c r="AW56" s="1">
        <v>1.6602025571087766</v>
      </c>
      <c r="AX56" s="1">
        <v>7.6265762565194146</v>
      </c>
      <c r="AY56" s="1">
        <v>2.1378759015337998</v>
      </c>
      <c r="AZ56" s="1">
        <v>0.35415836100810999</v>
      </c>
      <c r="BA56" s="1">
        <v>1.1690187423367289</v>
      </c>
      <c r="BB56" s="1">
        <v>0.21272318158897696</v>
      </c>
      <c r="BC56" s="1">
        <v>1.4295909565500542</v>
      </c>
      <c r="BD56" s="1">
        <v>0.27046935360693647</v>
      </c>
      <c r="BE56" s="1">
        <v>0.8599537958579937</v>
      </c>
      <c r="BF56" s="1">
        <v>0.1380957350778208</v>
      </c>
      <c r="BG56" s="1">
        <v>0.8612048394575722</v>
      </c>
      <c r="BH56" s="1">
        <v>0.14174520388721393</v>
      </c>
      <c r="BI56" s="1">
        <v>0.34583165820099998</v>
      </c>
      <c r="BJ56" s="1">
        <v>0.104059195150603</v>
      </c>
      <c r="BK56" s="1">
        <v>1.8934529427643256</v>
      </c>
      <c r="BL56" s="1">
        <v>0.83307589748129995</v>
      </c>
      <c r="BM56" s="1">
        <v>3.2575931872692102E-2</v>
      </c>
    </row>
    <row r="57" spans="1:123" x14ac:dyDescent="0.2">
      <c r="A57" s="1" t="s">
        <v>146</v>
      </c>
      <c r="B57" s="1" t="s">
        <v>89</v>
      </c>
      <c r="C57" s="4">
        <v>5</v>
      </c>
      <c r="D57" s="1">
        <v>43.606898784979499</v>
      </c>
      <c r="E57" s="1">
        <v>0.29792686856379647</v>
      </c>
      <c r="F57" s="1">
        <v>6.6838612361200536</v>
      </c>
      <c r="G57" s="1">
        <v>10.94201875816575</v>
      </c>
      <c r="H57" s="1">
        <v>0.17510812297801157</v>
      </c>
      <c r="I57" s="1">
        <v>27.688986597765659</v>
      </c>
      <c r="J57" s="1">
        <v>6.5864429548295274</v>
      </c>
      <c r="K57" s="1">
        <v>0.87293259829706882</v>
      </c>
      <c r="L57" s="1">
        <v>0.10246944400978963</v>
      </c>
      <c r="M57" s="1">
        <v>1.9119393819940787E-2</v>
      </c>
      <c r="N57" s="1">
        <v>0.34280168923425985</v>
      </c>
      <c r="O57" s="1">
        <v>1.5940937170408107</v>
      </c>
      <c r="P57" s="1">
        <v>98.912660165804155</v>
      </c>
      <c r="R57" s="1">
        <v>27.008636529729046</v>
      </c>
      <c r="S57" s="1">
        <v>127.71289114424812</v>
      </c>
      <c r="T57" s="1">
        <v>2347.9567755771222</v>
      </c>
      <c r="U57" s="1">
        <v>52.142625139224251</v>
      </c>
      <c r="V57" s="1">
        <v>1076.325355577942</v>
      </c>
      <c r="W57" s="1">
        <v>68.467662586304499</v>
      </c>
      <c r="X57" s="1">
        <v>75.262295352317025</v>
      </c>
      <c r="Y57" s="1">
        <v>33.612759057583503</v>
      </c>
      <c r="Z57" s="1">
        <v>7.8230386857205083</v>
      </c>
      <c r="AA57" s="1">
        <v>14.124800395747934</v>
      </c>
      <c r="AB57" s="1">
        <v>22.58972347654198</v>
      </c>
      <c r="AD57" s="1">
        <v>0.30586741623640601</v>
      </c>
      <c r="AE57" s="1">
        <v>121.966039812367</v>
      </c>
      <c r="AF57" s="1">
        <v>2329.4281090121699</v>
      </c>
      <c r="AG57" s="1">
        <v>0.18203084378545756</v>
      </c>
      <c r="AH57" s="1">
        <v>10.464330373245941</v>
      </c>
      <c r="AI57" s="1">
        <v>50.603666334430002</v>
      </c>
      <c r="AJ57" s="1">
        <v>1055.9930626293301</v>
      </c>
      <c r="AK57" s="1">
        <v>70.453764279539996</v>
      </c>
      <c r="AL57" s="1">
        <v>76.125454886073669</v>
      </c>
      <c r="AM57" s="1">
        <v>7.8437068557420444</v>
      </c>
      <c r="AN57" s="1">
        <v>2.5187977209147836</v>
      </c>
      <c r="AO57" s="1">
        <v>34.206490288098003</v>
      </c>
      <c r="AP57" s="1">
        <v>8.8645698730065412</v>
      </c>
      <c r="AQ57" s="1">
        <v>14.10022900692746</v>
      </c>
      <c r="AR57" s="1">
        <v>1.6578164585310999</v>
      </c>
      <c r="AS57" s="1">
        <v>0.21609370989023902</v>
      </c>
      <c r="AT57" s="1">
        <v>21.569003914580701</v>
      </c>
      <c r="AU57" s="1">
        <v>1.2954125927572553</v>
      </c>
      <c r="AV57" s="1">
        <v>4.0514334431186887</v>
      </c>
      <c r="AW57" s="1">
        <v>0.62056018801260848</v>
      </c>
      <c r="AX57" s="1">
        <v>2.9488256966696675</v>
      </c>
      <c r="AY57" s="1">
        <v>0.83305274043092803</v>
      </c>
      <c r="AZ57" s="1">
        <v>0.24341388995633459</v>
      </c>
      <c r="BA57" s="1">
        <v>0.88525525663814386</v>
      </c>
      <c r="BB57" s="1">
        <v>0.20527857439328082</v>
      </c>
      <c r="BC57" s="1">
        <v>1.2195761512567369</v>
      </c>
      <c r="BD57" s="1">
        <v>0.2263124423392141</v>
      </c>
      <c r="BE57" s="1">
        <v>0.74798427500700482</v>
      </c>
      <c r="BF57" s="1">
        <v>0.11917157960482289</v>
      </c>
      <c r="BG57" s="1">
        <v>0.66967133729280626</v>
      </c>
      <c r="BH57" s="1">
        <v>0.12755833488703888</v>
      </c>
      <c r="BI57" s="1">
        <v>0.39944030908821326</v>
      </c>
      <c r="BJ57" s="1">
        <v>8.9095002755209998E-2</v>
      </c>
      <c r="BK57" s="1">
        <v>1.0691965891839033</v>
      </c>
      <c r="BL57" s="1">
        <v>0.25135719187879169</v>
      </c>
      <c r="BM57" s="1">
        <v>1.9572515011611176E-2</v>
      </c>
    </row>
    <row r="58" spans="1:123" x14ac:dyDescent="0.2">
      <c r="A58" s="1" t="s">
        <v>146</v>
      </c>
      <c r="B58" s="1" t="s">
        <v>90</v>
      </c>
      <c r="C58" s="4">
        <v>5</v>
      </c>
      <c r="D58" s="1">
        <v>40.112312862382986</v>
      </c>
      <c r="E58" s="1">
        <v>0.23696213261913024</v>
      </c>
      <c r="F58" s="1">
        <v>5.3198152067309525</v>
      </c>
      <c r="G58" s="1">
        <v>12.656495163305554</v>
      </c>
      <c r="H58" s="1">
        <v>0.17284622337829497</v>
      </c>
      <c r="I58" s="1">
        <v>31.678688707998649</v>
      </c>
      <c r="J58" s="1">
        <v>4.6617993679515806</v>
      </c>
      <c r="K58" s="1">
        <v>0.71076942784950536</v>
      </c>
      <c r="L58" s="1">
        <v>9.9531538953989807E-2</v>
      </c>
      <c r="M58" s="1">
        <v>1.8345154931595248E-2</v>
      </c>
      <c r="N58" s="1">
        <v>0.31949903569746796</v>
      </c>
      <c r="O58" s="1">
        <v>4.1608063759961995</v>
      </c>
      <c r="P58" s="1">
        <v>100.14787119779591</v>
      </c>
      <c r="R58" s="1">
        <v>20.643497854341984</v>
      </c>
      <c r="S58" s="1">
        <v>101.69413522664196</v>
      </c>
      <c r="T58" s="1">
        <v>2188.3495595716981</v>
      </c>
      <c r="U58" s="1">
        <v>88.4824170239783</v>
      </c>
      <c r="V58" s="1">
        <v>1515.2914028371176</v>
      </c>
      <c r="W58" s="1">
        <v>203.09590233902497</v>
      </c>
      <c r="X58" s="1">
        <v>103.95092180519728</v>
      </c>
      <c r="Y58" s="1">
        <v>27.853059838332904</v>
      </c>
      <c r="Z58" s="1">
        <v>5.4903049361892977</v>
      </c>
      <c r="AA58" s="1">
        <v>14.171022547080288</v>
      </c>
      <c r="AB58" s="1">
        <v>17.407365629104042</v>
      </c>
      <c r="AD58" s="1">
        <v>0.25099844719408099</v>
      </c>
      <c r="AE58" s="1">
        <v>106.372058018443</v>
      </c>
      <c r="AF58" s="1">
        <v>2144.6251036245799</v>
      </c>
      <c r="AG58" s="1">
        <v>0.18433397557335177</v>
      </c>
      <c r="AH58" s="1">
        <v>12.4798571745008</v>
      </c>
      <c r="AI58" s="1">
        <v>90.120974422326299</v>
      </c>
      <c r="AJ58" s="1">
        <v>1447.13386538792</v>
      </c>
      <c r="AK58" s="1">
        <v>199.030833283448</v>
      </c>
      <c r="AL58" s="1">
        <v>95.683697400890395</v>
      </c>
      <c r="AM58" s="1">
        <v>7.0125628358202992</v>
      </c>
      <c r="AN58" s="1">
        <v>1.9755278125021274</v>
      </c>
      <c r="AO58" s="1">
        <v>28.281321802931799</v>
      </c>
      <c r="AP58" s="1">
        <v>7.6833816987109493</v>
      </c>
      <c r="AQ58" s="1">
        <v>15.058412997574997</v>
      </c>
      <c r="AR58" s="1">
        <v>0.65506794238064803</v>
      </c>
      <c r="AS58" s="1">
        <v>0.14821553336671556</v>
      </c>
      <c r="AT58" s="1">
        <v>18.874170262927301</v>
      </c>
      <c r="AU58" s="1">
        <v>1.1630210533490466</v>
      </c>
      <c r="AV58" s="1">
        <v>3.4564704836583529</v>
      </c>
      <c r="AW58" s="1">
        <v>0.5624084308792745</v>
      </c>
      <c r="AX58" s="1">
        <v>2.6250411903107187</v>
      </c>
      <c r="AY58" s="1">
        <v>0.80091769713008032</v>
      </c>
      <c r="AZ58" s="1">
        <v>0.22965690506420336</v>
      </c>
      <c r="BA58" s="1">
        <v>0.95480348370626211</v>
      </c>
      <c r="BB58" s="1">
        <v>0.17377950929130034</v>
      </c>
      <c r="BC58" s="1">
        <v>1.1857692874404338</v>
      </c>
      <c r="BD58" s="1">
        <v>0.22033244720951486</v>
      </c>
      <c r="BE58" s="1">
        <v>0.62638961526335724</v>
      </c>
      <c r="BF58" s="1">
        <v>0.12269759946139845</v>
      </c>
      <c r="BG58" s="1">
        <v>0.6681292223491001</v>
      </c>
      <c r="BH58" s="1">
        <v>0.1202699860382284</v>
      </c>
      <c r="BI58" s="1">
        <v>0.44479711585652243</v>
      </c>
      <c r="BJ58" s="1">
        <v>4.1375483607572872E-2</v>
      </c>
      <c r="BK58" s="1">
        <v>0.53413438592293971</v>
      </c>
      <c r="BL58" s="1">
        <v>0.18272400466543862</v>
      </c>
      <c r="BM58" s="1">
        <v>1.3329447199589246E-2</v>
      </c>
    </row>
    <row r="59" spans="1:123" x14ac:dyDescent="0.2">
      <c r="A59" s="1" t="s">
        <v>146</v>
      </c>
      <c r="B59" s="1" t="s">
        <v>91</v>
      </c>
      <c r="C59" s="4">
        <v>5</v>
      </c>
      <c r="D59" s="1">
        <v>44.630271995759273</v>
      </c>
      <c r="E59" s="1">
        <v>0.28250554040606429</v>
      </c>
      <c r="F59" s="1">
        <v>6.4292309232044316</v>
      </c>
      <c r="G59" s="1">
        <v>11.647926298051624</v>
      </c>
      <c r="H59" s="1">
        <v>0.18027076704086389</v>
      </c>
      <c r="I59" s="1">
        <v>28.668766712751431</v>
      </c>
      <c r="J59" s="1">
        <v>5.7938877711057497</v>
      </c>
      <c r="K59" s="1">
        <v>0.74721011174762642</v>
      </c>
      <c r="L59" s="1">
        <v>0.13247488193076354</v>
      </c>
      <c r="M59" s="1">
        <v>1.5818998359855157E-2</v>
      </c>
      <c r="N59" s="1">
        <v>0.33948781824547353</v>
      </c>
      <c r="O59" s="1">
        <v>1.6970198675496726</v>
      </c>
      <c r="P59" s="1">
        <v>100.56487168615281</v>
      </c>
      <c r="R59" s="1">
        <v>25.128952948807896</v>
      </c>
      <c r="S59" s="1">
        <v>127.5786169668587</v>
      </c>
      <c r="T59" s="1">
        <v>2325.2590290785856</v>
      </c>
      <c r="U59" s="1">
        <v>93.746491481003304</v>
      </c>
      <c r="V59" s="1">
        <v>1212.1526935537202</v>
      </c>
      <c r="W59" s="1">
        <v>307.41866742626092</v>
      </c>
      <c r="X59" s="1">
        <v>110.17148912743926</v>
      </c>
      <c r="Y59" s="1">
        <v>30.067047133952006</v>
      </c>
      <c r="Z59" s="1">
        <v>6.607394276997506</v>
      </c>
      <c r="AA59" s="1">
        <v>15.201571997079904</v>
      </c>
      <c r="AB59" s="1">
        <v>23.211661298909224</v>
      </c>
      <c r="AD59" s="1">
        <v>0.28498734873902415</v>
      </c>
      <c r="AE59" s="1">
        <v>128.18491222485099</v>
      </c>
      <c r="AF59" s="1">
        <v>2302.7513808246999</v>
      </c>
      <c r="AG59" s="1">
        <v>0.1880395577105014</v>
      </c>
      <c r="AH59" s="1">
        <v>11.4025735525437</v>
      </c>
      <c r="AI59" s="1">
        <v>96.718782956347653</v>
      </c>
      <c r="AJ59" s="1">
        <v>1255.8094655906802</v>
      </c>
      <c r="AK59" s="1">
        <v>295.21848793833101</v>
      </c>
      <c r="AL59" s="1">
        <v>109.48418241914899</v>
      </c>
      <c r="AM59" s="1">
        <v>6.9505321149556245</v>
      </c>
      <c r="AN59" s="1">
        <v>2.3221624913350873</v>
      </c>
      <c r="AO59" s="1">
        <v>31.161359621014306</v>
      </c>
      <c r="AP59" s="1">
        <v>7.2939631742281961</v>
      </c>
      <c r="AQ59" s="1">
        <v>12.594188042193506</v>
      </c>
      <c r="AR59" s="1">
        <v>0.53930002149559897</v>
      </c>
      <c r="AS59" s="1">
        <v>0.14842900214877192</v>
      </c>
      <c r="AT59" s="1">
        <v>23.874454313716022</v>
      </c>
      <c r="AU59" s="1">
        <v>1.1477676340623122</v>
      </c>
      <c r="AV59" s="1">
        <v>3.2347113856274747</v>
      </c>
      <c r="AW59" s="1">
        <v>0.51485291895773067</v>
      </c>
      <c r="AX59" s="1">
        <v>2.4397591595549564</v>
      </c>
      <c r="AY59" s="1">
        <v>0.67824418725087721</v>
      </c>
      <c r="AZ59" s="1">
        <v>0.21308697363006068</v>
      </c>
      <c r="BA59" s="1">
        <v>0.79608269276739618</v>
      </c>
      <c r="BB59" s="1">
        <v>0.15309051629203968</v>
      </c>
      <c r="BC59" s="1">
        <v>1.0589923138145692</v>
      </c>
      <c r="BD59" s="1">
        <v>0.19016557106824761</v>
      </c>
      <c r="BE59" s="1">
        <v>0.61602582246194981</v>
      </c>
      <c r="BF59" s="1">
        <v>0.11019668296627137</v>
      </c>
      <c r="BG59" s="1">
        <v>0.63267628032430856</v>
      </c>
      <c r="BH59" s="1">
        <v>0.11348266036813182</v>
      </c>
      <c r="BI59" s="1">
        <v>0.3759425044280581</v>
      </c>
      <c r="BJ59" s="1">
        <v>3.2778049071779884E-2</v>
      </c>
      <c r="BK59" s="1">
        <v>0.70716190963652359</v>
      </c>
      <c r="BL59" s="1">
        <v>0.35322747265546001</v>
      </c>
      <c r="BM59" s="1">
        <v>1.8512482919767509E-2</v>
      </c>
    </row>
    <row r="60" spans="1:123" x14ac:dyDescent="0.2">
      <c r="A60" s="1" t="s">
        <v>146</v>
      </c>
      <c r="B60" s="1" t="s">
        <v>92</v>
      </c>
      <c r="C60" s="4">
        <v>5</v>
      </c>
      <c r="D60" s="1">
        <v>43.424506723319638</v>
      </c>
      <c r="E60" s="1">
        <v>0.23711107506722695</v>
      </c>
      <c r="F60" s="1">
        <v>5.3887271698501182</v>
      </c>
      <c r="G60" s="1">
        <v>12.039847291497646</v>
      </c>
      <c r="H60" s="1">
        <v>0.18622102862221299</v>
      </c>
      <c r="I60" s="1">
        <v>29.950194882846404</v>
      </c>
      <c r="J60" s="1">
        <v>4.5913444711346809</v>
      </c>
      <c r="K60" s="1">
        <v>0.53152215396132352</v>
      </c>
      <c r="L60" s="1">
        <v>0.10003801705094129</v>
      </c>
      <c r="M60" s="1">
        <v>1.9399503509081682E-2</v>
      </c>
      <c r="N60" s="1">
        <v>0.30927240650196508</v>
      </c>
      <c r="O60" s="1">
        <v>3.2052578361981929</v>
      </c>
      <c r="P60" s="1">
        <v>99.983442559559421</v>
      </c>
      <c r="R60" s="1">
        <v>20.849491009377058</v>
      </c>
      <c r="S60" s="1">
        <v>105.16417912351763</v>
      </c>
      <c r="T60" s="1">
        <v>2118.3041541230486</v>
      </c>
      <c r="U60" s="1">
        <v>55.768862275171443</v>
      </c>
      <c r="V60" s="1">
        <v>1345.9624323065009</v>
      </c>
      <c r="W60" s="1">
        <v>82.030009564982663</v>
      </c>
      <c r="X60" s="1">
        <v>101.16276516935818</v>
      </c>
      <c r="Y60" s="1">
        <v>23.708216012716779</v>
      </c>
      <c r="Z60" s="1">
        <v>5.8528538960158061</v>
      </c>
      <c r="AA60" s="1">
        <v>12.241253462319285</v>
      </c>
      <c r="AB60" s="1">
        <v>29.544767033437964</v>
      </c>
      <c r="AD60" s="1">
        <v>0.2607495518644124</v>
      </c>
      <c r="AE60" s="1">
        <v>102.68386141837399</v>
      </c>
      <c r="AF60" s="1">
        <v>2162.6129807745101</v>
      </c>
      <c r="AG60" s="1">
        <v>0.20346649883411397</v>
      </c>
      <c r="AH60" s="1">
        <v>11.850094818007999</v>
      </c>
      <c r="AI60" s="1">
        <v>53.508204962945001</v>
      </c>
      <c r="AJ60" s="1">
        <v>1436.1495320569074</v>
      </c>
      <c r="AK60" s="1">
        <v>89.971597885999103</v>
      </c>
      <c r="AL60" s="1">
        <v>99.142970270666098</v>
      </c>
      <c r="AM60" s="1">
        <v>6.4340702852654941</v>
      </c>
      <c r="AN60" s="1">
        <v>2.5186700609129851</v>
      </c>
      <c r="AO60" s="1">
        <v>26.600820085231774</v>
      </c>
      <c r="AP60" s="1">
        <v>6.3649131755342845</v>
      </c>
      <c r="AQ60" s="1">
        <v>11.290880435446068</v>
      </c>
      <c r="AR60" s="1">
        <v>0.35959400207705522</v>
      </c>
      <c r="AS60" s="1">
        <v>0.41189575146788188</v>
      </c>
      <c r="AT60" s="1">
        <v>32.264564747028459</v>
      </c>
      <c r="AU60" s="1">
        <v>0.98257261056901479</v>
      </c>
      <c r="AV60" s="1">
        <v>2.7575017893908202</v>
      </c>
      <c r="AW60" s="1">
        <v>0.4459367242712115</v>
      </c>
      <c r="AX60" s="1">
        <v>2.0346510594973979</v>
      </c>
      <c r="AY60" s="1">
        <v>0.58879041220126627</v>
      </c>
      <c r="AZ60" s="1">
        <v>0.18663997162307924</v>
      </c>
      <c r="BA60" s="1">
        <v>0.77499007557028465</v>
      </c>
      <c r="BB60" s="1">
        <v>0.14512673744025406</v>
      </c>
      <c r="BC60" s="1">
        <v>0.96039424761480141</v>
      </c>
      <c r="BD60" s="1">
        <v>0.17478011759605019</v>
      </c>
      <c r="BE60" s="1">
        <v>0.56860467632651124</v>
      </c>
      <c r="BF60" s="1">
        <v>8.5231471183013122E-2</v>
      </c>
      <c r="BG60" s="1">
        <v>0.61309007466282006</v>
      </c>
      <c r="BH60" s="1">
        <v>8.9146747849008875E-2</v>
      </c>
      <c r="BI60" s="1">
        <v>0.36109971060364848</v>
      </c>
      <c r="BJ60" s="1">
        <v>2.9443750778799314E-2</v>
      </c>
      <c r="BK60" s="1">
        <v>0.664574496530006</v>
      </c>
      <c r="BL60" s="1">
        <v>0.41708979267711832</v>
      </c>
      <c r="BM60" s="1">
        <v>3.5161647335604125E-2</v>
      </c>
    </row>
    <row r="61" spans="1:123" x14ac:dyDescent="0.2">
      <c r="A61" s="1" t="s">
        <v>144</v>
      </c>
      <c r="B61" s="1" t="s">
        <v>64</v>
      </c>
      <c r="C61" s="4">
        <v>1</v>
      </c>
      <c r="D61" s="1">
        <v>49.684583638868297</v>
      </c>
      <c r="E61" s="1">
        <v>0.18309351581932598</v>
      </c>
      <c r="F61" s="1">
        <v>3.589942974179765</v>
      </c>
      <c r="G61" s="1">
        <v>9.6195875936764406</v>
      </c>
      <c r="H61" s="1">
        <v>0.15406494616934099</v>
      </c>
      <c r="I61" s="1">
        <v>34.116106464156161</v>
      </c>
      <c r="J61" s="1">
        <v>0.61286321443495217</v>
      </c>
      <c r="K61" s="1">
        <v>4.3649802450128235E-2</v>
      </c>
      <c r="L61" s="1">
        <v>5.5676269949444662E-2</v>
      </c>
      <c r="M61" s="1">
        <v>-2.4717847942059578E-3</v>
      </c>
      <c r="N61" s="1">
        <v>0.14099936941157357</v>
      </c>
      <c r="O61" s="1">
        <v>0.97589999999999999</v>
      </c>
      <c r="P61" s="1">
        <v>99.173996004321211</v>
      </c>
      <c r="R61" s="1">
        <v>11.554969214182981</v>
      </c>
      <c r="S61" s="1">
        <v>49.8827602379559</v>
      </c>
      <c r="T61" s="1">
        <v>965.74910555872316</v>
      </c>
      <c r="U61" s="1">
        <v>837.42671675946804</v>
      </c>
      <c r="V61" s="1">
        <v>2810.1901168167301</v>
      </c>
      <c r="W61" s="1">
        <v>265.41976055243299</v>
      </c>
      <c r="X61" s="1">
        <v>49.873972085001874</v>
      </c>
      <c r="Y61" s="1">
        <v>5.0518521355490575</v>
      </c>
      <c r="Z61" s="1">
        <v>3.1673252547257476</v>
      </c>
      <c r="AA61" s="1">
        <v>4299.7675141686796</v>
      </c>
      <c r="AB61" s="1">
        <v>24.495412885555485</v>
      </c>
      <c r="AD61" s="1">
        <v>0.16827554503958517</v>
      </c>
      <c r="AE61" s="1">
        <v>56.99574496498802</v>
      </c>
      <c r="AF61" s="1">
        <v>944.86338789859212</v>
      </c>
      <c r="AG61" s="1">
        <v>0.15265297413114753</v>
      </c>
      <c r="AH61" s="1">
        <v>9.2015759748191321</v>
      </c>
      <c r="AI61" s="1">
        <v>85.904125845460129</v>
      </c>
      <c r="AJ61" s="1">
        <v>2834.7135917260275</v>
      </c>
      <c r="AK61" s="1">
        <v>247.19896170000004</v>
      </c>
      <c r="AL61" s="1">
        <v>44.880978288554353</v>
      </c>
      <c r="AM61" s="1">
        <v>7.9964820451891923</v>
      </c>
      <c r="AN61" s="1">
        <v>2.1576787833962809</v>
      </c>
      <c r="AO61" s="1">
        <v>5.2799391677808218</v>
      </c>
      <c r="AP61" s="1">
        <v>3.6085547092650656</v>
      </c>
      <c r="AQ61" s="1">
        <v>4493.9197911036044</v>
      </c>
      <c r="AR61" s="1">
        <v>1.1650762186363639</v>
      </c>
      <c r="AS61" s="1">
        <v>0.27674392960191085</v>
      </c>
      <c r="AT61" s="1">
        <v>27.946536035019456</v>
      </c>
      <c r="AU61" s="1">
        <v>0.3217512525313404</v>
      </c>
      <c r="AV61" s="1">
        <v>1.2218389271582735</v>
      </c>
      <c r="AW61" s="1">
        <v>0.16118830670463358</v>
      </c>
      <c r="AX61" s="1">
        <v>0.69430579341365495</v>
      </c>
      <c r="AY61" s="1">
        <v>0.22244013637061472</v>
      </c>
      <c r="AZ61" s="1">
        <v>6.3344712899999989E-2</v>
      </c>
      <c r="BA61" s="1">
        <v>0.19624470071761532</v>
      </c>
      <c r="BB61" s="1">
        <v>5.1614648461656441E-2</v>
      </c>
      <c r="BC61" s="1">
        <v>0.39698479759433963</v>
      </c>
      <c r="BD61" s="1">
        <v>9.990592330258305E-2</v>
      </c>
      <c r="BE61" s="1">
        <v>0.36608025699790353</v>
      </c>
      <c r="BF61" s="1">
        <v>8.1787607637837823E-2</v>
      </c>
      <c r="BG61" s="1">
        <v>0.82714679890489928</v>
      </c>
      <c r="BH61" s="1">
        <v>0.16464424820754719</v>
      </c>
      <c r="BI61" s="1">
        <v>87.426572113594446</v>
      </c>
      <c r="BJ61" s="1">
        <v>0.10281332811404199</v>
      </c>
      <c r="BK61" s="1">
        <v>0.65470423108260178</v>
      </c>
      <c r="BL61" s="1">
        <v>0.46961477696547105</v>
      </c>
      <c r="BM61" s="1">
        <v>0.26055795306666668</v>
      </c>
    </row>
    <row r="62" spans="1:123" x14ac:dyDescent="0.2">
      <c r="A62" s="1" t="s">
        <v>144</v>
      </c>
      <c r="B62" s="1" t="s">
        <v>124</v>
      </c>
      <c r="C62" s="4">
        <v>0</v>
      </c>
      <c r="D62" s="1">
        <v>41.649986562797622</v>
      </c>
      <c r="E62" s="1">
        <v>7.4799920448447188E-2</v>
      </c>
      <c r="F62" s="1">
        <v>1.8891191611049056</v>
      </c>
      <c r="G62" s="1">
        <v>8.4760685525707498</v>
      </c>
      <c r="H62" s="1">
        <v>0.11221070345770567</v>
      </c>
      <c r="I62" s="1">
        <v>38.186538670403905</v>
      </c>
      <c r="J62" s="1">
        <v>0.88465286975875868</v>
      </c>
      <c r="K62" s="1">
        <v>2.6286448348052223E-2</v>
      </c>
      <c r="L62" s="1">
        <v>7.5752961254312631E-3</v>
      </c>
      <c r="M62" s="1">
        <v>-2.6386438490043281E-5</v>
      </c>
      <c r="O62" s="1">
        <v>10.051572454242002</v>
      </c>
      <c r="P62" s="1">
        <v>101.35878425281909</v>
      </c>
      <c r="R62" s="1">
        <v>7.7854036537096913</v>
      </c>
      <c r="S62" s="1">
        <v>40.651529358975203</v>
      </c>
      <c r="T62" s="1">
        <v>2189.7498687371344</v>
      </c>
      <c r="U62" s="1">
        <v>44.067532967171921</v>
      </c>
      <c r="V62" s="1">
        <v>2683.5912936964314</v>
      </c>
      <c r="W62" s="1">
        <v>25.260561348303114</v>
      </c>
      <c r="X62" s="1">
        <v>55.838690083007897</v>
      </c>
      <c r="Y62" s="1">
        <v>5.5513130560586914</v>
      </c>
      <c r="Z62" s="1">
        <v>2.5854121164748238</v>
      </c>
      <c r="AA62" s="1">
        <v>6.1021423293309613</v>
      </c>
      <c r="AB62" s="1">
        <v>5.1707455222664969</v>
      </c>
      <c r="AD62" s="1">
        <v>8.9314636410399509E-2</v>
      </c>
      <c r="AE62" s="1">
        <v>36.786911755001391</v>
      </c>
      <c r="AF62" s="1">
        <v>2166.4970370902402</v>
      </c>
      <c r="AG62" s="1">
        <v>0.10613454209004899</v>
      </c>
      <c r="AH62" s="1">
        <v>8.2904016509699314</v>
      </c>
      <c r="AI62" s="1">
        <v>105.7827962085375</v>
      </c>
      <c r="AJ62" s="1">
        <v>2507.8524518259569</v>
      </c>
      <c r="AK62" s="1">
        <v>21.165907249970598</v>
      </c>
      <c r="AL62" s="1">
        <v>59.179364571651519</v>
      </c>
      <c r="AM62" s="1">
        <v>2.8151426278890845</v>
      </c>
      <c r="AN62" s="1">
        <v>0.29703854442416155</v>
      </c>
      <c r="AO62" s="1">
        <v>5.269721860399649</v>
      </c>
      <c r="AP62" s="1">
        <v>2.4633912628409487</v>
      </c>
      <c r="AQ62" s="1">
        <v>5.3904490997613603</v>
      </c>
      <c r="AR62" s="1">
        <v>0.23778499965942915</v>
      </c>
      <c r="AS62" s="1">
        <v>4.8529664671100446E-2</v>
      </c>
      <c r="AT62" s="1">
        <v>3.9458828065735885</v>
      </c>
      <c r="AU62" s="1">
        <v>1.88821392707781</v>
      </c>
      <c r="AV62" s="1">
        <v>3.4552124371267388</v>
      </c>
      <c r="AW62" s="1">
        <v>0.46186078348659215</v>
      </c>
      <c r="AX62" s="1">
        <v>1.6704128556642306</v>
      </c>
      <c r="AY62" s="1">
        <v>0.44605671031346023</v>
      </c>
      <c r="AZ62" s="1">
        <v>0.10704234741887696</v>
      </c>
      <c r="BA62" s="1">
        <v>0.39651223543019937</v>
      </c>
      <c r="BB62" s="1">
        <v>6.7783635406568593E-2</v>
      </c>
      <c r="BC62" s="1">
        <v>0.46549067953985485</v>
      </c>
      <c r="BD62" s="1">
        <v>8.7679052355991119E-2</v>
      </c>
      <c r="BE62" s="1">
        <v>0.22893937958624844</v>
      </c>
      <c r="BF62" s="1">
        <v>3.5612417234285675E-2</v>
      </c>
      <c r="BG62" s="1">
        <v>0.29353791502912085</v>
      </c>
      <c r="BH62" s="1">
        <v>4.0778127853898775E-2</v>
      </c>
      <c r="BI62" s="1">
        <v>0.32330834282268583</v>
      </c>
      <c r="BJ62" s="1">
        <v>2.0448846863667301E-2</v>
      </c>
      <c r="BK62" s="1">
        <v>0.10105170911941219</v>
      </c>
      <c r="BL62" s="1">
        <v>8.941632224144061E-2</v>
      </c>
      <c r="BM62" s="1">
        <v>1.8999482453624102E-2</v>
      </c>
      <c r="CU62" s="1" t="s">
        <v>124</v>
      </c>
      <c r="CV62" s="1">
        <v>0.56458474840085682</v>
      </c>
      <c r="CW62" s="1">
        <v>1.0519567322522423</v>
      </c>
      <c r="CX62" s="1">
        <v>0.90473725969638574</v>
      </c>
      <c r="CY62" s="1">
        <v>0.33349929826006897</v>
      </c>
      <c r="CZ62" s="1">
        <v>0.49875236252847072</v>
      </c>
      <c r="DA62" s="1">
        <v>2.7484918880317464</v>
      </c>
      <c r="DB62" s="1">
        <v>1.9465985561277401</v>
      </c>
      <c r="DC62" s="1">
        <v>1.6734086358209859</v>
      </c>
      <c r="DD62" s="1">
        <v>0.24974985120377483</v>
      </c>
      <c r="DE62" s="1">
        <v>1.2336874857195204</v>
      </c>
      <c r="DF62" s="1">
        <v>1.0046322304357211</v>
      </c>
      <c r="DG62" s="1">
        <v>0.48129009819297863</v>
      </c>
      <c r="DH62" s="1">
        <v>1.0463053165782714</v>
      </c>
      <c r="DI62" s="1">
        <v>0.63715682987426758</v>
      </c>
      <c r="DJ62" s="1">
        <v>0.41181591852821614</v>
      </c>
      <c r="DK62" s="1">
        <v>0.66528898562113992</v>
      </c>
      <c r="DL62" s="1">
        <v>0.62762625376452397</v>
      </c>
      <c r="DM62" s="1">
        <v>0.63160200751676376</v>
      </c>
      <c r="DN62" s="1">
        <v>0.54140467315185692</v>
      </c>
      <c r="DO62" s="1">
        <v>0.53462836802433611</v>
      </c>
      <c r="DP62" s="1">
        <v>0.47695704080468426</v>
      </c>
      <c r="DQ62" s="1">
        <v>0.48124888154440104</v>
      </c>
      <c r="DR62" s="1">
        <v>0.59541159235115793</v>
      </c>
      <c r="DS62" s="1">
        <v>0.55105578180944292</v>
      </c>
    </row>
    <row r="63" spans="1:123" x14ac:dyDescent="0.2">
      <c r="A63" s="1" t="s">
        <v>144</v>
      </c>
      <c r="B63" s="1" t="s">
        <v>121</v>
      </c>
      <c r="C63" s="4">
        <v>0</v>
      </c>
      <c r="D63" s="1">
        <v>43.076950092392401</v>
      </c>
      <c r="E63" s="1">
        <v>7.0238827270087303E-2</v>
      </c>
      <c r="F63" s="1">
        <v>2.0905803387008492</v>
      </c>
      <c r="G63" s="1">
        <v>8.725538115393757</v>
      </c>
      <c r="H63" s="1">
        <v>0.12417282011917373</v>
      </c>
      <c r="I63" s="1">
        <v>37.06572280346753</v>
      </c>
      <c r="J63" s="1">
        <v>0.79658123103043643</v>
      </c>
      <c r="K63" s="1">
        <v>3.3315350603029016E-2</v>
      </c>
      <c r="L63" s="1">
        <v>3.0448562245592322E-3</v>
      </c>
      <c r="M63" s="1">
        <v>-3.2603272401178916E-3</v>
      </c>
      <c r="O63" s="1">
        <v>9.3901834407538889</v>
      </c>
      <c r="P63" s="1">
        <v>101.37306754871558</v>
      </c>
      <c r="R63" s="1">
        <v>7.4394205069711239</v>
      </c>
      <c r="S63" s="1">
        <v>44.482525188418002</v>
      </c>
      <c r="T63" s="1">
        <v>2517.5282936372496</v>
      </c>
      <c r="U63" s="1">
        <v>44.086020226897695</v>
      </c>
      <c r="V63" s="1">
        <v>2430.0091672699882</v>
      </c>
      <c r="W63" s="1">
        <v>9.5599455473753565</v>
      </c>
      <c r="X63" s="1">
        <v>53.291935363314401</v>
      </c>
      <c r="Y63" s="1">
        <v>4.9012477104343173</v>
      </c>
      <c r="Z63" s="1">
        <v>1.5361043871666029</v>
      </c>
      <c r="AA63" s="1">
        <v>6.4269234788502247</v>
      </c>
      <c r="AB63" s="1">
        <v>2.9578507553786451</v>
      </c>
      <c r="AD63" s="1">
        <v>8.4830276342257607E-2</v>
      </c>
      <c r="AE63" s="1">
        <v>39.939248863848739</v>
      </c>
      <c r="AF63" s="1">
        <v>2418.3402254437401</v>
      </c>
      <c r="AG63" s="1">
        <v>0.11794585454401856</v>
      </c>
      <c r="AH63" s="1">
        <v>8.3890718381172054</v>
      </c>
      <c r="AI63" s="1">
        <v>105.70804570218397</v>
      </c>
      <c r="AJ63" s="1">
        <v>2378.7338135719697</v>
      </c>
      <c r="AK63" s="1">
        <v>2.3862026796467002</v>
      </c>
      <c r="AL63" s="1">
        <v>48.259500263425693</v>
      </c>
      <c r="AM63" s="1">
        <v>3.4230323755800658</v>
      </c>
      <c r="AN63" s="1">
        <v>0.3055794762947307</v>
      </c>
      <c r="AO63" s="1">
        <v>4.7131923974656313</v>
      </c>
      <c r="AP63" s="1">
        <v>1.4232246434379929</v>
      </c>
      <c r="AQ63" s="1">
        <v>6.3647068123804296</v>
      </c>
      <c r="AR63" s="1">
        <v>0.14625811103908753</v>
      </c>
      <c r="AS63" s="1">
        <v>9.2046519763407136E-2</v>
      </c>
      <c r="AT63" s="1">
        <v>2.226900986477911</v>
      </c>
      <c r="AU63" s="1">
        <v>1.15709774389067</v>
      </c>
      <c r="AV63" s="1">
        <v>1.8658698481085612</v>
      </c>
      <c r="AW63" s="1">
        <v>0.25816716379015325</v>
      </c>
      <c r="AX63" s="1">
        <v>0.87182673306845571</v>
      </c>
      <c r="AY63" s="1">
        <v>0.22639825537577896</v>
      </c>
      <c r="AZ63" s="1">
        <v>4.9564706330043277E-2</v>
      </c>
      <c r="BA63" s="1">
        <v>0.15846252650033105</v>
      </c>
      <c r="BB63" s="1">
        <v>3.1789533597180258E-2</v>
      </c>
      <c r="BC63" s="1">
        <v>0.21771685253454401</v>
      </c>
      <c r="BD63" s="1">
        <v>4.6793444899993035E-2</v>
      </c>
      <c r="BE63" s="1">
        <v>0.17702128375298637</v>
      </c>
      <c r="BF63" s="1">
        <v>2.9635270351267853E-2</v>
      </c>
      <c r="BG63" s="1">
        <v>0.2002038048211815</v>
      </c>
      <c r="BH63" s="1">
        <v>3.3007861508410022E-2</v>
      </c>
      <c r="BI63" s="1">
        <v>0.27116118958857482</v>
      </c>
      <c r="BJ63" s="1">
        <v>1.3853463198021901E-2</v>
      </c>
      <c r="BK63" s="1">
        <v>0.40200983985185401</v>
      </c>
      <c r="BL63" s="1">
        <v>2.1632538168016899E-2</v>
      </c>
      <c r="BM63" s="1">
        <v>5.9111000715747937E-3</v>
      </c>
      <c r="CU63" s="1" t="s">
        <v>121</v>
      </c>
      <c r="CV63" s="1">
        <v>0.31862941572154974</v>
      </c>
      <c r="CW63" s="1">
        <v>0.2545004490354929</v>
      </c>
      <c r="CX63" s="1">
        <v>0.2814809557892759</v>
      </c>
      <c r="CY63" s="1">
        <v>0.20513059051765434</v>
      </c>
      <c r="CZ63" s="1">
        <v>0.3378893462932171</v>
      </c>
      <c r="DA63" s="1">
        <v>1.6842761919805966</v>
      </c>
      <c r="DB63" s="1">
        <v>1.0511942806245416</v>
      </c>
      <c r="DC63" s="1">
        <v>0.93538827460200447</v>
      </c>
      <c r="DD63" s="1">
        <v>0.22337404727325266</v>
      </c>
      <c r="DE63" s="1">
        <v>0.64388975854391106</v>
      </c>
      <c r="DF63" s="1">
        <v>0.50990598057607872</v>
      </c>
      <c r="DG63" s="1">
        <v>0.5682773939625384</v>
      </c>
      <c r="DH63" s="1">
        <v>0.87754430287564666</v>
      </c>
      <c r="DI63" s="1">
        <v>0.29502801386930522</v>
      </c>
      <c r="DJ63" s="1">
        <v>0.39113923064486172</v>
      </c>
      <c r="DK63" s="1">
        <v>0.26587672231599169</v>
      </c>
      <c r="DL63" s="1">
        <v>0.29434753330722463</v>
      </c>
      <c r="DM63" s="1">
        <v>0.29540956924632839</v>
      </c>
      <c r="DN63" s="1">
        <v>0.31279662493142701</v>
      </c>
      <c r="DO63" s="1">
        <v>0.28532588353654287</v>
      </c>
      <c r="DP63" s="1">
        <v>0.36879434115205495</v>
      </c>
      <c r="DQ63" s="1">
        <v>0.40047662636848452</v>
      </c>
      <c r="DR63" s="1">
        <v>0.40609291038779211</v>
      </c>
      <c r="DS63" s="1">
        <v>0.44605218254608142</v>
      </c>
    </row>
    <row r="64" spans="1:123" x14ac:dyDescent="0.2">
      <c r="A64" s="1" t="s">
        <v>144</v>
      </c>
      <c r="B64" s="1" t="s">
        <v>120</v>
      </c>
      <c r="C64" s="4">
        <v>0</v>
      </c>
      <c r="D64" s="1">
        <v>42.694130696503997</v>
      </c>
      <c r="E64" s="1">
        <v>0.18288035041479522</v>
      </c>
      <c r="F64" s="1">
        <v>2.9007207589814259</v>
      </c>
      <c r="G64" s="1">
        <v>8.5993361326952602</v>
      </c>
      <c r="H64" s="1">
        <v>0.1029246589377641</v>
      </c>
      <c r="I64" s="1">
        <v>35.740622033616852</v>
      </c>
      <c r="J64" s="1">
        <v>1.2127019534248251</v>
      </c>
      <c r="K64" s="1">
        <v>0.13339395797832604</v>
      </c>
      <c r="L64" s="1">
        <v>7.2656883676930226E-2</v>
      </c>
      <c r="M64" s="1">
        <v>1.6145314243957752E-3</v>
      </c>
      <c r="O64" s="1">
        <v>9.6794813259061492</v>
      </c>
      <c r="P64" s="1">
        <v>101.32046328356074</v>
      </c>
      <c r="R64" s="1">
        <v>10.217263791429428</v>
      </c>
      <c r="S64" s="1">
        <v>60.916008046557103</v>
      </c>
      <c r="T64" s="1">
        <v>1159.5996320207487</v>
      </c>
      <c r="U64" s="1">
        <v>43.542690698692191</v>
      </c>
      <c r="V64" s="1">
        <v>2493.0374905334725</v>
      </c>
      <c r="W64" s="1">
        <v>6.4974055347684398</v>
      </c>
      <c r="X64" s="1">
        <v>51.2729870704189</v>
      </c>
      <c r="Y64" s="1">
        <v>23.34806392069834</v>
      </c>
      <c r="Z64" s="1">
        <v>3.5426931040152674</v>
      </c>
      <c r="AA64" s="1">
        <v>12.576380913636278</v>
      </c>
      <c r="AB64" s="1">
        <v>11.988594871494616</v>
      </c>
      <c r="AD64" s="1">
        <v>0.19317968715479672</v>
      </c>
      <c r="AE64" s="1">
        <v>58.135131862091889</v>
      </c>
      <c r="AF64" s="1">
        <v>1199.6943670344399</v>
      </c>
      <c r="AG64" s="1">
        <v>0.1006528355502375</v>
      </c>
      <c r="AH64" s="1">
        <v>8.5366164983258734</v>
      </c>
      <c r="AI64" s="1">
        <v>97.203213460512188</v>
      </c>
      <c r="AJ64" s="1">
        <v>2441.3489246994332</v>
      </c>
      <c r="AK64" s="1">
        <v>3.61425563573829</v>
      </c>
      <c r="AL64" s="1">
        <v>45.592988015311676</v>
      </c>
      <c r="AM64" s="1">
        <v>3.9829677027746708</v>
      </c>
      <c r="AN64" s="1">
        <v>0.71306722443366222</v>
      </c>
      <c r="AO64" s="1">
        <v>20.87577061810023</v>
      </c>
      <c r="AP64" s="1">
        <v>3.329140430522755</v>
      </c>
      <c r="AQ64" s="1">
        <v>12.2701451525108</v>
      </c>
      <c r="AR64" s="1">
        <v>1.0126088929746837</v>
      </c>
      <c r="AS64" s="1">
        <v>7.5127573422408264E-2</v>
      </c>
      <c r="AT64" s="1">
        <v>11.43958230511431</v>
      </c>
      <c r="AU64" s="1">
        <v>3.26565688683133</v>
      </c>
      <c r="AV64" s="1">
        <v>7.8363562106266116</v>
      </c>
      <c r="AW64" s="1">
        <v>1.242908170954762</v>
      </c>
      <c r="AX64" s="1">
        <v>4.3055456788626696</v>
      </c>
      <c r="AY64" s="1">
        <v>0.83536352175392103</v>
      </c>
      <c r="AZ64" s="1">
        <v>0.20708039733382716</v>
      </c>
      <c r="BA64" s="1">
        <v>0.65702886529758298</v>
      </c>
      <c r="BB64" s="1">
        <v>0.10276010336150056</v>
      </c>
      <c r="BC64" s="1">
        <v>0.6181187711453352</v>
      </c>
      <c r="BD64" s="1">
        <v>0.10914994230044954</v>
      </c>
      <c r="BE64" s="1">
        <v>0.30032920016991077</v>
      </c>
      <c r="BF64" s="1">
        <v>4.9752675759182435E-2</v>
      </c>
      <c r="BG64" s="1">
        <v>0.30685485116285871</v>
      </c>
      <c r="BH64" s="1">
        <v>4.4969626010687991E-2</v>
      </c>
      <c r="BI64" s="1">
        <v>0.45802680399331963</v>
      </c>
      <c r="BJ64" s="1">
        <v>6.8905718209430006E-2</v>
      </c>
      <c r="BK64" s="1">
        <v>0.62244561778317598</v>
      </c>
      <c r="BL64" s="1">
        <v>0.18107289793520842</v>
      </c>
      <c r="BM64" s="1">
        <v>4.2787868001248265E-2</v>
      </c>
      <c r="CU64" s="1" t="s">
        <v>120</v>
      </c>
      <c r="CV64" s="1">
        <v>1.6367981549741466</v>
      </c>
      <c r="CW64" s="1">
        <v>2.1302693874730401</v>
      </c>
      <c r="CX64" s="1">
        <v>2.0375175238689649</v>
      </c>
      <c r="CY64" s="1">
        <v>1.4202088260514498</v>
      </c>
      <c r="CZ64" s="1">
        <v>1.6806272734007317</v>
      </c>
      <c r="DA64" s="1">
        <v>4.7535034742814117</v>
      </c>
      <c r="DB64" s="1">
        <v>4.4148485693671056</v>
      </c>
      <c r="DC64" s="1">
        <v>4.5032904744737747</v>
      </c>
      <c r="DD64" s="1">
        <v>0.98937301507584019</v>
      </c>
      <c r="DE64" s="1">
        <v>3.1798712546991648</v>
      </c>
      <c r="DF64" s="1">
        <v>1.881449373319642</v>
      </c>
      <c r="DG64" s="1">
        <v>1.0955486743313214</v>
      </c>
      <c r="DH64" s="1">
        <v>1.4822873915641412</v>
      </c>
      <c r="DI64" s="1">
        <v>1.2326214127013522</v>
      </c>
      <c r="DJ64" s="1">
        <v>0.89072153796936893</v>
      </c>
      <c r="DK64" s="1">
        <v>1.1023974249959447</v>
      </c>
      <c r="DL64" s="1">
        <v>0.95148243853241254</v>
      </c>
      <c r="DM64" s="1">
        <v>0.83869575460696777</v>
      </c>
      <c r="DN64" s="1">
        <v>0.73167921549950665</v>
      </c>
      <c r="DO64" s="1">
        <v>0.66554842866127761</v>
      </c>
      <c r="DP64" s="1">
        <v>0.62568583368731412</v>
      </c>
      <c r="DQ64" s="1">
        <v>0.67233345620516805</v>
      </c>
      <c r="DR64" s="1">
        <v>0.62242363319038274</v>
      </c>
      <c r="DS64" s="1">
        <v>0.60769764879308097</v>
      </c>
    </row>
    <row r="65" spans="1:123" x14ac:dyDescent="0.2">
      <c r="A65" s="1" t="s">
        <v>144</v>
      </c>
      <c r="B65" s="1" t="s">
        <v>122</v>
      </c>
      <c r="C65" s="4">
        <v>0</v>
      </c>
      <c r="D65" s="1">
        <v>42.460387984196529</v>
      </c>
      <c r="E65" s="1">
        <v>8.0575101406599528E-2</v>
      </c>
      <c r="F65" s="1">
        <v>1.9803344635099021</v>
      </c>
      <c r="G65" s="1">
        <v>8.8507789388306861</v>
      </c>
      <c r="H65" s="1">
        <v>0.11777424869299369</v>
      </c>
      <c r="I65" s="1">
        <v>36.978068902549673</v>
      </c>
      <c r="J65" s="1">
        <v>0.44799202624250473</v>
      </c>
      <c r="K65" s="1">
        <v>2.3115116295404449E-2</v>
      </c>
      <c r="L65" s="1">
        <v>8.6593185290612801E-3</v>
      </c>
      <c r="M65" s="1">
        <v>7.5804373369375627E-4</v>
      </c>
      <c r="O65" s="1">
        <v>10.188135336064565</v>
      </c>
      <c r="P65" s="1">
        <v>101.13657948005161</v>
      </c>
      <c r="R65" s="1">
        <v>7.927053329899203</v>
      </c>
      <c r="S65" s="1">
        <v>48.720856236866403</v>
      </c>
      <c r="T65" s="1">
        <v>1219.5378450365376</v>
      </c>
      <c r="U65" s="1">
        <v>45.33758506514468</v>
      </c>
      <c r="V65" s="1">
        <v>2644.1472383475325</v>
      </c>
      <c r="W65" s="1">
        <v>5.4493767729094031</v>
      </c>
      <c r="X65" s="1">
        <v>70.791207875952296</v>
      </c>
      <c r="Y65" s="1">
        <v>5.419754933963711</v>
      </c>
      <c r="Z65" s="1">
        <v>1.8529808119536093</v>
      </c>
      <c r="AA65" s="1">
        <v>9.7200647747618785</v>
      </c>
      <c r="AB65" s="1">
        <v>2.7503813672603745</v>
      </c>
      <c r="AD65" s="1">
        <v>9.0878527827740238E-2</v>
      </c>
      <c r="AE65" s="1">
        <v>38.068658383108364</v>
      </c>
      <c r="AF65" s="1">
        <v>1237.7228954340301</v>
      </c>
      <c r="AG65" s="1">
        <v>0.11270187502796945</v>
      </c>
      <c r="AH65" s="1">
        <v>8.4342795254339755</v>
      </c>
      <c r="AI65" s="1">
        <v>89.210917516238695</v>
      </c>
      <c r="AJ65" s="1">
        <v>2537.2897555127834</v>
      </c>
      <c r="AK65" s="1">
        <v>1.98999788316954</v>
      </c>
      <c r="AL65" s="1">
        <v>45.810797498965165</v>
      </c>
      <c r="AM65" s="1">
        <v>3.7319369288525541</v>
      </c>
      <c r="AN65" s="1">
        <v>0.21435309408045822</v>
      </c>
      <c r="AO65" s="1">
        <v>4.9618514569176888</v>
      </c>
      <c r="AP65" s="1">
        <v>1.6278336781292018</v>
      </c>
      <c r="AQ65" s="1">
        <v>9.5345599210106702</v>
      </c>
      <c r="AR65" s="1">
        <v>0.20379505829063366</v>
      </c>
      <c r="AS65" s="1">
        <v>0.11738270507835571</v>
      </c>
      <c r="AT65" s="1">
        <v>1.5874659796107804</v>
      </c>
      <c r="AU65" s="1">
        <v>2.2619402280105101</v>
      </c>
      <c r="AV65" s="1">
        <v>4.1320798183257583</v>
      </c>
      <c r="AW65" s="1">
        <v>0.62678280079912296</v>
      </c>
      <c r="AX65" s="1">
        <v>2.3550916836434399</v>
      </c>
      <c r="AY65" s="1">
        <v>0.49637362359615722</v>
      </c>
      <c r="AZ65" s="1">
        <v>0.11662955728851768</v>
      </c>
      <c r="BA65" s="1">
        <v>0.31852669595843902</v>
      </c>
      <c r="BB65" s="1">
        <v>5.3565361602515946E-2</v>
      </c>
      <c r="BC65" s="1">
        <v>0.30769722257275256</v>
      </c>
      <c r="BD65" s="1">
        <v>5.9292862660970801E-2</v>
      </c>
      <c r="BE65" s="1">
        <v>0.17787004586480798</v>
      </c>
      <c r="BF65" s="1">
        <v>3.1693311246830544E-2</v>
      </c>
      <c r="BG65" s="1">
        <v>0.1920190139502265</v>
      </c>
      <c r="BH65" s="1">
        <v>2.7916674833126411E-2</v>
      </c>
      <c r="BI65" s="1">
        <v>0.33490233140423609</v>
      </c>
      <c r="BJ65" s="1">
        <v>1.42473441046922E-2</v>
      </c>
      <c r="BK65" s="1">
        <v>0.87057285692544306</v>
      </c>
      <c r="BL65" s="1">
        <v>9.4427224322293807E-2</v>
      </c>
      <c r="BM65" s="1">
        <v>3.519334345732867E-2</v>
      </c>
      <c r="CU65" s="1" t="s">
        <v>122</v>
      </c>
      <c r="CV65" s="1">
        <v>0.22713778503516674</v>
      </c>
      <c r="CW65" s="1">
        <v>1.1109085214387506</v>
      </c>
      <c r="CX65" s="1">
        <v>1.6758734979680319</v>
      </c>
      <c r="CY65" s="1">
        <v>0.28582757123511032</v>
      </c>
      <c r="CZ65" s="1">
        <v>0.3474961976754195</v>
      </c>
      <c r="DA65" s="1">
        <v>3.2924894148624597</v>
      </c>
      <c r="DB65" s="1">
        <v>2.3279322920145118</v>
      </c>
      <c r="DC65" s="1">
        <v>2.2709521768084162</v>
      </c>
      <c r="DD65" s="1">
        <v>0.23515883682074354</v>
      </c>
      <c r="DE65" s="1">
        <v>1.7393587028385817</v>
      </c>
      <c r="DF65" s="1">
        <v>1.1179586117030569</v>
      </c>
      <c r="DG65" s="1">
        <v>0.85129999294738135</v>
      </c>
      <c r="DH65" s="1">
        <v>1.083826315224065</v>
      </c>
      <c r="DI65" s="1">
        <v>0.69422355528879565</v>
      </c>
      <c r="DJ65" s="1">
        <v>0.4190267789917938</v>
      </c>
      <c r="DK65" s="1">
        <v>0.53444076503093796</v>
      </c>
      <c r="DL65" s="1">
        <v>0.49597557039366619</v>
      </c>
      <c r="DM65" s="1">
        <v>0.41749962357225584</v>
      </c>
      <c r="DN65" s="1">
        <v>0.3577656435448795</v>
      </c>
      <c r="DO65" s="1">
        <v>0.36154184549372437</v>
      </c>
      <c r="DP65" s="1">
        <v>0.3705625955516833</v>
      </c>
      <c r="DQ65" s="1">
        <v>0.42828798982203442</v>
      </c>
      <c r="DR65" s="1">
        <v>0.3894909005075588</v>
      </c>
      <c r="DS65" s="1">
        <v>0.37725236260981637</v>
      </c>
    </row>
    <row r="66" spans="1:123" x14ac:dyDescent="0.2">
      <c r="A66" s="1" t="s">
        <v>152</v>
      </c>
      <c r="B66" s="1" t="s">
        <v>139</v>
      </c>
      <c r="C66" s="4">
        <v>0</v>
      </c>
      <c r="D66" s="1">
        <v>47.608262051319734</v>
      </c>
      <c r="E66" s="1">
        <v>0.39428094227760596</v>
      </c>
      <c r="F66" s="1">
        <v>7.4238674361758674</v>
      </c>
      <c r="G66" s="1">
        <v>11.463035973481716</v>
      </c>
      <c r="H66" s="1">
        <v>0.18124890241616951</v>
      </c>
      <c r="I66" s="1">
        <v>21.326073475022923</v>
      </c>
      <c r="J66" s="1">
        <v>9.7979395109652536</v>
      </c>
      <c r="K66" s="1">
        <v>0.96524995254384827</v>
      </c>
      <c r="L66" s="1">
        <v>0.39381692128895385</v>
      </c>
      <c r="M66" s="1">
        <v>2.0906455311111511E-3</v>
      </c>
      <c r="O66" s="1">
        <v>1.0359964881475792</v>
      </c>
      <c r="P66" s="1">
        <v>100.59186229917076</v>
      </c>
      <c r="R66" s="1">
        <v>30.974779021278341</v>
      </c>
      <c r="S66" s="1">
        <v>149.11679037579913</v>
      </c>
      <c r="T66" s="1">
        <v>2394.3832056453757</v>
      </c>
      <c r="U66" s="1">
        <v>57.505777555208638</v>
      </c>
      <c r="V66" s="1">
        <v>976.88116089143693</v>
      </c>
      <c r="W66" s="1">
        <v>73.666192246388093</v>
      </c>
      <c r="X66" s="1">
        <v>62.930534729380803</v>
      </c>
      <c r="Y66" s="1">
        <v>43.302965165404864</v>
      </c>
      <c r="Z66" s="1">
        <v>9.628411411710621</v>
      </c>
      <c r="AA66" s="1">
        <v>27.819119629426599</v>
      </c>
      <c r="AB66" s="1">
        <v>30.756721054614356</v>
      </c>
      <c r="AD66" s="1">
        <v>0.37482435002769238</v>
      </c>
      <c r="AE66" s="1">
        <v>140.56326801922796</v>
      </c>
      <c r="AF66" s="1">
        <v>2301.18775951098</v>
      </c>
      <c r="AG66" s="1">
        <v>0.16681780061112056</v>
      </c>
      <c r="AH66" s="1">
        <v>10.856365188814724</v>
      </c>
      <c r="AI66" s="1">
        <v>73.649680523872661</v>
      </c>
      <c r="AJ66" s="1">
        <v>894.69289525583565</v>
      </c>
      <c r="AK66" s="1">
        <v>71.802730446706406</v>
      </c>
      <c r="AL66" s="1">
        <v>56.573465991704744</v>
      </c>
      <c r="AM66" s="1">
        <v>8.8715622175967717</v>
      </c>
      <c r="AN66" s="1">
        <v>6.2895823183933794</v>
      </c>
      <c r="AO66" s="1">
        <v>37.474189240110455</v>
      </c>
      <c r="AP66" s="1">
        <v>9.0728257132210803</v>
      </c>
      <c r="AQ66" s="1">
        <v>25.3001046002801</v>
      </c>
      <c r="AR66" s="1">
        <v>1.5571747387974419</v>
      </c>
      <c r="AS66" s="1">
        <v>5.0973101890098814E-2</v>
      </c>
      <c r="AT66" s="1">
        <v>27.756721054614356</v>
      </c>
      <c r="AU66" s="1">
        <v>3.4485262934877099</v>
      </c>
      <c r="AV66" s="1">
        <v>7.9246920538185375</v>
      </c>
      <c r="AW66" s="1">
        <v>1.2032696537870133</v>
      </c>
      <c r="AX66" s="1">
        <v>4.7644807804812253</v>
      </c>
      <c r="AY66" s="1">
        <v>1.4885900338130398</v>
      </c>
      <c r="AZ66" s="1">
        <v>0.25022577028493659</v>
      </c>
      <c r="BA66" s="1">
        <v>1.4346804015873547</v>
      </c>
      <c r="BB66" s="1">
        <v>0.25013648876344863</v>
      </c>
      <c r="BC66" s="1">
        <v>1.535318912395446</v>
      </c>
      <c r="BD66" s="1">
        <v>0.29753137695386223</v>
      </c>
      <c r="BE66" s="1">
        <v>0.76916754570150936</v>
      </c>
      <c r="BF66" s="1">
        <v>0.1362847570750286</v>
      </c>
      <c r="BG66" s="1">
        <v>0.87191491617824968</v>
      </c>
      <c r="BH66" s="1">
        <v>0.13302182950686806</v>
      </c>
      <c r="BI66" s="1">
        <v>0.92971866462910491</v>
      </c>
      <c r="BJ66" s="1">
        <v>0.11376653085685487</v>
      </c>
      <c r="BK66" s="1">
        <v>0.97212333134257778</v>
      </c>
      <c r="BL66" s="1">
        <v>0.25104122895139663</v>
      </c>
      <c r="BM66" s="1">
        <v>6.7922058573731944E-2</v>
      </c>
      <c r="CU66" s="1" t="s">
        <v>119</v>
      </c>
      <c r="CV66" s="1">
        <v>3.9714867727306276</v>
      </c>
      <c r="CW66" s="1">
        <v>2.9534262229576074</v>
      </c>
      <c r="CX66" s="1">
        <v>3.2343837416062828</v>
      </c>
      <c r="CY66" s="1">
        <v>2.1839757907397503</v>
      </c>
      <c r="CZ66" s="1">
        <v>2.7747934355330455</v>
      </c>
      <c r="DA66" s="1">
        <v>5.0196889279297086</v>
      </c>
      <c r="DB66" s="1">
        <v>4.464615241587909</v>
      </c>
      <c r="DC66" s="1">
        <v>4.3596726586485985</v>
      </c>
      <c r="DD66" s="1">
        <v>1.7760279260715854</v>
      </c>
      <c r="DE66" s="1">
        <v>3.5188188925267538</v>
      </c>
      <c r="DF66" s="1">
        <v>3.3526802563356752</v>
      </c>
      <c r="DG66" s="1">
        <v>2.2589379107392946</v>
      </c>
      <c r="DH66" s="1">
        <v>3.0087982674081064</v>
      </c>
      <c r="DI66" s="1">
        <v>1.4894391088389081</v>
      </c>
      <c r="DJ66" s="1">
        <v>1.7282568702862984</v>
      </c>
      <c r="DK66" s="1">
        <v>2.4071818818579778</v>
      </c>
      <c r="DL66" s="1">
        <v>2.3160785996615614</v>
      </c>
      <c r="DM66" s="1">
        <v>2.0832006952448388</v>
      </c>
      <c r="DN66" s="1">
        <v>1.9940276292793584</v>
      </c>
      <c r="DO66" s="1">
        <v>1.8142157131333061</v>
      </c>
      <c r="DP66" s="1">
        <v>1.6024323868781445</v>
      </c>
      <c r="DQ66" s="1">
        <v>1.8416859064193054</v>
      </c>
      <c r="DR66" s="1">
        <v>1.7685900936678494</v>
      </c>
      <c r="DS66" s="1">
        <v>1.7975922906333521</v>
      </c>
    </row>
    <row r="67" spans="1:123" x14ac:dyDescent="0.2">
      <c r="A67" s="1" t="s">
        <v>151</v>
      </c>
      <c r="B67" s="1" t="s">
        <v>79</v>
      </c>
      <c r="C67" s="4">
        <v>4</v>
      </c>
      <c r="D67" s="1">
        <v>44.410949458443717</v>
      </c>
      <c r="E67" s="1">
        <v>0.23436509891004775</v>
      </c>
      <c r="F67" s="1">
        <v>5.2819768009875991</v>
      </c>
      <c r="G67" s="1">
        <v>12.026432034046081</v>
      </c>
      <c r="H67" s="1">
        <v>0.19409748273747382</v>
      </c>
      <c r="I67" s="1">
        <v>27.543236468599442</v>
      </c>
      <c r="J67" s="1">
        <v>6.8103984856835211</v>
      </c>
      <c r="K67" s="1">
        <v>0.38503394395128843</v>
      </c>
      <c r="L67" s="1">
        <v>0.1355854116264027</v>
      </c>
      <c r="M67" s="1">
        <v>1.6310193491410656E-2</v>
      </c>
      <c r="N67" s="1">
        <v>0.42689135510567411</v>
      </c>
      <c r="O67" s="1">
        <v>2.777312602249161</v>
      </c>
      <c r="P67" s="1">
        <v>100.24258933583184</v>
      </c>
      <c r="R67" s="1">
        <v>21.443966098340482</v>
      </c>
      <c r="S67" s="1">
        <v>109.80449047302004</v>
      </c>
      <c r="T67" s="1">
        <v>2923.9133911347544</v>
      </c>
      <c r="U67" s="1">
        <v>57.3295120055311</v>
      </c>
      <c r="V67" s="1">
        <v>1283.6764290361</v>
      </c>
      <c r="W67" s="1">
        <v>72.908626156558995</v>
      </c>
      <c r="X67" s="1">
        <v>104.06584997504848</v>
      </c>
      <c r="Y67" s="1">
        <v>61.536119926063662</v>
      </c>
      <c r="Z67" s="1">
        <v>5.9606508558929701</v>
      </c>
      <c r="AA67" s="1">
        <v>12.43760551169367</v>
      </c>
      <c r="AB67" s="1">
        <v>33.247918485675868</v>
      </c>
      <c r="AD67" s="1">
        <v>0.26489307596803602</v>
      </c>
      <c r="AE67" s="1">
        <v>117.151842808826</v>
      </c>
      <c r="AF67" s="1">
        <v>2945.8387264632202</v>
      </c>
      <c r="AG67" s="1">
        <v>0.20092401315734201</v>
      </c>
      <c r="AH67" s="1">
        <v>10.766127588478376</v>
      </c>
      <c r="AI67" s="1">
        <v>122.44080068898241</v>
      </c>
      <c r="AJ67" s="1">
        <v>1325.0810995822274</v>
      </c>
      <c r="AK67" s="1">
        <v>73.463373031218936</v>
      </c>
      <c r="AL67" s="1">
        <v>100.405723510486</v>
      </c>
      <c r="AM67" s="1">
        <v>7.0547335550760506</v>
      </c>
      <c r="AN67" s="1">
        <v>6.0715390533909686</v>
      </c>
      <c r="AO67" s="1">
        <v>66.019286020337702</v>
      </c>
      <c r="AP67" s="1">
        <v>6.3517283152963699</v>
      </c>
      <c r="AQ67" s="1">
        <v>14.509681632211805</v>
      </c>
      <c r="AR67" s="1">
        <v>0.80548328339064268</v>
      </c>
      <c r="AS67" s="1">
        <v>0.32021414758450006</v>
      </c>
      <c r="AT67" s="1">
        <v>35.725454924508831</v>
      </c>
      <c r="AU67" s="1">
        <v>1.4071305606905751</v>
      </c>
      <c r="AV67" s="1">
        <v>3.8412892415105628</v>
      </c>
      <c r="AW67" s="1">
        <v>0.52923245469351676</v>
      </c>
      <c r="AX67" s="1">
        <v>2.4879222955936702</v>
      </c>
      <c r="AY67" s="1">
        <v>0.70422286687912816</v>
      </c>
      <c r="AZ67" s="1">
        <v>0.19945113299257844</v>
      </c>
      <c r="BA67" s="1">
        <v>0.81434537594682932</v>
      </c>
      <c r="BB67" s="1">
        <v>0.15912469345691463</v>
      </c>
      <c r="BC67" s="1">
        <v>1.0578627675825665</v>
      </c>
      <c r="BD67" s="1">
        <v>0.20731624883501573</v>
      </c>
      <c r="BE67" s="1">
        <v>0.57359748965069279</v>
      </c>
      <c r="BF67" s="1">
        <v>9.5788936382811066E-2</v>
      </c>
      <c r="BG67" s="1">
        <v>0.63181381462229524</v>
      </c>
      <c r="BH67" s="1">
        <v>9.5686555014455305E-2</v>
      </c>
      <c r="BI67" s="1">
        <v>0.36501374256375185</v>
      </c>
      <c r="BJ67" s="1">
        <v>6.8645691096185693E-2</v>
      </c>
      <c r="BK67" s="1">
        <v>2.6759027748371622</v>
      </c>
      <c r="BL67" s="1">
        <v>0.20656412818023745</v>
      </c>
      <c r="BM67" s="1">
        <v>0.15783886447307724</v>
      </c>
    </row>
    <row r="68" spans="1:123" x14ac:dyDescent="0.2">
      <c r="A68" s="1" t="s">
        <v>151</v>
      </c>
      <c r="B68" s="1" t="s">
        <v>80</v>
      </c>
      <c r="C68" s="4">
        <v>4</v>
      </c>
      <c r="D68" s="1">
        <v>42.200453786397794</v>
      </c>
      <c r="E68" s="1">
        <v>0.23077325394809708</v>
      </c>
      <c r="F68" s="1">
        <v>4.6145510784901482</v>
      </c>
      <c r="G68" s="1">
        <v>12.655465488558841</v>
      </c>
      <c r="H68" s="1">
        <v>0.16917623714779453</v>
      </c>
      <c r="I68" s="1">
        <v>30.24285466931256</v>
      </c>
      <c r="J68" s="1">
        <v>6.1896643375324203</v>
      </c>
      <c r="K68" s="1">
        <v>0.44925321747303099</v>
      </c>
      <c r="L68" s="1">
        <v>9.6313184737868845E-2</v>
      </c>
      <c r="M68" s="1">
        <v>9.6462735163448284E-3</v>
      </c>
      <c r="N68" s="1">
        <v>0.37601258221650063</v>
      </c>
      <c r="O68" s="1">
        <v>3.8799242483527161</v>
      </c>
      <c r="P68" s="1">
        <v>101.11408835768411</v>
      </c>
      <c r="R68" s="1">
        <v>20.317680384421642</v>
      </c>
      <c r="S68" s="1">
        <v>91.566571487542049</v>
      </c>
      <c r="T68" s="1">
        <v>2575.4286453184977</v>
      </c>
      <c r="U68" s="1">
        <v>58.911698451218307</v>
      </c>
      <c r="V68" s="1">
        <v>1522.1168706500118</v>
      </c>
      <c r="W68" s="1">
        <v>17.7264171682491</v>
      </c>
      <c r="X68" s="1">
        <v>99.070688231602929</v>
      </c>
      <c r="Y68" s="1">
        <v>25.039799645625259</v>
      </c>
      <c r="Z68" s="1">
        <v>6.205398295282281</v>
      </c>
      <c r="AA68" s="1">
        <v>12.880210120097034</v>
      </c>
      <c r="AB68" s="1">
        <v>18.206373295071508</v>
      </c>
      <c r="AD68" s="1">
        <v>0.24340494294216145</v>
      </c>
      <c r="AE68" s="1">
        <v>96.432841656405003</v>
      </c>
      <c r="AF68" s="1">
        <v>2582.1032302963768</v>
      </c>
      <c r="AG68" s="1">
        <v>0.16612056570121653</v>
      </c>
      <c r="AH68" s="1">
        <v>10.264134122012859</v>
      </c>
      <c r="AI68" s="1">
        <v>120.70392563655398</v>
      </c>
      <c r="AJ68" s="1">
        <v>1546.5701121725049</v>
      </c>
      <c r="AK68" s="1">
        <v>15.26899611266723</v>
      </c>
      <c r="AL68" s="1">
        <v>96.927691123337837</v>
      </c>
      <c r="AM68" s="1">
        <v>6.2396783627975987</v>
      </c>
      <c r="AN68" s="1">
        <v>2.0604942078825372</v>
      </c>
      <c r="AO68" s="1">
        <v>26.675913203010008</v>
      </c>
      <c r="AP68" s="1">
        <v>6.5148260367642035</v>
      </c>
      <c r="AQ68" s="1">
        <v>15.900800137013226</v>
      </c>
      <c r="AR68" s="1">
        <v>1.1487607276880398</v>
      </c>
      <c r="AS68" s="1">
        <v>0.10327144234383298</v>
      </c>
      <c r="AT68" s="1">
        <v>18.486766953676639</v>
      </c>
      <c r="AU68" s="1">
        <v>0.7843857804289438</v>
      </c>
      <c r="AV68" s="1">
        <v>2.7238054367135724</v>
      </c>
      <c r="AW68" s="1">
        <v>0.44207109604687361</v>
      </c>
      <c r="AX68" s="1">
        <v>2.2198345697077086</v>
      </c>
      <c r="AY68" s="1">
        <v>0.70092505273863626</v>
      </c>
      <c r="AZ68" s="1">
        <v>0.15715510570293759</v>
      </c>
      <c r="BA68" s="1">
        <v>0.83141051774272801</v>
      </c>
      <c r="BB68" s="1">
        <v>0.14926920967871074</v>
      </c>
      <c r="BC68" s="1">
        <v>1.0479190036378883</v>
      </c>
      <c r="BD68" s="1">
        <v>0.20390306064171196</v>
      </c>
      <c r="BE68" s="1">
        <v>0.56517050500420896</v>
      </c>
      <c r="BF68" s="1">
        <v>0.10352671349453288</v>
      </c>
      <c r="BG68" s="1">
        <v>0.59550920867068668</v>
      </c>
      <c r="BH68" s="1">
        <v>0.10054958744276968</v>
      </c>
      <c r="BI68" s="1">
        <v>0.3875678016217482</v>
      </c>
      <c r="BJ68" s="1">
        <v>6.5060533852527941E-2</v>
      </c>
      <c r="BK68" s="1">
        <v>0.21544532727108723</v>
      </c>
      <c r="BL68" s="1">
        <v>0.1796811136897799</v>
      </c>
      <c r="BM68" s="1">
        <v>3.4624357582486991E-2</v>
      </c>
    </row>
    <row r="69" spans="1:123" x14ac:dyDescent="0.2">
      <c r="A69" s="1" t="s">
        <v>151</v>
      </c>
      <c r="B69" s="1" t="s">
        <v>81</v>
      </c>
      <c r="C69" s="4">
        <v>4</v>
      </c>
      <c r="D69" s="1">
        <v>47.235767635307475</v>
      </c>
      <c r="E69" s="1">
        <v>0.3580183250518012</v>
      </c>
      <c r="F69" s="1">
        <v>6.8431003365852749</v>
      </c>
      <c r="G69" s="1">
        <v>10.83508733195225</v>
      </c>
      <c r="H69" s="1">
        <v>0.17518214964557174</v>
      </c>
      <c r="I69" s="1">
        <v>22.60313988043707</v>
      </c>
      <c r="J69" s="1">
        <v>8.4856207546121709</v>
      </c>
      <c r="K69" s="1">
        <v>0.78932452601926628</v>
      </c>
      <c r="L69" s="1">
        <v>0.83110425002686217</v>
      </c>
      <c r="M69" s="1">
        <v>3.1281885977220168E-2</v>
      </c>
      <c r="N69" s="1">
        <v>0.37002994755421914</v>
      </c>
      <c r="O69" s="1">
        <v>1.4664299335832536</v>
      </c>
      <c r="P69" s="1">
        <v>100.02408695675244</v>
      </c>
      <c r="R69" s="1">
        <v>29.545043636824243</v>
      </c>
      <c r="S69" s="1">
        <v>122.09526712346727</v>
      </c>
      <c r="T69" s="1">
        <v>2534.4516955768436</v>
      </c>
      <c r="U69" s="1">
        <v>51.326533796327574</v>
      </c>
      <c r="V69" s="1">
        <v>981.07808627298107</v>
      </c>
      <c r="W69" s="1">
        <v>15.807846546894099</v>
      </c>
      <c r="X69" s="1">
        <v>106.37016957226004</v>
      </c>
      <c r="Y69" s="1">
        <v>29.756631283425346</v>
      </c>
      <c r="Z69" s="1">
        <v>13.625078703090077</v>
      </c>
      <c r="AA69" s="1">
        <v>130.79126368600222</v>
      </c>
      <c r="AB69" s="1">
        <v>53.979569863293221</v>
      </c>
      <c r="AD69" s="1">
        <v>0.35758781487646774</v>
      </c>
      <c r="AE69" s="1">
        <v>118.65487259123751</v>
      </c>
      <c r="AF69" s="1">
        <v>2673.2311131993806</v>
      </c>
      <c r="AG69" s="1">
        <v>0.17029171348435071</v>
      </c>
      <c r="AH69" s="1">
        <v>11.428164038233161</v>
      </c>
      <c r="AI69" s="1">
        <v>79.302924036489344</v>
      </c>
      <c r="AJ69" s="1">
        <v>942.45364542107711</v>
      </c>
      <c r="AK69" s="1">
        <v>15.675212985391362</v>
      </c>
      <c r="AL69" s="1">
        <v>108.39087565104499</v>
      </c>
      <c r="AM69" s="1">
        <v>9.0572102757799939</v>
      </c>
      <c r="AN69" s="1">
        <v>23.892191202423369</v>
      </c>
      <c r="AO69" s="1">
        <v>28.567124506923591</v>
      </c>
      <c r="AP69" s="1">
        <v>13.133847633380094</v>
      </c>
      <c r="AQ69" s="1">
        <v>135.98063244715439</v>
      </c>
      <c r="AR69" s="1">
        <v>3.7361038449722095</v>
      </c>
      <c r="AS69" s="1">
        <v>0.61704817433260706</v>
      </c>
      <c r="AT69" s="1">
        <v>53.281849040860592</v>
      </c>
      <c r="AU69" s="1">
        <v>8.5064270903068806</v>
      </c>
      <c r="AV69" s="1">
        <v>21.887281342917852</v>
      </c>
      <c r="AW69" s="1">
        <v>2.6683292869485977</v>
      </c>
      <c r="AX69" s="1">
        <v>10.342539159280845</v>
      </c>
      <c r="AY69" s="1">
        <v>2.4283721056122345</v>
      </c>
      <c r="AZ69" s="1">
        <v>0.37563449860474851</v>
      </c>
      <c r="BA69" s="1">
        <v>2.3947799069917299</v>
      </c>
      <c r="BB69" s="1">
        <v>0.39192470788872541</v>
      </c>
      <c r="BC69" s="1">
        <v>2.329415254631833</v>
      </c>
      <c r="BD69" s="1">
        <v>0.42131177297067035</v>
      </c>
      <c r="BE69" s="1">
        <v>1.1485870751424911</v>
      </c>
      <c r="BF69" s="1">
        <v>0.18014966680723149</v>
      </c>
      <c r="BG69" s="1">
        <v>1.1382327456070265</v>
      </c>
      <c r="BH69" s="1">
        <v>0.17879000081306975</v>
      </c>
      <c r="BI69" s="1">
        <v>4.1837639414546173</v>
      </c>
      <c r="BJ69" s="1">
        <v>0.27841369421930706</v>
      </c>
      <c r="BK69" s="1">
        <v>0.9167310063301024</v>
      </c>
      <c r="BL69" s="1">
        <v>1.3788231985273354</v>
      </c>
      <c r="BM69" s="1">
        <v>0.13073722064210841</v>
      </c>
    </row>
    <row r="70" spans="1:123" x14ac:dyDescent="0.2">
      <c r="A70" s="1" t="s">
        <v>151</v>
      </c>
      <c r="B70" s="1" t="s">
        <v>115</v>
      </c>
      <c r="C70" s="4">
        <v>0</v>
      </c>
      <c r="D70" s="1">
        <v>43.079430840260144</v>
      </c>
      <c r="E70" s="1">
        <v>0.44072398020156323</v>
      </c>
      <c r="F70" s="1">
        <v>8.4838167204313084</v>
      </c>
      <c r="G70" s="1">
        <v>13.367209539244548</v>
      </c>
      <c r="H70" s="1">
        <v>0.108147261753694</v>
      </c>
      <c r="I70" s="1">
        <v>21.443228863975278</v>
      </c>
      <c r="J70" s="1">
        <v>10.974899721128436</v>
      </c>
      <c r="K70" s="1">
        <v>0.91920783240237702</v>
      </c>
      <c r="L70" s="1">
        <v>0.49416533562300496</v>
      </c>
      <c r="M70" s="1">
        <v>3.2892120653447911E-2</v>
      </c>
      <c r="O70" s="1">
        <v>0.43271767810019285</v>
      </c>
      <c r="P70" s="1">
        <v>99.776439893773997</v>
      </c>
      <c r="R70" s="1">
        <v>34.249956303508689</v>
      </c>
      <c r="S70" s="1">
        <v>204.47624840880141</v>
      </c>
      <c r="T70" s="1">
        <v>2243.853090340971</v>
      </c>
      <c r="U70" s="1">
        <v>64.30350541543838</v>
      </c>
      <c r="V70" s="1">
        <v>796.66991754700405</v>
      </c>
      <c r="W70" s="1">
        <v>64.792100275596496</v>
      </c>
      <c r="X70" s="1">
        <v>77.382390545585295</v>
      </c>
      <c r="Y70" s="1">
        <v>114.20585040075933</v>
      </c>
      <c r="Z70" s="1">
        <v>10.196459297185395</v>
      </c>
      <c r="AA70" s="1">
        <v>16.081007030701556</v>
      </c>
      <c r="AB70" s="1">
        <v>292.92908945954196</v>
      </c>
      <c r="AD70" s="1">
        <v>0.47290918417113542</v>
      </c>
      <c r="AE70" s="1">
        <v>209.86019813089359</v>
      </c>
      <c r="AF70" s="1">
        <v>2208.35209788667</v>
      </c>
      <c r="AG70" s="1">
        <v>0.10684050573314639</v>
      </c>
      <c r="AH70" s="1">
        <v>3.334488614403321</v>
      </c>
      <c r="AI70" s="1">
        <v>99.101689835571719</v>
      </c>
      <c r="AJ70" s="1">
        <v>781.42843161953408</v>
      </c>
      <c r="AK70" s="1">
        <v>62.300230994530047</v>
      </c>
      <c r="AL70" s="1">
        <v>73.2259332004611</v>
      </c>
      <c r="AM70" s="1">
        <v>11.02920498821099</v>
      </c>
      <c r="AN70" s="1">
        <v>36.009018899455832</v>
      </c>
      <c r="AO70" s="1">
        <v>126.80138669015851</v>
      </c>
      <c r="AP70" s="1">
        <v>11.754385809812725</v>
      </c>
      <c r="AQ70" s="1">
        <v>18.819105416634599</v>
      </c>
      <c r="AR70" s="1">
        <v>2.1299311971674446</v>
      </c>
      <c r="AS70" s="1">
        <v>0.47349953946501983</v>
      </c>
      <c r="AT70" s="1">
        <v>289.92908945954196</v>
      </c>
      <c r="AU70" s="1">
        <v>2.7935167367787801</v>
      </c>
      <c r="AV70" s="1">
        <v>6.2203080621518669</v>
      </c>
      <c r="AW70" s="1">
        <v>0.89044737314295985</v>
      </c>
      <c r="AX70" s="1">
        <v>3.679294845313354</v>
      </c>
      <c r="AY70" s="1">
        <v>1.2194937338834242</v>
      </c>
      <c r="AZ70" s="1">
        <v>0.66348306396965895</v>
      </c>
      <c r="BA70" s="1">
        <v>1.3098412483793505</v>
      </c>
      <c r="BB70" s="1">
        <v>0.26402156486437611</v>
      </c>
      <c r="BC70" s="1">
        <v>1.873197377738731</v>
      </c>
      <c r="BD70" s="1">
        <v>0.35304691873834276</v>
      </c>
      <c r="BE70" s="1">
        <v>1.0282135595876467</v>
      </c>
      <c r="BF70" s="1">
        <v>0.17544970024425591</v>
      </c>
      <c r="BG70" s="1">
        <v>1.1705390130475002</v>
      </c>
      <c r="BH70" s="1">
        <v>0.17272748485827366</v>
      </c>
      <c r="BI70" s="1">
        <v>0.62587124663082838</v>
      </c>
      <c r="BJ70" s="1">
        <v>0.14175653275667</v>
      </c>
      <c r="BK70" s="1">
        <v>0.76202598130996446</v>
      </c>
      <c r="BL70" s="1">
        <v>0.25432466688654376</v>
      </c>
      <c r="BM70" s="1">
        <v>5.9930261902184027E-2</v>
      </c>
      <c r="CU70" s="1" t="s">
        <v>115</v>
      </c>
      <c r="CV70" s="1">
        <v>41.48362991265445</v>
      </c>
      <c r="CW70" s="1">
        <v>2.9920549045475733</v>
      </c>
      <c r="CX70" s="1">
        <v>2.8538219953420962</v>
      </c>
      <c r="CY70" s="1">
        <v>2.9872807814410165</v>
      </c>
      <c r="CZ70" s="1">
        <v>3.457476408699268</v>
      </c>
      <c r="DA70" s="1">
        <v>4.0662543475673649</v>
      </c>
      <c r="DB70" s="1">
        <v>3.504398908254573</v>
      </c>
      <c r="DC70" s="1">
        <v>3.226258598344057</v>
      </c>
      <c r="DD70" s="1">
        <v>6.0095443928985075</v>
      </c>
      <c r="DE70" s="1">
        <v>2.7173521752683558</v>
      </c>
      <c r="DF70" s="1">
        <v>2.7466075087464508</v>
      </c>
      <c r="DG70" s="1">
        <v>1.6802772693423751</v>
      </c>
      <c r="DH70" s="1">
        <v>2.025473290067406</v>
      </c>
      <c r="DI70" s="1">
        <v>3.9493039522003506</v>
      </c>
      <c r="DJ70" s="1">
        <v>2.1805108086090716</v>
      </c>
      <c r="DK70" s="1">
        <v>2.1977202154015947</v>
      </c>
      <c r="DL70" s="1">
        <v>2.4446441191145936</v>
      </c>
      <c r="DM70" s="1">
        <v>2.5416518015450897</v>
      </c>
      <c r="DN70" s="1">
        <v>2.5833814966621373</v>
      </c>
      <c r="DO70" s="1">
        <v>2.1527251142581876</v>
      </c>
      <c r="DP70" s="1">
        <v>2.1421115824742643</v>
      </c>
      <c r="DQ70" s="1">
        <v>2.3709418951926473</v>
      </c>
      <c r="DR70" s="1">
        <v>2.3743184848833674</v>
      </c>
      <c r="DS70" s="1">
        <v>2.3341552007874822</v>
      </c>
    </row>
    <row r="71" spans="1:123" x14ac:dyDescent="0.2">
      <c r="A71" s="1" t="s">
        <v>151</v>
      </c>
      <c r="B71" s="1" t="s">
        <v>113</v>
      </c>
      <c r="C71" s="4">
        <v>0</v>
      </c>
      <c r="D71" s="1">
        <v>46.575692009191997</v>
      </c>
      <c r="E71" s="1">
        <v>0.41505448296084085</v>
      </c>
      <c r="F71" s="1">
        <v>8.5315683080700726</v>
      </c>
      <c r="G71" s="1">
        <v>12.099711748037461</v>
      </c>
      <c r="H71" s="1">
        <v>0.13907773069490201</v>
      </c>
      <c r="I71" s="1">
        <v>19.068599062711066</v>
      </c>
      <c r="J71" s="1">
        <v>10.158786466113488</v>
      </c>
      <c r="K71" s="1">
        <v>0.87798803238893008</v>
      </c>
      <c r="L71" s="1">
        <v>0.49671090308574417</v>
      </c>
      <c r="M71" s="1">
        <v>1.0118635115483474E-2</v>
      </c>
      <c r="O71" s="1">
        <v>0.47184326597599113</v>
      </c>
      <c r="P71" s="1">
        <v>98.845150644345978</v>
      </c>
      <c r="R71" s="1">
        <v>35.7457647955423</v>
      </c>
      <c r="S71" s="1">
        <v>188.17275620627834</v>
      </c>
      <c r="T71" s="1">
        <v>2484.562783749353</v>
      </c>
      <c r="U71" s="1">
        <v>61.619838643641074</v>
      </c>
      <c r="V71" s="1">
        <v>660.78726726568095</v>
      </c>
      <c r="W71" s="1">
        <v>65.326578938233496</v>
      </c>
      <c r="X71" s="1">
        <v>75.147987898637297</v>
      </c>
      <c r="Y71" s="1">
        <v>116.73547504085199</v>
      </c>
      <c r="Z71" s="1">
        <v>10.702238665055335</v>
      </c>
      <c r="AA71" s="1">
        <v>16.023222172822795</v>
      </c>
      <c r="AB71" s="1">
        <v>177.06116925120537</v>
      </c>
      <c r="AD71" s="1">
        <v>0.41423003725631363</v>
      </c>
      <c r="AE71" s="1">
        <v>186.15772492946004</v>
      </c>
      <c r="AF71" s="1">
        <v>2381.3164564393201</v>
      </c>
      <c r="AG71" s="1">
        <v>0.14023110291361499</v>
      </c>
      <c r="AH71" s="1">
        <v>5.792437205373294</v>
      </c>
      <c r="AI71" s="1">
        <v>83.935280181866588</v>
      </c>
      <c r="AJ71" s="1">
        <v>658.68602562174294</v>
      </c>
      <c r="AK71" s="1">
        <v>66.047222143843186</v>
      </c>
      <c r="AL71" s="1">
        <v>68.893285042759672</v>
      </c>
      <c r="AM71" s="1">
        <v>9.5860132272056404</v>
      </c>
      <c r="AN71" s="1">
        <v>26.192471223708718</v>
      </c>
      <c r="AO71" s="1">
        <v>114.92538205192322</v>
      </c>
      <c r="AP71" s="1">
        <v>10.72358190490632</v>
      </c>
      <c r="AQ71" s="1">
        <v>14.136243396422371</v>
      </c>
      <c r="AR71" s="1">
        <v>0.98576776776512842</v>
      </c>
      <c r="AS71" s="1">
        <v>0.41738347440307283</v>
      </c>
      <c r="AT71" s="1">
        <v>172.51350314870061</v>
      </c>
      <c r="AU71" s="1">
        <v>1.67891305219964</v>
      </c>
      <c r="AV71" s="1">
        <v>3.8214742638221875</v>
      </c>
      <c r="AW71" s="1">
        <v>0.57003093219752798</v>
      </c>
      <c r="AX71" s="1">
        <v>2.6884322206847315</v>
      </c>
      <c r="AY71" s="1">
        <v>1.0341943522026307</v>
      </c>
      <c r="AZ71" s="1">
        <v>0.52803383212527011</v>
      </c>
      <c r="BA71" s="1">
        <v>1.2583096606842508</v>
      </c>
      <c r="BB71" s="1">
        <v>0.25841559297498523</v>
      </c>
      <c r="BC71" s="1">
        <v>1.7003935362679448</v>
      </c>
      <c r="BD71" s="1">
        <v>0.33810806366312668</v>
      </c>
      <c r="BE71" s="1">
        <v>0.95799006213937699</v>
      </c>
      <c r="BF71" s="1">
        <v>0.15437160309987585</v>
      </c>
      <c r="BG71" s="1">
        <v>0.98998979270568643</v>
      </c>
      <c r="BH71" s="1">
        <v>0.16260583263236972</v>
      </c>
      <c r="BI71" s="1">
        <v>0.50306365998488967</v>
      </c>
      <c r="BJ71" s="1">
        <v>6.7932135002005095E-2</v>
      </c>
      <c r="BK71" s="1">
        <v>1.2674828759122985</v>
      </c>
      <c r="BL71" s="1">
        <v>0.52595573584470201</v>
      </c>
      <c r="BM71" s="1">
        <v>2.7385381848422E-2</v>
      </c>
      <c r="CU71" s="1" t="s">
        <v>113</v>
      </c>
      <c r="CV71" s="1">
        <v>24.683574638532065</v>
      </c>
      <c r="CW71" s="1">
        <v>6.1877145393494351</v>
      </c>
      <c r="CX71" s="1">
        <v>1.3040658023058094</v>
      </c>
      <c r="CY71" s="1">
        <v>1.3825634891516527</v>
      </c>
      <c r="CZ71" s="1">
        <v>1.6568813415123194</v>
      </c>
      <c r="DA71" s="1">
        <v>2.443832681513304</v>
      </c>
      <c r="DB71" s="1">
        <v>2.1529432472237677</v>
      </c>
      <c r="DC71" s="1">
        <v>2.065329464483797</v>
      </c>
      <c r="DD71" s="1">
        <v>5.4467005711811947</v>
      </c>
      <c r="DE71" s="1">
        <v>1.9855481688956658</v>
      </c>
      <c r="DF71" s="1">
        <v>2.329266559014934</v>
      </c>
      <c r="DG71" s="1">
        <v>1.2621645889662831</v>
      </c>
      <c r="DH71" s="1">
        <v>1.628037734578931</v>
      </c>
      <c r="DI71" s="1">
        <v>3.1430585245551792</v>
      </c>
      <c r="DJ71" s="1">
        <v>1.9099503746602438</v>
      </c>
      <c r="DK71" s="1">
        <v>2.1112578199400183</v>
      </c>
      <c r="DL71" s="1">
        <v>2.3927369719906042</v>
      </c>
      <c r="DM71" s="1">
        <v>2.3071825458181068</v>
      </c>
      <c r="DN71" s="1">
        <v>2.3568311878914989</v>
      </c>
      <c r="DO71" s="1">
        <v>2.0616345345312603</v>
      </c>
      <c r="DP71" s="1">
        <v>1.9958126294570355</v>
      </c>
      <c r="DQ71" s="1">
        <v>2.086102744592917</v>
      </c>
      <c r="DR71" s="1">
        <v>2.0080928858127516</v>
      </c>
      <c r="DS71" s="1">
        <v>2.1973761166536447</v>
      </c>
    </row>
    <row r="72" spans="1:123" x14ac:dyDescent="0.2">
      <c r="A72" s="1" t="s">
        <v>151</v>
      </c>
      <c r="B72" s="1" t="s">
        <v>118</v>
      </c>
      <c r="C72" s="4">
        <v>0</v>
      </c>
      <c r="D72" s="1">
        <v>44.489667360582871</v>
      </c>
      <c r="E72" s="1">
        <v>0.23850968025430883</v>
      </c>
      <c r="F72" s="1">
        <v>5.6542714304640178</v>
      </c>
      <c r="G72" s="1">
        <v>12.055265763733548</v>
      </c>
      <c r="H72" s="1">
        <v>0.121971140211452</v>
      </c>
      <c r="I72" s="1">
        <v>27.356254032708872</v>
      </c>
      <c r="J72" s="1">
        <v>6.6137552490426561</v>
      </c>
      <c r="K72" s="1">
        <v>0.33611261634745165</v>
      </c>
      <c r="L72" s="1">
        <v>0.11697411731010041</v>
      </c>
      <c r="M72" s="1">
        <v>1.5678816231110882E-2</v>
      </c>
      <c r="O72" s="1">
        <v>3.2026895514466034</v>
      </c>
      <c r="P72" s="1">
        <v>100.201149758333</v>
      </c>
      <c r="R72" s="1">
        <v>24.30160287649846</v>
      </c>
      <c r="S72" s="1">
        <v>122.99548078929186</v>
      </c>
      <c r="T72" s="1">
        <v>2614.647676876084</v>
      </c>
      <c r="U72" s="1">
        <v>61.811388610465286</v>
      </c>
      <c r="V72" s="1">
        <v>1252.1561432660953</v>
      </c>
      <c r="W72" s="1">
        <v>27.834627356703699</v>
      </c>
      <c r="X72" s="1">
        <v>97.575297402388003</v>
      </c>
      <c r="Y72" s="1">
        <v>44.395948004301971</v>
      </c>
      <c r="Z72" s="1">
        <v>5.5298399565491696</v>
      </c>
      <c r="AA72" s="1">
        <v>14.248444680504514</v>
      </c>
      <c r="AB72" s="1">
        <v>42.58403711087125</v>
      </c>
      <c r="AD72" s="1">
        <v>0.23310627218953583</v>
      </c>
      <c r="AE72" s="1">
        <v>117.06497225802289</v>
      </c>
      <c r="AF72" s="1">
        <v>2598.24069010332</v>
      </c>
      <c r="AG72" s="1">
        <v>0.10657779705818787</v>
      </c>
      <c r="AH72" s="1">
        <v>5.8623606618963926</v>
      </c>
      <c r="AI72" s="1">
        <v>105.97825799869645</v>
      </c>
      <c r="AJ72" s="1">
        <v>1218.5906363191884</v>
      </c>
      <c r="AK72" s="1">
        <v>21.524016650229896</v>
      </c>
      <c r="AL72" s="1">
        <v>96.058471625983287</v>
      </c>
      <c r="AM72" s="1">
        <v>7.5336290372859889</v>
      </c>
      <c r="AN72" s="1">
        <v>7.2117762541030768</v>
      </c>
      <c r="AO72" s="1">
        <v>40.959328367122502</v>
      </c>
      <c r="AP72" s="1">
        <v>5.4582274039781797</v>
      </c>
      <c r="AQ72" s="1">
        <v>14.6794152471678</v>
      </c>
      <c r="AR72" s="1">
        <v>0.5188205649492974</v>
      </c>
      <c r="AS72" s="1">
        <v>0.16659408811226328</v>
      </c>
      <c r="AT72" s="1">
        <v>40.999732535740314</v>
      </c>
      <c r="AU72" s="1">
        <v>0.77347120353278997</v>
      </c>
      <c r="AV72" s="1">
        <v>1.7345092689698327</v>
      </c>
      <c r="AW72" s="1">
        <v>0.24815009610603661</v>
      </c>
      <c r="AX72" s="1">
        <v>1.2186899843406256</v>
      </c>
      <c r="AY72" s="1">
        <v>0.45877168068079677</v>
      </c>
      <c r="AZ72" s="1">
        <v>0.21459904620422937</v>
      </c>
      <c r="BA72" s="1">
        <v>0.65330607962539999</v>
      </c>
      <c r="BB72" s="1">
        <v>0.12484118143752028</v>
      </c>
      <c r="BC72" s="1">
        <v>0.91617317051238634</v>
      </c>
      <c r="BD72" s="1">
        <v>0.18757913638157458</v>
      </c>
      <c r="BE72" s="1">
        <v>0.5224499194443134</v>
      </c>
      <c r="BF72" s="1">
        <v>9.1502985404921633E-2</v>
      </c>
      <c r="BG72" s="1">
        <v>0.59285779529258165</v>
      </c>
      <c r="BH72" s="1">
        <v>8.5252276261552296E-2</v>
      </c>
      <c r="BI72" s="1">
        <v>0.4990246127938891</v>
      </c>
      <c r="BJ72" s="1">
        <v>3.59071469042897E-2</v>
      </c>
      <c r="BK72" s="1">
        <v>0.35301239467592505</v>
      </c>
      <c r="BL72" s="1">
        <v>0.12798314883216821</v>
      </c>
      <c r="BM72" s="1">
        <v>1.2931416067094701E-2</v>
      </c>
      <c r="CU72" s="1" t="s">
        <v>118</v>
      </c>
      <c r="CV72" s="1">
        <v>5.8663231557791269</v>
      </c>
      <c r="CW72" s="1">
        <v>1.5056841039078612</v>
      </c>
      <c r="CX72" s="1">
        <v>0.61578171748069999</v>
      </c>
      <c r="CY72" s="1">
        <v>0.72765857636647602</v>
      </c>
      <c r="CZ72" s="1">
        <v>0.87578407083633414</v>
      </c>
      <c r="DA72" s="1">
        <v>1.1258678362922707</v>
      </c>
      <c r="DB72" s="1">
        <v>0.97718832054638471</v>
      </c>
      <c r="DC72" s="1">
        <v>0.89909455110882819</v>
      </c>
      <c r="DD72" s="1">
        <v>1.94120039654609</v>
      </c>
      <c r="DE72" s="1">
        <v>0.90006645815408093</v>
      </c>
      <c r="DF72" s="1">
        <v>1.0332695510828755</v>
      </c>
      <c r="DG72" s="1">
        <v>1.3106620756399823</v>
      </c>
      <c r="DH72" s="1">
        <v>1.614966384446243</v>
      </c>
      <c r="DI72" s="1">
        <v>1.2773752750251748</v>
      </c>
      <c r="DJ72" s="1">
        <v>1.0748168212354106</v>
      </c>
      <c r="DK72" s="1">
        <v>1.096151140311074</v>
      </c>
      <c r="DL72" s="1">
        <v>1.1559368651622248</v>
      </c>
      <c r="DM72" s="1">
        <v>1.243111493232546</v>
      </c>
      <c r="DN72" s="1">
        <v>1.1996104184567429</v>
      </c>
      <c r="DO72" s="1">
        <v>1.1437752218388695</v>
      </c>
      <c r="DP72" s="1">
        <v>1.0884373321756529</v>
      </c>
      <c r="DQ72" s="1">
        <v>1.2365268297962384</v>
      </c>
      <c r="DR72" s="1">
        <v>1.202551308909902</v>
      </c>
      <c r="DS72" s="1">
        <v>1.1520577873182742</v>
      </c>
    </row>
    <row r="73" spans="1:123" x14ac:dyDescent="0.2">
      <c r="A73" s="1" t="s">
        <v>151</v>
      </c>
      <c r="B73" s="1" t="s">
        <v>117</v>
      </c>
      <c r="C73" s="4">
        <v>0</v>
      </c>
      <c r="D73" s="1">
        <v>44.026552801918228</v>
      </c>
      <c r="E73" s="1">
        <v>0.37426138521490709</v>
      </c>
      <c r="F73" s="1">
        <v>7.7887908170853342</v>
      </c>
      <c r="G73" s="1">
        <v>11.740345358773132</v>
      </c>
      <c r="H73" s="1">
        <v>8.7532994124030997E-2</v>
      </c>
      <c r="I73" s="1">
        <v>19.176078903164367</v>
      </c>
      <c r="J73" s="1">
        <v>13.973232490617617</v>
      </c>
      <c r="K73" s="1">
        <v>0.85337661659405417</v>
      </c>
      <c r="L73" s="1">
        <v>0.35602334841389</v>
      </c>
      <c r="M73" s="1">
        <v>2.853935270736188E-3</v>
      </c>
      <c r="O73" s="1">
        <v>1.3739981263661336</v>
      </c>
      <c r="P73" s="1">
        <v>99.753046777542423</v>
      </c>
      <c r="R73" s="1">
        <v>38.59145812367187</v>
      </c>
      <c r="S73" s="1">
        <v>174.61706353931871</v>
      </c>
      <c r="T73" s="1">
        <v>3124.8711943975231</v>
      </c>
      <c r="U73" s="1">
        <v>59.846525015354281</v>
      </c>
      <c r="V73" s="1">
        <v>838.95522024799652</v>
      </c>
      <c r="W73" s="1">
        <v>12.864167829143099</v>
      </c>
      <c r="X73" s="1">
        <v>90.017959710302094</v>
      </c>
      <c r="Y73" s="1">
        <v>114.04508950690123</v>
      </c>
      <c r="Z73" s="1">
        <v>9.7838403473101287</v>
      </c>
      <c r="AA73" s="1">
        <v>19.604199928077055</v>
      </c>
      <c r="AB73" s="1">
        <v>87.892957206838943</v>
      </c>
      <c r="AD73" s="1">
        <v>0.37055772983683238</v>
      </c>
      <c r="AE73" s="1">
        <v>170.50948249621646</v>
      </c>
      <c r="AF73" s="1">
        <v>3175.6778628370298</v>
      </c>
      <c r="AG73" s="1">
        <v>9.2026492454580291E-2</v>
      </c>
      <c r="AH73" s="1">
        <v>5.9267644235139612</v>
      </c>
      <c r="AI73" s="1">
        <v>86.062964035668017</v>
      </c>
      <c r="AJ73" s="1">
        <v>828.03111293925463</v>
      </c>
      <c r="AK73" s="1">
        <v>9.8015440325932079</v>
      </c>
      <c r="AL73" s="1">
        <v>88.525221196311193</v>
      </c>
      <c r="AM73" s="1">
        <v>9.6672455531994519</v>
      </c>
      <c r="AN73" s="1">
        <v>17.719651661077627</v>
      </c>
      <c r="AO73" s="1">
        <v>106.12286120918191</v>
      </c>
      <c r="AP73" s="1">
        <v>9.966207582303614</v>
      </c>
      <c r="AQ73" s="1">
        <v>19.058775210531401</v>
      </c>
      <c r="AR73" s="1">
        <v>0.93152412535349338</v>
      </c>
      <c r="AS73" s="1">
        <v>0.30164322760308904</v>
      </c>
      <c r="AT73" s="1">
        <v>84.210303782007443</v>
      </c>
      <c r="AU73" s="1">
        <v>1.5193160185953301</v>
      </c>
      <c r="AV73" s="1">
        <v>4.5038768005850942</v>
      </c>
      <c r="AW73" s="1">
        <v>0.69383401742124473</v>
      </c>
      <c r="AX73" s="1">
        <v>2.9103151072839983</v>
      </c>
      <c r="AY73" s="1">
        <v>0.95714150737992443</v>
      </c>
      <c r="AZ73" s="1">
        <v>0.58306685295379557</v>
      </c>
      <c r="BA73" s="1">
        <v>1.1641013033509999</v>
      </c>
      <c r="BB73" s="1">
        <v>0.22705569701971398</v>
      </c>
      <c r="BC73" s="1">
        <v>1.63112622986114</v>
      </c>
      <c r="BD73" s="1">
        <v>0.32678983760033764</v>
      </c>
      <c r="BE73" s="1">
        <v>0.91424437925607505</v>
      </c>
      <c r="BF73" s="1">
        <v>0.15840330009147296</v>
      </c>
      <c r="BG73" s="1">
        <v>0.91818764691575849</v>
      </c>
      <c r="BH73" s="1">
        <v>0.14845148573687725</v>
      </c>
      <c r="BI73" s="1">
        <v>0.64837397115496298</v>
      </c>
      <c r="BJ73" s="1">
        <v>8.071369543106513E-2</v>
      </c>
      <c r="BK73" s="1">
        <v>0.66619701232602624</v>
      </c>
      <c r="BL73" s="1">
        <v>0.16076477763609881</v>
      </c>
      <c r="BM73" s="1">
        <v>2.5020817395775601E-2</v>
      </c>
      <c r="CU73" s="1" t="s">
        <v>117</v>
      </c>
      <c r="CV73" s="1">
        <v>12.048977504937394</v>
      </c>
      <c r="CW73" s="1">
        <v>1.8913503251305741</v>
      </c>
      <c r="CX73" s="1">
        <v>1.1914674950369333</v>
      </c>
      <c r="CY73" s="1">
        <v>1.3064854493036373</v>
      </c>
      <c r="CZ73" s="1">
        <v>1.9686267178308567</v>
      </c>
      <c r="DA73" s="1">
        <v>2.2115225889306114</v>
      </c>
      <c r="DB73" s="1">
        <v>2.5373953806113207</v>
      </c>
      <c r="DC73" s="1">
        <v>2.5138913674682777</v>
      </c>
      <c r="DD73" s="1">
        <v>5.0295194885868195</v>
      </c>
      <c r="DE73" s="1">
        <v>2.1494203155716383</v>
      </c>
      <c r="DF73" s="1">
        <v>2.1557241157205507</v>
      </c>
      <c r="DG73" s="1">
        <v>1.7016763580831609</v>
      </c>
      <c r="DH73" s="1">
        <v>2.0982976412781973</v>
      </c>
      <c r="DI73" s="1">
        <v>3.4706360294868781</v>
      </c>
      <c r="DJ73" s="1">
        <v>1.7085841471635577</v>
      </c>
      <c r="DK73" s="1">
        <v>1.9531901062936241</v>
      </c>
      <c r="DL73" s="1">
        <v>2.1023675649973517</v>
      </c>
      <c r="DM73" s="1">
        <v>2.2131970554425235</v>
      </c>
      <c r="DN73" s="1">
        <v>2.190375292813981</v>
      </c>
      <c r="DO73" s="1">
        <v>1.9926209609776684</v>
      </c>
      <c r="DP73" s="1">
        <v>1.904675790116823</v>
      </c>
      <c r="DQ73" s="1">
        <v>2.1405851363712562</v>
      </c>
      <c r="DR73" s="1">
        <v>1.862449588064419</v>
      </c>
      <c r="DS73" s="1">
        <v>2.0061011586064494</v>
      </c>
    </row>
    <row r="74" spans="1:123" x14ac:dyDescent="0.2">
      <c r="A74" s="1" t="s">
        <v>151</v>
      </c>
      <c r="B74" s="1" t="s">
        <v>114</v>
      </c>
      <c r="C74" s="4">
        <v>0</v>
      </c>
      <c r="D74" s="1">
        <v>44.933865082095828</v>
      </c>
      <c r="E74" s="1">
        <v>0.48362780915286563</v>
      </c>
      <c r="F74" s="1">
        <v>9.0872676666565635</v>
      </c>
      <c r="G74" s="1">
        <v>12.347038035586792</v>
      </c>
      <c r="H74" s="1">
        <v>0.13879785580088699</v>
      </c>
      <c r="I74" s="1">
        <v>21.955978028745914</v>
      </c>
      <c r="J74" s="1">
        <v>8.0512415812456819</v>
      </c>
      <c r="K74" s="1">
        <v>1.0935266329812667</v>
      </c>
      <c r="L74" s="1">
        <v>0.44872638892544997</v>
      </c>
      <c r="M74" s="1">
        <v>5.967135064123455E-3</v>
      </c>
      <c r="O74" s="1">
        <v>0.76092544987151844</v>
      </c>
      <c r="P74" s="1">
        <v>99.306961666126895</v>
      </c>
      <c r="R74" s="1">
        <v>31.760766470413088</v>
      </c>
      <c r="S74" s="1">
        <v>190.88808467578346</v>
      </c>
      <c r="T74" s="1">
        <v>3329.4912213402695</v>
      </c>
      <c r="U74" s="1">
        <v>63.653870613270882</v>
      </c>
      <c r="V74" s="1">
        <v>1074.9828578996858</v>
      </c>
      <c r="W74" s="1">
        <v>17.829509514395699</v>
      </c>
      <c r="X74" s="1">
        <v>78.6583695300735</v>
      </c>
      <c r="Y74" s="1">
        <v>98.873313661781737</v>
      </c>
      <c r="Z74" s="1">
        <v>9.7767942688422735</v>
      </c>
      <c r="AA74" s="1">
        <v>45.174094546086899</v>
      </c>
      <c r="AB74" s="1">
        <v>101.04775793207784</v>
      </c>
      <c r="AD74" s="1">
        <v>0.47039098833839116</v>
      </c>
      <c r="AE74" s="1">
        <v>188.7532885765803</v>
      </c>
      <c r="AF74" s="1">
        <v>3342.1887315493</v>
      </c>
      <c r="AG74" s="1">
        <v>0.13982379793771074</v>
      </c>
      <c r="AH74" s="1">
        <v>6.0173750032191604</v>
      </c>
      <c r="AI74" s="1">
        <v>85.102570629554108</v>
      </c>
      <c r="AJ74" s="1">
        <v>1072.0924291866559</v>
      </c>
      <c r="AK74" s="1">
        <v>13.345480687945789</v>
      </c>
      <c r="AL74" s="1">
        <v>77.373232937175501</v>
      </c>
      <c r="AM74" s="1">
        <v>10.929462878162289</v>
      </c>
      <c r="AN74" s="1">
        <v>22.882661204192612</v>
      </c>
      <c r="AO74" s="1">
        <v>94.16234757334901</v>
      </c>
      <c r="AP74" s="1">
        <v>9.9179487453339608</v>
      </c>
      <c r="AQ74" s="1">
        <v>42.91746075284783</v>
      </c>
      <c r="AR74" s="1">
        <v>1.7368003872118798</v>
      </c>
      <c r="AS74" s="1">
        <v>0.45823469770021213</v>
      </c>
      <c r="AT74" s="1">
        <v>99.402412597131075</v>
      </c>
      <c r="AU74" s="1">
        <v>1.96139272970887</v>
      </c>
      <c r="AV74" s="1">
        <v>5.2747346780534592</v>
      </c>
      <c r="AW74" s="1">
        <v>0.90318374787310363</v>
      </c>
      <c r="AX74" s="1">
        <v>3.9289398420506645</v>
      </c>
      <c r="AY74" s="1">
        <v>1.2485267269177909</v>
      </c>
      <c r="AZ74" s="1">
        <v>0.42854350692065069</v>
      </c>
      <c r="BA74" s="1">
        <v>1.3241171262962925</v>
      </c>
      <c r="BB74" s="1">
        <v>0.25677569853239168</v>
      </c>
      <c r="BC74" s="1">
        <v>1.6844263967498085</v>
      </c>
      <c r="BD74" s="1">
        <v>0.31314467459657047</v>
      </c>
      <c r="BE74" s="1">
        <v>0.90136843409793255</v>
      </c>
      <c r="BF74" s="1">
        <v>0.15756637995813236</v>
      </c>
      <c r="BG74" s="1">
        <v>0.95504753517452279</v>
      </c>
      <c r="BH74" s="1">
        <v>0.1457295016344192</v>
      </c>
      <c r="BI74" s="1">
        <v>1.3641561402573921</v>
      </c>
      <c r="BJ74" s="1">
        <v>0.103097094575651</v>
      </c>
      <c r="BK74" s="1">
        <v>2.2591242372213558</v>
      </c>
      <c r="BL74" s="1">
        <v>0.22992793380462706</v>
      </c>
      <c r="BM74" s="1">
        <v>5.7682486652246262E-2</v>
      </c>
      <c r="CU74" s="1" t="s">
        <v>114</v>
      </c>
      <c r="CV74" s="1">
        <v>14.222694605398637</v>
      </c>
      <c r="CW74" s="1">
        <v>2.7050345153485535</v>
      </c>
      <c r="CX74" s="1">
        <v>2.7467850786783932</v>
      </c>
      <c r="CY74" s="1">
        <v>2.4359051714051612</v>
      </c>
      <c r="CZ74" s="1">
        <v>2.5145632823329511</v>
      </c>
      <c r="DA74" s="1">
        <v>2.8550112513957351</v>
      </c>
      <c r="DB74" s="1">
        <v>2.9716815087625124</v>
      </c>
      <c r="DC74" s="1">
        <v>3.2724048835982011</v>
      </c>
      <c r="DD74" s="1">
        <v>4.4626705011065875</v>
      </c>
      <c r="DE74" s="1">
        <v>2.9017280960492351</v>
      </c>
      <c r="DF74" s="1">
        <v>2.8119971326977273</v>
      </c>
      <c r="DG74" s="1">
        <v>3.8319161386471281</v>
      </c>
      <c r="DH74" s="1">
        <v>4.4147447904769974</v>
      </c>
      <c r="DI74" s="1">
        <v>2.5508542078610157</v>
      </c>
      <c r="DJ74" s="1">
        <v>2.168899798683102</v>
      </c>
      <c r="DK74" s="1">
        <v>2.2216730306984775</v>
      </c>
      <c r="DL74" s="1">
        <v>2.3775527641888119</v>
      </c>
      <c r="DM74" s="1">
        <v>2.285517498982101</v>
      </c>
      <c r="DN74" s="1">
        <v>2.1797689550184529</v>
      </c>
      <c r="DO74" s="1">
        <v>1.9094187475400637</v>
      </c>
      <c r="DP74" s="1">
        <v>1.8778509043706928</v>
      </c>
      <c r="DQ74" s="1">
        <v>2.1292754048396265</v>
      </c>
      <c r="DR74" s="1">
        <v>1.9372160956886872</v>
      </c>
      <c r="DS74" s="1">
        <v>1.9693175896543136</v>
      </c>
    </row>
    <row r="75" spans="1:123" x14ac:dyDescent="0.2">
      <c r="A75" s="1" t="s">
        <v>151</v>
      </c>
      <c r="B75" s="1" t="s">
        <v>116</v>
      </c>
      <c r="C75" s="4">
        <v>0</v>
      </c>
      <c r="D75" s="1">
        <v>47.553994299945742</v>
      </c>
      <c r="E75" s="1">
        <v>0.23773638052679866</v>
      </c>
      <c r="F75" s="1">
        <v>5.3185359985856726</v>
      </c>
      <c r="G75" s="1">
        <v>10.460806873893159</v>
      </c>
      <c r="H75" s="1">
        <v>0.10037040054749601</v>
      </c>
      <c r="I75" s="1">
        <v>26.297586601183596</v>
      </c>
      <c r="J75" s="1">
        <v>9.2149950200083239</v>
      </c>
      <c r="K75" s="1">
        <v>0.4610592689155984</v>
      </c>
      <c r="L75" s="1">
        <v>9.7578576469435865E-2</v>
      </c>
      <c r="M75" s="1">
        <v>6.0044475563535461E-3</v>
      </c>
      <c r="O75" s="1">
        <v>0.68793619142571338</v>
      </c>
      <c r="P75" s="1">
        <v>100.4366040590579</v>
      </c>
      <c r="R75" s="1">
        <v>26.919343758211923</v>
      </c>
      <c r="S75" s="1">
        <v>118.95574618240812</v>
      </c>
      <c r="T75" s="1">
        <v>1830.3517350504806</v>
      </c>
      <c r="U75" s="1">
        <v>49.892736561239794</v>
      </c>
      <c r="V75" s="1">
        <v>835.52324619382819</v>
      </c>
      <c r="W75" s="1">
        <v>47.867280106218097</v>
      </c>
      <c r="X75" s="1">
        <v>67.592000857760596</v>
      </c>
      <c r="Y75" s="1">
        <v>38.019633279976993</v>
      </c>
      <c r="Z75" s="1">
        <v>5.8560780179444532</v>
      </c>
      <c r="AA75" s="1">
        <v>27.956641472712157</v>
      </c>
      <c r="AB75" s="1">
        <v>34.427326341003436</v>
      </c>
      <c r="AD75" s="1">
        <v>0.26119440344267281</v>
      </c>
      <c r="AE75" s="1">
        <v>122.27095317601858</v>
      </c>
      <c r="AF75" s="1">
        <v>1885.82575983674</v>
      </c>
      <c r="AG75" s="1">
        <v>9.9153312182411857E-2</v>
      </c>
      <c r="AH75" s="1">
        <v>7.6433300308366965</v>
      </c>
      <c r="AI75" s="1">
        <v>72.114045330176438</v>
      </c>
      <c r="AJ75" s="1">
        <v>795.38933385269024</v>
      </c>
      <c r="AK75" s="1">
        <v>42.388309302764625</v>
      </c>
      <c r="AL75" s="1">
        <v>64.527025694875519</v>
      </c>
      <c r="AM75" s="1">
        <v>7.8191229390562285</v>
      </c>
      <c r="AN75" s="1">
        <v>5.4866636386801417</v>
      </c>
      <c r="AO75" s="1">
        <v>40.41665631420517</v>
      </c>
      <c r="AP75" s="1">
        <v>6.5684563425336853</v>
      </c>
      <c r="AQ75" s="1">
        <v>28.985887731050799</v>
      </c>
      <c r="AR75" s="1">
        <v>0.68064190929631196</v>
      </c>
      <c r="AS75" s="1">
        <v>0.13637983695124875</v>
      </c>
      <c r="AT75" s="1">
        <v>29.776376961732527</v>
      </c>
      <c r="AU75" s="1">
        <v>1.29121015899669</v>
      </c>
      <c r="AV75" s="1">
        <v>3.4382125041853215</v>
      </c>
      <c r="AW75" s="1">
        <v>0.58943484182813577</v>
      </c>
      <c r="AX75" s="1">
        <v>2.6270620651631078</v>
      </c>
      <c r="AY75" s="1">
        <v>0.85154022953134856</v>
      </c>
      <c r="AZ75" s="1">
        <v>0.2427060322617377</v>
      </c>
      <c r="BA75" s="1">
        <v>0.85937334631087714</v>
      </c>
      <c r="BB75" s="1">
        <v>0.17821450459825738</v>
      </c>
      <c r="BC75" s="1">
        <v>1.1164250259608151</v>
      </c>
      <c r="BD75" s="1">
        <v>0.21369255123558772</v>
      </c>
      <c r="BE75" s="1">
        <v>0.64101100984262027</v>
      </c>
      <c r="BF75" s="1">
        <v>0.11210935839695767</v>
      </c>
      <c r="BG75" s="1">
        <v>0.64036191817389398</v>
      </c>
      <c r="BH75" s="1">
        <v>0.10388509067236716</v>
      </c>
      <c r="BI75" s="1">
        <v>0.93685352141766831</v>
      </c>
      <c r="BJ75" s="1">
        <v>4.66232425644783E-2</v>
      </c>
      <c r="BK75" s="1">
        <v>0.81554685016344697</v>
      </c>
      <c r="BL75" s="1">
        <v>5.2905614406779655E-2</v>
      </c>
      <c r="BM75" s="1">
        <v>2.30142005914982E-2</v>
      </c>
      <c r="CU75" s="1" t="s">
        <v>116</v>
      </c>
      <c r="CV75" s="1">
        <v>4.2604631509132247</v>
      </c>
      <c r="CW75" s="1">
        <v>0.62241899302093706</v>
      </c>
      <c r="CX75" s="1">
        <v>1.0959143138808667</v>
      </c>
      <c r="CY75" s="1">
        <v>0.95461698358529035</v>
      </c>
      <c r="CZ75" s="1">
        <v>1.1371522576702024</v>
      </c>
      <c r="DA75" s="1">
        <v>1.8794907700097379</v>
      </c>
      <c r="DB75" s="1">
        <v>1.9370211291184911</v>
      </c>
      <c r="DC75" s="1">
        <v>2.1356334848845497</v>
      </c>
      <c r="DD75" s="1">
        <v>1.9154813419054582</v>
      </c>
      <c r="DE75" s="1">
        <v>1.9402230909624134</v>
      </c>
      <c r="DF75" s="1">
        <v>1.9178833998453797</v>
      </c>
      <c r="DG75" s="1">
        <v>2.588025690272393</v>
      </c>
      <c r="DH75" s="1">
        <v>3.0318884188274056</v>
      </c>
      <c r="DI75" s="1">
        <v>1.4446787634627243</v>
      </c>
      <c r="DJ75" s="1">
        <v>1.2043268325464442</v>
      </c>
      <c r="DK75" s="1">
        <v>1.4419015877699282</v>
      </c>
      <c r="DL75" s="1">
        <v>1.6501343018357166</v>
      </c>
      <c r="DM75" s="1">
        <v>1.5148236444515808</v>
      </c>
      <c r="DN75" s="1">
        <v>1.4436167785788321</v>
      </c>
      <c r="DO75" s="1">
        <v>1.303003361192608</v>
      </c>
      <c r="DP75" s="1">
        <v>1.3354396038387923</v>
      </c>
      <c r="DQ75" s="1">
        <v>1.5149913296886173</v>
      </c>
      <c r="DR75" s="1">
        <v>1.2989085561336593</v>
      </c>
      <c r="DS75" s="1">
        <v>1.4038525766536103</v>
      </c>
    </row>
    <row r="77" spans="1:123" x14ac:dyDescent="0.2">
      <c r="B77" s="3"/>
    </row>
    <row r="78" spans="1:123" x14ac:dyDescent="0.2">
      <c r="B78" s="3" t="s">
        <v>254</v>
      </c>
      <c r="D78" s="1" t="s">
        <v>0</v>
      </c>
      <c r="E78" s="1" t="s">
        <v>1</v>
      </c>
      <c r="F78" s="1" t="s">
        <v>2</v>
      </c>
      <c r="G78" s="1" t="s">
        <v>3</v>
      </c>
      <c r="H78" s="1" t="s">
        <v>4</v>
      </c>
      <c r="I78" s="1" t="s">
        <v>5</v>
      </c>
      <c r="J78" s="1" t="s">
        <v>6</v>
      </c>
      <c r="K78" s="1" t="s">
        <v>7</v>
      </c>
      <c r="L78" s="1" t="s">
        <v>8</v>
      </c>
      <c r="M78" s="1" t="s">
        <v>9</v>
      </c>
      <c r="N78" s="1" t="s">
        <v>10</v>
      </c>
      <c r="O78" s="1" t="s">
        <v>11</v>
      </c>
      <c r="P78" s="1" t="s">
        <v>12</v>
      </c>
      <c r="R78" s="1" t="s">
        <v>13</v>
      </c>
      <c r="S78" s="1" t="s">
        <v>14</v>
      </c>
      <c r="T78" s="1" t="s">
        <v>15</v>
      </c>
      <c r="U78" s="1" t="s">
        <v>16</v>
      </c>
      <c r="V78" s="1" t="s">
        <v>17</v>
      </c>
      <c r="W78" s="1" t="s">
        <v>18</v>
      </c>
      <c r="X78" s="1" t="s">
        <v>19</v>
      </c>
      <c r="Y78" s="1" t="s">
        <v>20</v>
      </c>
      <c r="Z78" s="1" t="s">
        <v>21</v>
      </c>
      <c r="AA78" s="1" t="s">
        <v>22</v>
      </c>
      <c r="AB78" s="1" t="s">
        <v>23</v>
      </c>
      <c r="AD78" s="1" t="s">
        <v>24</v>
      </c>
      <c r="AE78" s="1" t="s">
        <v>25</v>
      </c>
      <c r="AF78" s="1" t="s">
        <v>26</v>
      </c>
      <c r="AG78" s="1" t="s">
        <v>27</v>
      </c>
      <c r="AH78" s="1" t="s">
        <v>28</v>
      </c>
      <c r="AI78" s="1" t="s">
        <v>29</v>
      </c>
      <c r="AJ78" s="1" t="s">
        <v>30</v>
      </c>
      <c r="AK78" s="1" t="s">
        <v>31</v>
      </c>
      <c r="AL78" s="1" t="s">
        <v>32</v>
      </c>
      <c r="AM78" s="1" t="s">
        <v>33</v>
      </c>
      <c r="AN78" s="1" t="s">
        <v>34</v>
      </c>
      <c r="AO78" s="1" t="s">
        <v>35</v>
      </c>
      <c r="AP78" s="1" t="s">
        <v>36</v>
      </c>
      <c r="AQ78" s="1" t="s">
        <v>37</v>
      </c>
      <c r="AR78" s="1" t="s">
        <v>38</v>
      </c>
      <c r="AS78" s="1" t="s">
        <v>39</v>
      </c>
      <c r="AT78" s="1" t="s">
        <v>40</v>
      </c>
      <c r="AU78" s="1" t="s">
        <v>41</v>
      </c>
      <c r="AV78" s="1" t="s">
        <v>42</v>
      </c>
      <c r="AW78" s="1" t="s">
        <v>43</v>
      </c>
      <c r="AX78" s="1" t="s">
        <v>44</v>
      </c>
      <c r="AY78" s="1" t="s">
        <v>45</v>
      </c>
      <c r="AZ78" s="1" t="s">
        <v>46</v>
      </c>
      <c r="BA78" s="1" t="s">
        <v>47</v>
      </c>
      <c r="BB78" s="1" t="s">
        <v>48</v>
      </c>
      <c r="BC78" s="1" t="s">
        <v>49</v>
      </c>
      <c r="BD78" s="1" t="s">
        <v>50</v>
      </c>
      <c r="BE78" s="1" t="s">
        <v>51</v>
      </c>
      <c r="BF78" s="1" t="s">
        <v>52</v>
      </c>
      <c r="BG78" s="1" t="s">
        <v>53</v>
      </c>
      <c r="BH78" s="1" t="s">
        <v>54</v>
      </c>
      <c r="BI78" s="1" t="s">
        <v>55</v>
      </c>
      <c r="BJ78" s="1" t="s">
        <v>56</v>
      </c>
      <c r="BK78" s="1" t="s">
        <v>57</v>
      </c>
      <c r="BL78" s="1" t="s">
        <v>58</v>
      </c>
      <c r="BM78" s="1" t="s">
        <v>59</v>
      </c>
    </row>
    <row r="79" spans="1:123" x14ac:dyDescent="0.2">
      <c r="D79" s="1" t="s">
        <v>195</v>
      </c>
      <c r="E79" s="1" t="s">
        <v>195</v>
      </c>
      <c r="F79" s="1" t="s">
        <v>195</v>
      </c>
      <c r="G79" s="1" t="s">
        <v>195</v>
      </c>
      <c r="H79" s="1" t="s">
        <v>195</v>
      </c>
      <c r="I79" s="1" t="s">
        <v>195</v>
      </c>
      <c r="J79" s="1" t="s">
        <v>195</v>
      </c>
      <c r="K79" s="1" t="s">
        <v>195</v>
      </c>
      <c r="L79" s="1" t="s">
        <v>195</v>
      </c>
      <c r="M79" s="1" t="s">
        <v>195</v>
      </c>
      <c r="N79" s="1" t="s">
        <v>195</v>
      </c>
      <c r="O79" s="1" t="s">
        <v>195</v>
      </c>
      <c r="P79" s="1" t="s">
        <v>195</v>
      </c>
      <c r="R79" s="1" t="s">
        <v>196</v>
      </c>
      <c r="S79" s="1" t="s">
        <v>196</v>
      </c>
      <c r="T79" s="1" t="s">
        <v>196</v>
      </c>
      <c r="U79" s="1" t="s">
        <v>196</v>
      </c>
      <c r="V79" s="1" t="s">
        <v>196</v>
      </c>
      <c r="W79" s="1" t="s">
        <v>196</v>
      </c>
      <c r="X79" s="1" t="s">
        <v>196</v>
      </c>
      <c r="Y79" s="1" t="s">
        <v>196</v>
      </c>
      <c r="Z79" s="1" t="s">
        <v>196</v>
      </c>
      <c r="AA79" s="1" t="s">
        <v>196</v>
      </c>
      <c r="AB79" s="1" t="s">
        <v>196</v>
      </c>
      <c r="AD79" s="1" t="s">
        <v>196</v>
      </c>
      <c r="AE79" s="1" t="s">
        <v>196</v>
      </c>
      <c r="AF79" s="1" t="s">
        <v>196</v>
      </c>
      <c r="AG79" s="1" t="s">
        <v>195</v>
      </c>
      <c r="AH79" s="1" t="s">
        <v>195</v>
      </c>
      <c r="AI79" s="1" t="s">
        <v>196</v>
      </c>
      <c r="AJ79" s="1" t="s">
        <v>196</v>
      </c>
      <c r="AK79" s="1" t="s">
        <v>196</v>
      </c>
      <c r="AL79" s="1" t="s">
        <v>196</v>
      </c>
      <c r="AM79" s="1" t="s">
        <v>196</v>
      </c>
      <c r="AN79" s="1" t="s">
        <v>196</v>
      </c>
      <c r="AO79" s="1" t="s">
        <v>196</v>
      </c>
      <c r="AP79" s="1" t="s">
        <v>196</v>
      </c>
      <c r="AQ79" s="1" t="s">
        <v>196</v>
      </c>
      <c r="AR79" s="1" t="s">
        <v>196</v>
      </c>
      <c r="AS79" s="1" t="s">
        <v>196</v>
      </c>
      <c r="AT79" s="1" t="s">
        <v>196</v>
      </c>
      <c r="AU79" s="1" t="s">
        <v>196</v>
      </c>
      <c r="AV79" s="1" t="s">
        <v>196</v>
      </c>
      <c r="AW79" s="1" t="s">
        <v>196</v>
      </c>
      <c r="AX79" s="1" t="s">
        <v>196</v>
      </c>
      <c r="AY79" s="1" t="s">
        <v>196</v>
      </c>
      <c r="AZ79" s="1" t="s">
        <v>196</v>
      </c>
      <c r="BA79" s="1" t="s">
        <v>196</v>
      </c>
      <c r="BB79" s="1" t="s">
        <v>196</v>
      </c>
      <c r="BC79" s="1" t="s">
        <v>196</v>
      </c>
      <c r="BD79" s="1" t="s">
        <v>196</v>
      </c>
      <c r="BE79" s="1" t="s">
        <v>196</v>
      </c>
      <c r="BF79" s="1" t="s">
        <v>196</v>
      </c>
      <c r="BG79" s="1" t="s">
        <v>196</v>
      </c>
      <c r="BH79" s="1" t="s">
        <v>196</v>
      </c>
      <c r="BI79" s="1" t="s">
        <v>196</v>
      </c>
      <c r="BJ79" s="1" t="s">
        <v>196</v>
      </c>
      <c r="BK79" s="1" t="s">
        <v>196</v>
      </c>
      <c r="BL79" s="1" t="s">
        <v>196</v>
      </c>
      <c r="BM79" s="1" t="s">
        <v>196</v>
      </c>
    </row>
    <row r="80" spans="1:123" x14ac:dyDescent="0.2">
      <c r="B80" s="1" t="s">
        <v>137</v>
      </c>
      <c r="C80" s="4">
        <v>5</v>
      </c>
      <c r="D80" s="1">
        <v>42.09412375752192</v>
      </c>
      <c r="E80" s="1">
        <v>0.27094588174012235</v>
      </c>
      <c r="F80" s="1">
        <v>5.3100447489229108</v>
      </c>
      <c r="G80" s="1">
        <v>10.652426494496224</v>
      </c>
      <c r="H80" s="1">
        <v>0.15744182303389151</v>
      </c>
      <c r="I80" s="1">
        <v>29.54046906376686</v>
      </c>
      <c r="J80" s="1">
        <v>5.9464172828592758</v>
      </c>
      <c r="K80" s="1">
        <v>0.42820454750927589</v>
      </c>
      <c r="L80" s="1">
        <v>0.10103777103742491</v>
      </c>
      <c r="M80" s="1">
        <v>2.7901362970837042E-2</v>
      </c>
      <c r="N80" s="1">
        <v>0.334750649329496</v>
      </c>
      <c r="O80" s="1">
        <v>4.4966584223543515</v>
      </c>
      <c r="P80" s="1">
        <v>99.3604218055426</v>
      </c>
      <c r="R80" s="1">
        <v>23.436687791138286</v>
      </c>
      <c r="S80" s="1">
        <v>114.25756447838904</v>
      </c>
      <c r="T80" s="1">
        <v>2292.8126666403837</v>
      </c>
      <c r="U80" s="1">
        <v>48.438097681092501</v>
      </c>
      <c r="V80" s="1">
        <v>1294.5057682408783</v>
      </c>
      <c r="W80" s="1">
        <v>153.2457594198471</v>
      </c>
      <c r="X80" s="1">
        <v>94.954767233877007</v>
      </c>
      <c r="Y80" s="1">
        <v>23.321537275127302</v>
      </c>
      <c r="Z80" s="1">
        <v>6.3740881616855942</v>
      </c>
      <c r="AA80" s="1">
        <v>9.456557270850638</v>
      </c>
      <c r="AB80" s="1">
        <v>13.5865878595833</v>
      </c>
      <c r="AD80" s="1">
        <v>0.27834331824873298</v>
      </c>
      <c r="AE80" s="1">
        <v>114.75589643828235</v>
      </c>
      <c r="AF80" s="1">
        <v>2254.2372775560302</v>
      </c>
      <c r="AG80" s="1">
        <v>0.17162153680102024</v>
      </c>
      <c r="AH80" s="1">
        <v>10.190037031048863</v>
      </c>
      <c r="AI80" s="1">
        <v>47.303009018039198</v>
      </c>
      <c r="AJ80" s="1">
        <v>1304.7691004872099</v>
      </c>
      <c r="AK80" s="1">
        <v>160.70214234878799</v>
      </c>
      <c r="AL80" s="1">
        <v>97.045742327338999</v>
      </c>
      <c r="AM80" s="1">
        <v>6.9340253322205578</v>
      </c>
      <c r="AN80" s="1">
        <v>8.2639570173427863</v>
      </c>
      <c r="AO80" s="1">
        <v>25.823955610140537</v>
      </c>
      <c r="AP80" s="1">
        <v>7.4327453166071376</v>
      </c>
      <c r="AQ80" s="1">
        <v>9.8004735956833127</v>
      </c>
      <c r="AR80" s="1">
        <v>0.66487000768324611</v>
      </c>
      <c r="AS80" s="1">
        <v>0.41381781649203048</v>
      </c>
      <c r="AT80" s="1">
        <v>14.242701864847</v>
      </c>
      <c r="AU80" s="1">
        <v>1.410290411077405</v>
      </c>
      <c r="AV80" s="1">
        <v>3.569849733531405</v>
      </c>
      <c r="AW80" s="1">
        <v>0.54268642483816676</v>
      </c>
      <c r="AX80" s="1">
        <v>2.4841667069628652</v>
      </c>
      <c r="AY80" s="1">
        <v>0.80357149706897824</v>
      </c>
      <c r="AZ80" s="1">
        <v>0.22054172760062191</v>
      </c>
      <c r="BA80" s="1">
        <v>0.87907933535807614</v>
      </c>
      <c r="BB80" s="1">
        <v>0.18968374068086158</v>
      </c>
      <c r="BC80" s="1">
        <v>1.0727068321990663</v>
      </c>
      <c r="BD80" s="1">
        <v>0.20546988796644203</v>
      </c>
      <c r="BE80" s="1">
        <v>0.6975527299628651</v>
      </c>
      <c r="BF80" s="1">
        <v>0.11602218930153525</v>
      </c>
      <c r="BG80" s="1">
        <v>0.68800396553136778</v>
      </c>
      <c r="BH80" s="1">
        <v>9.0648117302359221E-2</v>
      </c>
      <c r="BI80" s="1">
        <v>0.3320128726634563</v>
      </c>
      <c r="BJ80" s="1">
        <v>5.3372253761950199E-2</v>
      </c>
      <c r="BK80" s="1">
        <v>1.5502455669429542</v>
      </c>
      <c r="BL80" s="1">
        <v>0.43553245902287807</v>
      </c>
      <c r="BM80" s="1">
        <v>7.724223839358399E-2</v>
      </c>
    </row>
    <row r="81" spans="2:123" x14ac:dyDescent="0.2">
      <c r="B81" s="1" t="s">
        <v>138</v>
      </c>
      <c r="C81" s="4">
        <v>0</v>
      </c>
      <c r="D81" s="1">
        <v>47.604715848401753</v>
      </c>
      <c r="E81" s="1">
        <v>0.39440617841088654</v>
      </c>
      <c r="F81" s="1">
        <v>7.4739068281409917</v>
      </c>
      <c r="G81" s="1">
        <v>10.871539519124056</v>
      </c>
      <c r="H81" s="1">
        <v>0.17664668194077485</v>
      </c>
      <c r="I81" s="1">
        <v>21.84422154928037</v>
      </c>
      <c r="J81" s="1">
        <v>9.6012891047990703</v>
      </c>
      <c r="K81" s="1">
        <v>0.97505206483234941</v>
      </c>
      <c r="L81" s="1">
        <v>0.37964202778610667</v>
      </c>
      <c r="M81" s="1">
        <v>-5.8526385587692688E-4</v>
      </c>
      <c r="O81" s="1">
        <v>1.0359964881475792</v>
      </c>
      <c r="P81" s="1">
        <v>100.35683102700806</v>
      </c>
      <c r="R81" s="1">
        <v>32.335973137471754</v>
      </c>
      <c r="S81" s="1">
        <v>148.42380742537136</v>
      </c>
      <c r="T81" s="1">
        <v>2419.1700772784288</v>
      </c>
      <c r="U81" s="1">
        <v>58.369657001758384</v>
      </c>
      <c r="V81" s="1">
        <v>992.63741900394928</v>
      </c>
      <c r="W81" s="1">
        <v>78.259789840395314</v>
      </c>
      <c r="X81" s="1">
        <v>70.509824951301496</v>
      </c>
      <c r="Y81" s="1">
        <v>43.108858168422394</v>
      </c>
      <c r="Z81" s="1">
        <v>9.6965533104140782</v>
      </c>
      <c r="AA81" s="1">
        <v>22.821583103276765</v>
      </c>
      <c r="AB81" s="1">
        <v>31.616825065158064</v>
      </c>
      <c r="AD81" s="1">
        <v>0.38419587713527326</v>
      </c>
      <c r="AE81" s="1">
        <v>144.64838254902449</v>
      </c>
      <c r="AF81" s="1">
        <v>2428.0639607205499</v>
      </c>
      <c r="AG81" s="1">
        <v>0.17052486284692328</v>
      </c>
      <c r="AH81" s="1">
        <v>11.12668466863065</v>
      </c>
      <c r="AI81" s="1">
        <v>77.378225073057848</v>
      </c>
      <c r="AJ81" s="1">
        <v>946.41398118050608</v>
      </c>
      <c r="AK81" s="1">
        <v>83.094340415605686</v>
      </c>
      <c r="AL81" s="1">
        <v>64.760858366077542</v>
      </c>
      <c r="AM81" s="1">
        <v>9.2782641021397616</v>
      </c>
      <c r="AN81" s="1">
        <v>6.6673916505438369</v>
      </c>
      <c r="AO81" s="1">
        <v>39.005229922017946</v>
      </c>
      <c r="AP81" s="1">
        <v>9.6478682134131457</v>
      </c>
      <c r="AQ81" s="1">
        <v>23.818455019079501</v>
      </c>
      <c r="AR81" s="1">
        <v>1.5963387786373548</v>
      </c>
      <c r="AS81" s="1">
        <v>5.6322662450733696E-2</v>
      </c>
      <c r="AT81" s="1">
        <v>30.544180507327034</v>
      </c>
      <c r="AU81" s="1">
        <v>3.5836202997441999</v>
      </c>
      <c r="AV81" s="1">
        <v>8.2430417789248676</v>
      </c>
      <c r="AW81" s="1">
        <v>1.2705768733201226</v>
      </c>
      <c r="AX81" s="1">
        <v>4.9851364338803101</v>
      </c>
      <c r="AY81" s="1">
        <v>1.5759960721425101</v>
      </c>
      <c r="AZ81" s="1">
        <v>0.28163843603776079</v>
      </c>
      <c r="BA81" s="1">
        <v>1.4996659931457801</v>
      </c>
      <c r="BB81" s="1">
        <v>0.26916469086334388</v>
      </c>
      <c r="BC81" s="1">
        <v>1.6675725433021671</v>
      </c>
      <c r="BD81" s="1">
        <v>0.31621022917767855</v>
      </c>
      <c r="BE81" s="1">
        <v>0.85167040520292403</v>
      </c>
      <c r="BF81" s="1">
        <v>0.14224721519706113</v>
      </c>
      <c r="BG81" s="1">
        <v>0.87721835031915107</v>
      </c>
      <c r="BH81" s="1">
        <v>0.13302182950686806</v>
      </c>
      <c r="BI81" s="1">
        <v>0.94281948677020622</v>
      </c>
      <c r="BJ81" s="1">
        <v>0.11288756024501842</v>
      </c>
      <c r="BK81" s="1">
        <v>1.6044055885503612</v>
      </c>
      <c r="BL81" s="1">
        <v>0.29319336934831308</v>
      </c>
      <c r="BM81" s="1">
        <v>7.0232652916595625E-2</v>
      </c>
      <c r="CU81" s="1" t="s">
        <v>123</v>
      </c>
      <c r="CV81" s="1">
        <v>4.3703220070578102</v>
      </c>
      <c r="CW81" s="1">
        <v>3.449333757038977</v>
      </c>
      <c r="CX81" s="1">
        <v>3.3444120436474107</v>
      </c>
      <c r="CY81" s="1">
        <v>2.2389043178644528</v>
      </c>
      <c r="CZ81" s="1">
        <v>2.7533551279272785</v>
      </c>
      <c r="DA81" s="1">
        <v>5.2163323140381364</v>
      </c>
      <c r="DB81" s="1">
        <v>4.6439671993942921</v>
      </c>
      <c r="DC81" s="1">
        <v>4.6035393960874007</v>
      </c>
      <c r="DD81" s="1">
        <v>1.8485890958302342</v>
      </c>
      <c r="DE81" s="1">
        <v>3.6817846631316913</v>
      </c>
      <c r="DF81" s="1">
        <v>3.5495407030236716</v>
      </c>
      <c r="DG81" s="1">
        <v>2.12664776956067</v>
      </c>
      <c r="DH81" s="1">
        <v>3.0511957500653923</v>
      </c>
      <c r="DI81" s="1">
        <v>1.6764192621295284</v>
      </c>
      <c r="DJ81" s="1">
        <v>1.7714675264444544</v>
      </c>
      <c r="DK81" s="1">
        <v>2.5162181093050004</v>
      </c>
      <c r="DL81" s="1">
        <v>2.4922656561420728</v>
      </c>
      <c r="DM81" s="1">
        <v>2.2626493124859799</v>
      </c>
      <c r="DN81" s="1">
        <v>2.1204105963545374</v>
      </c>
      <c r="DO81" s="1">
        <v>1.92811115352243</v>
      </c>
      <c r="DP81" s="1">
        <v>1.7743133441727585</v>
      </c>
      <c r="DQ81" s="1">
        <v>1.9222596648251504</v>
      </c>
      <c r="DR81" s="1">
        <v>1.7793475665702863</v>
      </c>
      <c r="DS81" s="1">
        <v>1.7975922906333521</v>
      </c>
    </row>
    <row r="83" spans="2:123" x14ac:dyDescent="0.2">
      <c r="B83" s="3" t="s">
        <v>141</v>
      </c>
      <c r="C83" s="5"/>
      <c r="D83" s="1" t="s">
        <v>0</v>
      </c>
      <c r="E83" s="1" t="s">
        <v>1</v>
      </c>
      <c r="F83" s="1" t="s">
        <v>2</v>
      </c>
      <c r="G83" s="1" t="s">
        <v>3</v>
      </c>
      <c r="H83" s="1" t="s">
        <v>4</v>
      </c>
      <c r="I83" s="1" t="s">
        <v>5</v>
      </c>
      <c r="J83" s="1" t="s">
        <v>6</v>
      </c>
      <c r="K83" s="1" t="s">
        <v>7</v>
      </c>
      <c r="L83" s="1" t="s">
        <v>8</v>
      </c>
      <c r="M83" s="1" t="s">
        <v>9</v>
      </c>
      <c r="O83" s="1" t="s">
        <v>11</v>
      </c>
      <c r="P83" s="1" t="s">
        <v>12</v>
      </c>
      <c r="R83" s="1" t="s">
        <v>13</v>
      </c>
      <c r="S83" s="1" t="s">
        <v>14</v>
      </c>
      <c r="T83" s="1" t="s">
        <v>15</v>
      </c>
      <c r="U83" s="1" t="s">
        <v>16</v>
      </c>
      <c r="V83" s="1" t="s">
        <v>17</v>
      </c>
      <c r="W83" s="1" t="s">
        <v>18</v>
      </c>
      <c r="Y83" s="1" t="s">
        <v>20</v>
      </c>
      <c r="Z83" s="1" t="s">
        <v>21</v>
      </c>
      <c r="AA83" s="1" t="s">
        <v>22</v>
      </c>
      <c r="AB83" s="1" t="s">
        <v>23</v>
      </c>
      <c r="AD83" s="1" t="s">
        <v>24</v>
      </c>
      <c r="AE83" s="1" t="s">
        <v>25</v>
      </c>
      <c r="AF83" s="1" t="s">
        <v>26</v>
      </c>
      <c r="AG83" s="1" t="s">
        <v>27</v>
      </c>
      <c r="AH83" s="1" t="s">
        <v>28</v>
      </c>
      <c r="AI83" s="1" t="s">
        <v>29</v>
      </c>
      <c r="AJ83" s="1" t="s">
        <v>30</v>
      </c>
      <c r="AK83" s="1" t="s">
        <v>31</v>
      </c>
      <c r="AL83" s="1" t="s">
        <v>32</v>
      </c>
      <c r="AM83" s="1" t="s">
        <v>33</v>
      </c>
      <c r="AN83" s="1" t="s">
        <v>34</v>
      </c>
      <c r="AO83" s="1" t="s">
        <v>35</v>
      </c>
      <c r="AP83" s="1" t="s">
        <v>36</v>
      </c>
      <c r="AQ83" s="1" t="s">
        <v>37</v>
      </c>
      <c r="AR83" s="1" t="s">
        <v>38</v>
      </c>
      <c r="AS83" s="1" t="s">
        <v>39</v>
      </c>
      <c r="AT83" s="1" t="s">
        <v>40</v>
      </c>
      <c r="AU83" s="1" t="s">
        <v>41</v>
      </c>
      <c r="AV83" s="1" t="s">
        <v>42</v>
      </c>
      <c r="AW83" s="1" t="s">
        <v>43</v>
      </c>
      <c r="AX83" s="1" t="s">
        <v>44</v>
      </c>
      <c r="AY83" s="1" t="s">
        <v>45</v>
      </c>
      <c r="AZ83" s="1" t="s">
        <v>46</v>
      </c>
      <c r="BA83" s="1" t="s">
        <v>47</v>
      </c>
      <c r="BB83" s="1" t="s">
        <v>48</v>
      </c>
      <c r="BC83" s="1" t="s">
        <v>49</v>
      </c>
      <c r="BD83" s="1" t="s">
        <v>50</v>
      </c>
      <c r="BE83" s="1" t="s">
        <v>51</v>
      </c>
      <c r="BF83" s="1" t="s">
        <v>52</v>
      </c>
      <c r="BG83" s="1" t="s">
        <v>53</v>
      </c>
      <c r="BH83" s="1" t="s">
        <v>54</v>
      </c>
      <c r="BI83" s="1" t="s">
        <v>55</v>
      </c>
      <c r="BJ83" s="1" t="s">
        <v>56</v>
      </c>
      <c r="BK83" s="1" t="s">
        <v>57</v>
      </c>
      <c r="BL83" s="1" t="s">
        <v>58</v>
      </c>
      <c r="BM83" s="1" t="s">
        <v>59</v>
      </c>
    </row>
    <row r="84" spans="2:123" x14ac:dyDescent="0.2">
      <c r="B84" s="1" t="s">
        <v>154</v>
      </c>
      <c r="C84" s="4">
        <v>3</v>
      </c>
      <c r="D84" s="1">
        <v>47.242732795507827</v>
      </c>
      <c r="E84" s="1">
        <v>0.95445998841069357</v>
      </c>
      <c r="F84" s="1">
        <v>15.224939951902371</v>
      </c>
      <c r="G84" s="1">
        <v>11.30125318154227</v>
      </c>
      <c r="H84" s="1">
        <v>0.17013299847912433</v>
      </c>
      <c r="I84" s="1">
        <v>9.8924460884683167</v>
      </c>
      <c r="J84" s="1">
        <v>13.159902751165438</v>
      </c>
      <c r="K84" s="1">
        <v>1.7859544394509415</v>
      </c>
      <c r="L84" s="1">
        <v>1.5832051651163928E-2</v>
      </c>
      <c r="M84" s="1">
        <v>2.9974354558352501E-2</v>
      </c>
      <c r="O84" s="1">
        <v>-0.37</v>
      </c>
      <c r="P84" s="1">
        <v>99.40762860113648</v>
      </c>
      <c r="R84" s="1">
        <v>44.590560786665385</v>
      </c>
      <c r="S84" s="1">
        <v>308.61257038251563</v>
      </c>
      <c r="T84" s="1">
        <v>383.71595318284068</v>
      </c>
      <c r="U84" s="1">
        <v>50.359352859320097</v>
      </c>
      <c r="V84" s="1">
        <v>179.37916283490435</v>
      </c>
      <c r="W84" s="1">
        <v>105.38093236071494</v>
      </c>
      <c r="Y84" s="1">
        <v>110.24864716222034</v>
      </c>
      <c r="Z84" s="1">
        <v>16.713283910109421</v>
      </c>
      <c r="AA84" s="1">
        <v>14.0940861984803</v>
      </c>
      <c r="AB84" s="1">
        <v>4.0251791479225236</v>
      </c>
      <c r="AD84" s="1">
        <v>0.93639118429003021</v>
      </c>
      <c r="AE84" s="1">
        <v>308.76846307856499</v>
      </c>
      <c r="AF84" s="1">
        <v>391.28340893484472</v>
      </c>
      <c r="AG84" s="1">
        <v>0.16585982675159236</v>
      </c>
      <c r="AH84" s="1">
        <v>9.5893133680116573</v>
      </c>
      <c r="AI84" s="1">
        <v>49.773984222907586</v>
      </c>
      <c r="AJ84" s="1">
        <v>177.64236641322637</v>
      </c>
      <c r="AK84" s="1">
        <v>113.37879573556938</v>
      </c>
      <c r="AL84" s="1">
        <v>65.198202741135006</v>
      </c>
      <c r="AM84" s="1">
        <v>13.614971706941546</v>
      </c>
      <c r="AN84" s="1">
        <v>0.4156419561213518</v>
      </c>
      <c r="AO84" s="1">
        <v>100.49047833520476</v>
      </c>
      <c r="AP84" s="1">
        <v>15.066224849506522</v>
      </c>
      <c r="AQ84" s="1">
        <v>16.047961305294912</v>
      </c>
      <c r="AR84" s="1">
        <v>0.9044114329125108</v>
      </c>
      <c r="AS84" s="1">
        <v>6.91866191732251E-3</v>
      </c>
      <c r="AT84" s="1">
        <v>4.9468835698941662</v>
      </c>
      <c r="AU84" s="1">
        <v>0.51712704155546996</v>
      </c>
      <c r="AV84" s="1">
        <v>1.5934938278645516</v>
      </c>
      <c r="AW84" s="1">
        <v>0.3074640394723282</v>
      </c>
      <c r="AX84" s="1">
        <v>1.9827946389103122</v>
      </c>
      <c r="AY84" s="1">
        <v>0.86709926258047498</v>
      </c>
      <c r="AZ84" s="1">
        <v>0.45221604795250686</v>
      </c>
      <c r="BA84" s="1">
        <v>1.3850242363719472</v>
      </c>
      <c r="BB84" s="1">
        <v>0.28508134789139339</v>
      </c>
      <c r="BC84" s="1">
        <v>2.1832770768286864</v>
      </c>
      <c r="BD84" s="1">
        <v>0.48392944445792446</v>
      </c>
      <c r="BE84" s="1">
        <v>1.3649624286193656</v>
      </c>
      <c r="BF84" s="1">
        <v>0.21120298716365804</v>
      </c>
      <c r="BG84" s="1">
        <v>1.4184517967979766</v>
      </c>
      <c r="BH84" s="1">
        <v>0.22338477622796016</v>
      </c>
      <c r="BI84" s="1">
        <v>0.35924645487759432</v>
      </c>
      <c r="BJ84" s="1">
        <v>3.0065353560118004E-2</v>
      </c>
      <c r="BK84" s="1">
        <v>2.1119623727024566</v>
      </c>
      <c r="BL84" s="1">
        <v>0.44074993061605011</v>
      </c>
      <c r="BM84" s="1">
        <v>2.265578033422689E-2</v>
      </c>
    </row>
    <row r="85" spans="2:123" x14ac:dyDescent="0.2">
      <c r="B85" s="1" t="s">
        <v>155</v>
      </c>
      <c r="C85" s="4">
        <v>2</v>
      </c>
      <c r="D85" s="1">
        <v>57.856262091808475</v>
      </c>
      <c r="E85" s="1">
        <v>0.69440088519211796</v>
      </c>
      <c r="F85" s="1">
        <v>15.532472988324535</v>
      </c>
      <c r="G85" s="1">
        <v>6.5155589186941762</v>
      </c>
      <c r="H85" s="1">
        <v>0.10294792867867433</v>
      </c>
      <c r="I85" s="1">
        <v>7.998549935408823</v>
      </c>
      <c r="J85" s="1">
        <v>6.5946815052316134</v>
      </c>
      <c r="K85" s="1">
        <v>3.3431439841487021</v>
      </c>
      <c r="L85" s="1">
        <v>1.8192395340128598</v>
      </c>
      <c r="M85" s="1">
        <v>0.17808654627216097</v>
      </c>
      <c r="O85" s="1">
        <v>0.55000000000000004</v>
      </c>
      <c r="P85" s="1">
        <v>101.18534431777213</v>
      </c>
      <c r="R85" s="1">
        <v>18.244777410905527</v>
      </c>
      <c r="S85" s="1">
        <v>126.13067911206952</v>
      </c>
      <c r="T85" s="1">
        <v>466.02585034983292</v>
      </c>
      <c r="U85" s="1">
        <v>27.114164619613899</v>
      </c>
      <c r="V85" s="1">
        <v>119.76510633740401</v>
      </c>
      <c r="W85" s="1">
        <v>26.321188499588299</v>
      </c>
      <c r="Y85" s="1">
        <v>273.14419410706171</v>
      </c>
      <c r="Z85" s="1">
        <v>18.961308808115465</v>
      </c>
      <c r="AA85" s="1">
        <v>114.64636619166907</v>
      </c>
      <c r="AB85" s="1">
        <v>317.32336820085254</v>
      </c>
      <c r="AD85" s="1">
        <v>0.69610060935568996</v>
      </c>
      <c r="AE85" s="1">
        <v>129.731071164025</v>
      </c>
      <c r="AF85" s="1">
        <v>458.56482774727999</v>
      </c>
      <c r="AG85" s="1">
        <v>0.10675089957446812</v>
      </c>
      <c r="AH85" s="1">
        <v>6.8855577617493697</v>
      </c>
      <c r="AI85" s="1">
        <v>26.581986495868797</v>
      </c>
      <c r="AJ85" s="1">
        <v>119.45036097549399</v>
      </c>
      <c r="AK85" s="1">
        <v>26.749821792114702</v>
      </c>
      <c r="AL85" s="1">
        <v>59.1904078498861</v>
      </c>
      <c r="AM85" s="1">
        <v>15.629093871693559</v>
      </c>
      <c r="AN85" s="1">
        <v>69.304272171405117</v>
      </c>
      <c r="AO85" s="1">
        <v>258.73480105270221</v>
      </c>
      <c r="AP85" s="1">
        <v>17.838000198276379</v>
      </c>
      <c r="AQ85" s="1">
        <v>114.64636619166909</v>
      </c>
      <c r="AR85" s="1">
        <v>8.7635933670305626</v>
      </c>
      <c r="AS85" s="1">
        <v>4.650361901957238</v>
      </c>
      <c r="AT85" s="1">
        <v>329.29120337146855</v>
      </c>
      <c r="AU85" s="1">
        <v>15.362673557465499</v>
      </c>
      <c r="AV85" s="1">
        <v>33.221934293775774</v>
      </c>
      <c r="AW85" s="1">
        <v>3.8038374848438696</v>
      </c>
      <c r="AX85" s="1">
        <v>13.72285474318217</v>
      </c>
      <c r="AY85" s="1">
        <v>3.1137027546691605</v>
      </c>
      <c r="AZ85" s="1">
        <v>0.88681434623839206</v>
      </c>
      <c r="BA85" s="1">
        <v>2.9495109731038114</v>
      </c>
      <c r="BB85" s="1">
        <v>0.45015655850234015</v>
      </c>
      <c r="BC85" s="1">
        <v>2.8738055157087667</v>
      </c>
      <c r="BD85" s="1">
        <v>0.50545914023112803</v>
      </c>
      <c r="BE85" s="1">
        <v>1.638200964858157</v>
      </c>
      <c r="BF85" s="1">
        <v>0.2554279131907034</v>
      </c>
      <c r="BG85" s="1">
        <v>1.7014222363671903</v>
      </c>
      <c r="BH85" s="1">
        <v>0.253175659452054</v>
      </c>
      <c r="BI85" s="1">
        <v>2.9714405625894393</v>
      </c>
      <c r="BJ85" s="1">
        <v>0.65663480769230764</v>
      </c>
      <c r="BK85" s="1">
        <v>20.074575073357252</v>
      </c>
      <c r="BL85" s="1">
        <v>5.0159693069351237</v>
      </c>
      <c r="BM85" s="1">
        <v>2.3512022917608002</v>
      </c>
    </row>
    <row r="86" spans="2:123" x14ac:dyDescent="0.2">
      <c r="B86" s="1" t="s">
        <v>171</v>
      </c>
      <c r="C86" s="4">
        <v>0</v>
      </c>
      <c r="D86" s="1">
        <v>55.981834146554831</v>
      </c>
      <c r="E86" s="4">
        <v>0.68341201798797035</v>
      </c>
      <c r="F86" s="1">
        <v>16.064368673404275</v>
      </c>
      <c r="G86" s="1">
        <v>6.9581922604893052</v>
      </c>
      <c r="H86" s="1">
        <v>0.10708625504459</v>
      </c>
      <c r="I86" s="1">
        <v>7.4968655244298423</v>
      </c>
      <c r="J86" s="1">
        <v>6.3910142283651004</v>
      </c>
      <c r="K86" s="1">
        <v>3.1237508543376502</v>
      </c>
      <c r="L86" s="1">
        <v>1.7996985535251047</v>
      </c>
      <c r="M86" s="1">
        <v>0.15029321133211218</v>
      </c>
      <c r="O86" s="1">
        <v>0.55000000000000004</v>
      </c>
      <c r="P86" s="1">
        <v>99.306515725470774</v>
      </c>
      <c r="R86" s="1">
        <v>19.873371340290003</v>
      </c>
      <c r="S86" s="1">
        <v>130.38828488864979</v>
      </c>
      <c r="T86" s="1">
        <v>416.04511695246435</v>
      </c>
      <c r="U86" s="1">
        <v>31.3301538063088</v>
      </c>
      <c r="V86" s="1">
        <v>148.02760409204987</v>
      </c>
      <c r="W86" s="1">
        <v>25.251390507960298</v>
      </c>
      <c r="X86" s="1">
        <v>61.042165134096109</v>
      </c>
      <c r="Y86" s="1">
        <v>256.53017513307736</v>
      </c>
      <c r="Z86" s="1">
        <v>17.808702323863866</v>
      </c>
      <c r="AA86" s="1">
        <v>124.08300478290801</v>
      </c>
      <c r="AB86" s="1">
        <v>318.36744147690337</v>
      </c>
      <c r="AD86" s="1">
        <v>0.65439901640795461</v>
      </c>
      <c r="AE86" s="1">
        <v>133.684147654676</v>
      </c>
      <c r="AF86" s="1">
        <v>426.18891669423198</v>
      </c>
      <c r="AG86" s="1">
        <v>0.10485874907063196</v>
      </c>
      <c r="AH86" s="1">
        <v>6.1018749896727185</v>
      </c>
      <c r="AI86" s="1">
        <v>28.707447095970899</v>
      </c>
      <c r="AJ86" s="1">
        <v>133.3510053089</v>
      </c>
      <c r="AK86" s="1">
        <v>26.063487092795476</v>
      </c>
      <c r="AL86" s="1">
        <v>59.55347338591563</v>
      </c>
      <c r="AM86" s="1">
        <v>17.342149411321227</v>
      </c>
      <c r="AN86" s="1">
        <v>70.487163467643001</v>
      </c>
      <c r="AO86" s="1">
        <v>251.32409498469301</v>
      </c>
      <c r="AP86" s="1">
        <v>17.301390319024854</v>
      </c>
      <c r="AQ86" s="1">
        <v>120.26916214139344</v>
      </c>
      <c r="AR86" s="1">
        <v>8.7540108128409884</v>
      </c>
      <c r="AS86" s="1">
        <v>4.4812448685947999</v>
      </c>
      <c r="AT86" s="1">
        <v>315.36744147690337</v>
      </c>
      <c r="AU86" s="1">
        <v>16.630929112727959</v>
      </c>
      <c r="AV86" s="1">
        <v>33.491260642946322</v>
      </c>
      <c r="AW86" s="1">
        <v>3.9492273453523143</v>
      </c>
      <c r="AX86" s="1">
        <v>13.420015280855845</v>
      </c>
      <c r="AY86" s="1">
        <v>3.1812364783575942</v>
      </c>
      <c r="AZ86" s="1">
        <v>0.89848211364418895</v>
      </c>
      <c r="BA86" s="1">
        <v>2.6904192777711184</v>
      </c>
      <c r="BB86" s="1">
        <v>0.47093912177562702</v>
      </c>
      <c r="BC86" s="1">
        <v>2.87730788898571</v>
      </c>
      <c r="BD86" s="1">
        <v>0.50208477679033603</v>
      </c>
      <c r="BE86" s="1">
        <v>1.4074493212248707</v>
      </c>
      <c r="BF86" s="1">
        <v>0.26395551724138</v>
      </c>
      <c r="BG86" s="1">
        <v>1.6273123699257901</v>
      </c>
      <c r="BH86" s="1">
        <v>0.25736532899963899</v>
      </c>
      <c r="BI86" s="1">
        <v>2.893660060317099</v>
      </c>
      <c r="BJ86" s="1">
        <v>0.61700722779589223</v>
      </c>
      <c r="BK86" s="1">
        <v>20.549759478920532</v>
      </c>
      <c r="BL86" s="1">
        <v>4.7605349062499993</v>
      </c>
      <c r="BM86" s="1">
        <v>2.1377272414612172</v>
      </c>
      <c r="CT86" s="1" t="s">
        <v>155</v>
      </c>
      <c r="CU86" s="1">
        <v>45.123399839305101</v>
      </c>
      <c r="CV86" s="1">
        <v>56.006293014705868</v>
      </c>
      <c r="CW86" s="1">
        <v>101.796535307677</v>
      </c>
      <c r="CX86" s="1">
        <v>12.277715025022424</v>
      </c>
      <c r="CY86" s="1">
        <v>15.048956775509566</v>
      </c>
      <c r="CZ86" s="1">
        <v>24.208048199021771</v>
      </c>
      <c r="DA86" s="1">
        <v>18.868315855181027</v>
      </c>
      <c r="DB86" s="1">
        <v>14.30879472953737</v>
      </c>
      <c r="DC86" s="1">
        <v>11.911094549037582</v>
      </c>
      <c r="DD86" s="1">
        <v>9.9113849932465605</v>
      </c>
      <c r="DE86" s="1">
        <v>7.1649470233279144</v>
      </c>
      <c r="DF86" s="1">
        <v>10.7383180483387</v>
      </c>
      <c r="DG86" s="1">
        <v>9.3645956644566315</v>
      </c>
      <c r="DH86" s="1">
        <v>5.3481078193106484</v>
      </c>
      <c r="DI86" s="1">
        <v>3.017332240907205</v>
      </c>
      <c r="DJ86" s="1">
        <v>4.5141263049850986</v>
      </c>
      <c r="DK86" s="1">
        <v>4.3605474238483986</v>
      </c>
      <c r="DL86" s="1">
        <v>3.9040812604962145</v>
      </c>
      <c r="DM86" s="1">
        <v>3.8025033668186494</v>
      </c>
      <c r="DN86" s="1">
        <v>3.0614925414044878</v>
      </c>
      <c r="DO86" s="1">
        <v>2.9321860858851472</v>
      </c>
      <c r="DP86" s="1">
        <v>3.5669664492078379</v>
      </c>
      <c r="DQ86" s="1">
        <v>3.3008364501537324</v>
      </c>
      <c r="DR86" s="1">
        <v>3.4779098513464728</v>
      </c>
    </row>
    <row r="87" spans="2:123" x14ac:dyDescent="0.2">
      <c r="B87" s="1" t="s">
        <v>168</v>
      </c>
      <c r="C87" s="4">
        <v>5</v>
      </c>
      <c r="D87" s="1">
        <v>52.302853035490635</v>
      </c>
      <c r="E87" s="1">
        <v>1.2714255550207356</v>
      </c>
      <c r="F87" s="1">
        <v>14.017496466286792</v>
      </c>
      <c r="G87" s="1">
        <v>8.965923540816334</v>
      </c>
      <c r="H87" s="1">
        <v>0.14817152599983865</v>
      </c>
      <c r="I87" s="1">
        <v>7.634716271979423</v>
      </c>
      <c r="J87" s="1">
        <v>9.1595217046527964</v>
      </c>
      <c r="K87" s="1">
        <v>2.7637326754011684</v>
      </c>
      <c r="L87" s="1">
        <v>1.4751313830353323</v>
      </c>
      <c r="M87" s="1">
        <v>0.27756437599551581</v>
      </c>
      <c r="N87" s="1">
        <v>6.0121522187441302E-2</v>
      </c>
      <c r="O87" s="1">
        <v>0.78</v>
      </c>
      <c r="P87" s="1">
        <v>98.856658056866024</v>
      </c>
      <c r="R87" s="1">
        <v>27.904894290024099</v>
      </c>
      <c r="S87" s="1">
        <v>208.665486873026</v>
      </c>
      <c r="T87" s="1">
        <v>411.79124785918702</v>
      </c>
      <c r="U87" s="1">
        <v>41.288365260412697</v>
      </c>
      <c r="V87" s="1">
        <v>131.15835473830401</v>
      </c>
      <c r="W87" s="1">
        <v>58.398413654216583</v>
      </c>
      <c r="X87" s="1">
        <v>82.011939688502849</v>
      </c>
      <c r="Y87" s="1">
        <v>436.79571134099041</v>
      </c>
      <c r="Z87" s="1">
        <v>24.365349307814022</v>
      </c>
      <c r="AA87" s="1">
        <v>145.36277183719679</v>
      </c>
      <c r="AB87" s="1">
        <v>502.82680687620319</v>
      </c>
      <c r="AD87" s="1">
        <v>1.2992125283464953</v>
      </c>
      <c r="AE87" s="1">
        <v>215.66656126840601</v>
      </c>
      <c r="AF87" s="1">
        <v>387.45219025436353</v>
      </c>
      <c r="AG87" s="1">
        <v>0.14560257284224529</v>
      </c>
      <c r="AH87" s="1">
        <v>9.0832510698544802</v>
      </c>
      <c r="AI87" s="1">
        <v>38.123351603762302</v>
      </c>
      <c r="AJ87" s="1">
        <v>136.90364561717999</v>
      </c>
      <c r="AK87" s="1">
        <v>78.936375077065406</v>
      </c>
      <c r="AL87" s="1">
        <v>78.281281091607994</v>
      </c>
      <c r="AM87" s="1">
        <v>16.58123339365698</v>
      </c>
      <c r="AN87" s="1">
        <v>40.580051149451386</v>
      </c>
      <c r="AO87" s="1">
        <v>428.92298466560959</v>
      </c>
      <c r="AP87" s="1">
        <v>23.751062609127906</v>
      </c>
      <c r="AQ87" s="1">
        <v>136.09275747345995</v>
      </c>
      <c r="AR87" s="1">
        <v>26.132926935347886</v>
      </c>
      <c r="AS87" s="1">
        <v>1.0620526031840194</v>
      </c>
      <c r="AT87" s="1">
        <v>478.24571894734657</v>
      </c>
      <c r="AU87" s="1">
        <v>37.928989985115521</v>
      </c>
      <c r="AV87" s="1">
        <v>64.601973612652074</v>
      </c>
      <c r="AW87" s="1">
        <v>7.2873862699153857</v>
      </c>
      <c r="AX87" s="1">
        <v>25.439068555268644</v>
      </c>
      <c r="AY87" s="1">
        <v>5.0714280335721185</v>
      </c>
      <c r="AZ87" s="1">
        <v>1.7148037456136314</v>
      </c>
      <c r="BA87" s="1">
        <v>5.2854546463044718</v>
      </c>
      <c r="BB87" s="1">
        <v>0.78389000866063996</v>
      </c>
      <c r="BC87" s="1">
        <v>4.2142738270679949</v>
      </c>
      <c r="BD87" s="1">
        <v>0.72047647809053617</v>
      </c>
      <c r="BE87" s="1">
        <v>2.3076666191069504</v>
      </c>
      <c r="BF87" s="1">
        <v>0.34278032910527223</v>
      </c>
      <c r="BG87" s="1">
        <v>2.1263037480581555</v>
      </c>
      <c r="BH87" s="1">
        <v>0.33865212210348861</v>
      </c>
      <c r="BI87" s="1">
        <v>3.5901588953774177</v>
      </c>
      <c r="BJ87" s="1">
        <v>1.6395493792415865</v>
      </c>
      <c r="BK87" s="1">
        <v>7.3438907151595201</v>
      </c>
      <c r="BL87" s="1">
        <v>8.6728028958400785</v>
      </c>
      <c r="BM87" s="1">
        <v>1.6137446365476344</v>
      </c>
    </row>
    <row r="88" spans="2:123" x14ac:dyDescent="0.2">
      <c r="B88" s="1" t="s">
        <v>169</v>
      </c>
      <c r="C88" s="4">
        <v>0</v>
      </c>
      <c r="D88" s="1">
        <v>52.170684598164549</v>
      </c>
      <c r="E88" s="4">
        <v>1.3198027208884571</v>
      </c>
      <c r="F88" s="1">
        <v>14.490733255816068</v>
      </c>
      <c r="G88" s="1">
        <v>9.0487219147007405</v>
      </c>
      <c r="H88" s="1">
        <v>0.14632566496203231</v>
      </c>
      <c r="I88" s="1">
        <v>7.8677664586071296</v>
      </c>
      <c r="J88" s="1">
        <v>9.4259637051577236</v>
      </c>
      <c r="K88" s="1">
        <v>2.7166472740512519</v>
      </c>
      <c r="L88" s="1">
        <v>1.4308115534221999</v>
      </c>
      <c r="M88" s="1">
        <v>0.25828835283873097</v>
      </c>
      <c r="O88" s="1">
        <v>0.78</v>
      </c>
      <c r="P88" s="1">
        <v>99.655745498608894</v>
      </c>
      <c r="R88" s="1">
        <v>28.432715437275331</v>
      </c>
      <c r="S88" s="1">
        <v>210.88241965673001</v>
      </c>
      <c r="T88" s="1">
        <v>417.61589218914742</v>
      </c>
      <c r="U88" s="1">
        <v>44.80016417346765</v>
      </c>
      <c r="V88" s="1">
        <v>138.86322721917301</v>
      </c>
      <c r="W88" s="1">
        <v>55.0802817512457</v>
      </c>
      <c r="X88" s="1">
        <v>78.098306514134563</v>
      </c>
      <c r="Y88" s="1">
        <v>449.25585110272198</v>
      </c>
      <c r="Z88" s="1">
        <v>24.372317152309947</v>
      </c>
      <c r="AA88" s="1">
        <v>144.23117297943369</v>
      </c>
      <c r="AB88" s="1">
        <v>487.10241684908902</v>
      </c>
      <c r="AD88" s="1">
        <v>1.2878939130136984</v>
      </c>
      <c r="AE88" s="1">
        <v>205.9020900347947</v>
      </c>
      <c r="AF88" s="1">
        <v>424.75339435222452</v>
      </c>
      <c r="AG88" s="1">
        <v>0.15478319999999998</v>
      </c>
      <c r="AH88" s="1">
        <v>9.1760304665669707</v>
      </c>
      <c r="AI88" s="1">
        <v>39.643558618244001</v>
      </c>
      <c r="AJ88" s="1">
        <v>148.91964832208515</v>
      </c>
      <c r="AK88" s="1">
        <v>60.2914326945927</v>
      </c>
      <c r="AL88" s="1">
        <v>79.735584279021793</v>
      </c>
      <c r="AM88" s="1">
        <v>19.52546350635593</v>
      </c>
      <c r="AN88" s="1">
        <v>39.417910861063461</v>
      </c>
      <c r="AO88" s="1">
        <v>448.07164820117805</v>
      </c>
      <c r="AP88" s="1">
        <v>24.799572983606556</v>
      </c>
      <c r="AQ88" s="1">
        <v>143.68090526639344</v>
      </c>
      <c r="AR88" s="1">
        <v>27.867472350282487</v>
      </c>
      <c r="AS88" s="1">
        <v>1.1668927357231149</v>
      </c>
      <c r="AT88" s="1">
        <v>496.01039301414585</v>
      </c>
      <c r="AU88" s="1">
        <v>38.445710631578947</v>
      </c>
      <c r="AV88" s="1">
        <v>65.841985777777779</v>
      </c>
      <c r="AW88" s="1">
        <v>7.4763995877729261</v>
      </c>
      <c r="AX88" s="1">
        <v>24.699276378156465</v>
      </c>
      <c r="AY88" s="1">
        <v>5.0757092860613424</v>
      </c>
      <c r="AZ88" s="1">
        <v>1.5280701951635844</v>
      </c>
      <c r="BA88" s="1">
        <v>4.7892710005420058</v>
      </c>
      <c r="BB88" s="1">
        <v>0.70450366894056804</v>
      </c>
      <c r="BC88" s="1">
        <v>4.1151421628318587</v>
      </c>
      <c r="BD88" s="1">
        <v>0.73775601052631579</v>
      </c>
      <c r="BE88" s="1">
        <v>2.0430728570216377</v>
      </c>
      <c r="BF88" s="1">
        <v>0.32383402</v>
      </c>
      <c r="BG88" s="1">
        <v>2.0563305999999999</v>
      </c>
      <c r="BH88" s="1">
        <v>0.32039854871794871</v>
      </c>
      <c r="BI88" s="1">
        <v>3.5161925377364542</v>
      </c>
      <c r="BJ88" s="1">
        <v>1.6472106345679012</v>
      </c>
      <c r="BK88" s="1">
        <v>8.3117786607387139</v>
      </c>
      <c r="BL88" s="1">
        <v>9.0067264050000002</v>
      </c>
      <c r="BM88" s="1">
        <v>1.55174993311163</v>
      </c>
      <c r="CT88" s="1" t="s">
        <v>168</v>
      </c>
      <c r="CU88" s="1">
        <v>70.970152098175106</v>
      </c>
      <c r="CV88" s="1">
        <v>105.96148711764705</v>
      </c>
      <c r="CW88" s="1">
        <v>73.892853957696659</v>
      </c>
      <c r="CX88" s="1">
        <v>39.084813955515408</v>
      </c>
      <c r="CY88" s="1">
        <v>40.175869135802465</v>
      </c>
      <c r="CZ88" s="1">
        <v>55.96173308817896</v>
      </c>
      <c r="DA88" s="1">
        <v>37.094076494522696</v>
      </c>
      <c r="DB88" s="1">
        <v>27.088404303525092</v>
      </c>
      <c r="DC88" s="1">
        <v>21.235623137496589</v>
      </c>
      <c r="DD88" s="1">
        <v>18.241710766732986</v>
      </c>
      <c r="DE88" s="1">
        <v>11.43177767130933</v>
      </c>
      <c r="DF88" s="1">
        <v>12.828652255927986</v>
      </c>
      <c r="DG88" s="1">
        <v>11.379263876169755</v>
      </c>
      <c r="DH88" s="1">
        <v>9.0956559235927639</v>
      </c>
      <c r="DI88" s="1">
        <v>5.9382788316751123</v>
      </c>
      <c r="DJ88" s="1">
        <v>8.0356895982248417</v>
      </c>
      <c r="DK88" s="1">
        <v>6.5231821198200741</v>
      </c>
      <c r="DL88" s="1">
        <v>5.5836392982793202</v>
      </c>
      <c r="DM88" s="1">
        <v>5.4504556007926501</v>
      </c>
      <c r="DN88" s="1">
        <v>4.4985122593068034</v>
      </c>
      <c r="DO88" s="1">
        <v>4.2564017854617449</v>
      </c>
      <c r="DP88" s="1">
        <v>4.3761354054054058</v>
      </c>
      <c r="DQ88" s="1">
        <v>4.1710559837728196</v>
      </c>
      <c r="DR88" s="1">
        <v>4.3297101178101176</v>
      </c>
    </row>
    <row r="89" spans="2:123" x14ac:dyDescent="0.2">
      <c r="B89" s="1" t="s">
        <v>156</v>
      </c>
      <c r="C89" s="4">
        <v>1</v>
      </c>
      <c r="D89" s="1">
        <v>52.216940690567874</v>
      </c>
      <c r="E89" s="1">
        <v>1.2981121096086317</v>
      </c>
      <c r="F89" s="1">
        <v>14.4706552669796</v>
      </c>
      <c r="G89" s="1">
        <v>9.1711215161493858</v>
      </c>
      <c r="H89" s="1">
        <v>0.1632779727838122</v>
      </c>
      <c r="I89" s="1">
        <v>7.7415538922743323</v>
      </c>
      <c r="J89" s="1">
        <v>9.2920833101902129</v>
      </c>
      <c r="K89" s="1">
        <v>2.6269474138862003</v>
      </c>
      <c r="L89" s="1">
        <v>1.4365699821802154</v>
      </c>
      <c r="M89" s="1">
        <v>0.25384665193896805</v>
      </c>
      <c r="O89" s="1">
        <v>0.78</v>
      </c>
      <c r="P89" s="1">
        <v>99.510485638728525</v>
      </c>
      <c r="R89" s="1">
        <v>29.417580877778878</v>
      </c>
      <c r="S89" s="1">
        <v>212.48820661992559</v>
      </c>
      <c r="T89" s="1">
        <v>406.69063129639807</v>
      </c>
      <c r="U89" s="1">
        <v>37.744471048556221</v>
      </c>
      <c r="V89" s="1">
        <v>132.83709347292901</v>
      </c>
      <c r="W89" s="1">
        <v>57.876782277205635</v>
      </c>
      <c r="Y89" s="1">
        <v>451.06885814481075</v>
      </c>
      <c r="Z89" s="1">
        <v>23.914026868207937</v>
      </c>
      <c r="AA89" s="1">
        <v>140.40220377518156</v>
      </c>
      <c r="AB89" s="1">
        <v>504.24161812973693</v>
      </c>
      <c r="AD89" s="1">
        <v>1.2938210000000001</v>
      </c>
      <c r="AE89" s="1">
        <v>214.92156</v>
      </c>
      <c r="AF89" s="1">
        <v>423.96422000000001</v>
      </c>
      <c r="AG89" s="1">
        <v>0.15379879999999999</v>
      </c>
      <c r="AH89" s="1">
        <v>9.1362711999999995</v>
      </c>
      <c r="AI89" s="1">
        <v>38.509857999999994</v>
      </c>
      <c r="AJ89" s="1">
        <v>140.47976</v>
      </c>
      <c r="AK89" s="1">
        <v>53.892581999999997</v>
      </c>
      <c r="AL89" s="1">
        <v>89.278240000000011</v>
      </c>
      <c r="AM89" s="1">
        <v>18.703061999999999</v>
      </c>
      <c r="AN89" s="1">
        <v>39.192812000000004</v>
      </c>
      <c r="AO89" s="1">
        <v>449.13974000000002</v>
      </c>
      <c r="AP89" s="1">
        <v>24.150069999999999</v>
      </c>
      <c r="AQ89" s="1">
        <v>142.85826</v>
      </c>
      <c r="AR89" s="1">
        <v>26.95046</v>
      </c>
      <c r="AS89" s="1">
        <v>0.87726859999999995</v>
      </c>
      <c r="AT89" s="1">
        <v>497.65390000000002</v>
      </c>
      <c r="AU89" s="1">
        <v>39.187445999999994</v>
      </c>
      <c r="AV89" s="1">
        <v>66.485491999999994</v>
      </c>
      <c r="AW89" s="1">
        <v>7.3240223559999995</v>
      </c>
      <c r="AX89" s="1">
        <v>25.560383999999999</v>
      </c>
      <c r="AY89" s="1">
        <v>5.1435180000000003</v>
      </c>
      <c r="AZ89" s="1">
        <v>1.5230816</v>
      </c>
      <c r="BA89" s="1">
        <v>4.7010201999999994</v>
      </c>
      <c r="BB89" s="1">
        <v>0.68765700000000007</v>
      </c>
      <c r="BC89" s="1">
        <v>4.0938093999999996</v>
      </c>
      <c r="BD89" s="1">
        <v>0.74910319999999997</v>
      </c>
      <c r="BE89" s="1">
        <v>2.0994640000000002</v>
      </c>
      <c r="BF89" s="1">
        <v>0.33338699999999999</v>
      </c>
      <c r="BG89" s="1">
        <v>2.0915576000000002</v>
      </c>
      <c r="BH89" s="1">
        <v>0.31353520000000001</v>
      </c>
      <c r="BI89" s="1">
        <v>3.3499264890000005</v>
      </c>
      <c r="BJ89" s="1">
        <v>1.7057950800000004</v>
      </c>
      <c r="BK89" s="1">
        <v>7.210744</v>
      </c>
      <c r="BL89" s="1">
        <v>8.8921331216000006</v>
      </c>
      <c r="BM89" s="1">
        <v>1.6609896</v>
      </c>
    </row>
    <row r="90" spans="2:123" x14ac:dyDescent="0.2">
      <c r="B90" s="1" t="s">
        <v>157</v>
      </c>
      <c r="C90" s="4">
        <v>1</v>
      </c>
      <c r="D90" s="1">
        <v>71.970348067833598</v>
      </c>
      <c r="E90" s="1">
        <v>0.27103498380979452</v>
      </c>
      <c r="F90" s="1">
        <v>14.3057679046369</v>
      </c>
      <c r="G90" s="1">
        <v>1.9898754283378799</v>
      </c>
      <c r="H90" s="1">
        <v>5.6954171209456998E-2</v>
      </c>
      <c r="I90" s="1">
        <v>0.65153653936612299</v>
      </c>
      <c r="J90" s="1">
        <v>2.097185547429</v>
      </c>
      <c r="K90" s="1">
        <v>3.4222874421920002</v>
      </c>
      <c r="L90" s="1">
        <v>3.9849208462452599</v>
      </c>
      <c r="M90" s="1">
        <v>8.0319518310251636E-2</v>
      </c>
      <c r="O90" s="1">
        <v>0.5</v>
      </c>
      <c r="P90" s="1">
        <v>99.332712889422439</v>
      </c>
      <c r="R90" s="1">
        <v>5.6949880558712733</v>
      </c>
      <c r="S90" s="1">
        <v>19.931159075686807</v>
      </c>
      <c r="T90" s="1">
        <v>17.003014055987698</v>
      </c>
      <c r="U90" s="1">
        <v>5.6112610972264898</v>
      </c>
      <c r="V90" s="1">
        <v>16.62154283409</v>
      </c>
      <c r="W90" s="1">
        <v>2.063834655845</v>
      </c>
      <c r="Y90" s="1">
        <v>183.45978261650464</v>
      </c>
      <c r="Z90" s="1">
        <v>33.382200000000005</v>
      </c>
      <c r="AA90" s="1">
        <v>122.21866172148142</v>
      </c>
      <c r="AB90" s="1">
        <v>472.22092856322689</v>
      </c>
      <c r="AD90" s="1">
        <v>0.25610749999999999</v>
      </c>
      <c r="AE90" s="1">
        <v>18.491250000000001</v>
      </c>
      <c r="AF90" s="1">
        <v>14.29955</v>
      </c>
      <c r="AG90" s="1">
        <v>5.8710000000000005E-2</v>
      </c>
      <c r="AH90" s="1">
        <v>1.8835949999999999</v>
      </c>
      <c r="AI90" s="1">
        <v>3.8920699999999995</v>
      </c>
      <c r="AJ90" s="1">
        <v>27.61271</v>
      </c>
      <c r="AK90" s="1">
        <v>2.5673500000000011</v>
      </c>
      <c r="AL90" s="1">
        <v>40.053400000000003</v>
      </c>
      <c r="AM90" s="1">
        <v>17.471900000000002</v>
      </c>
      <c r="AN90" s="1">
        <v>178.2295</v>
      </c>
      <c r="AO90" s="1">
        <v>178.07299999999998</v>
      </c>
      <c r="AP90" s="1">
        <v>33.382200000000005</v>
      </c>
      <c r="AQ90" s="1">
        <v>118.29949999999999</v>
      </c>
      <c r="AR90" s="1">
        <v>11.69065</v>
      </c>
      <c r="AS90" s="1">
        <v>10.73715</v>
      </c>
      <c r="AT90" s="1">
        <v>461.24299999999999</v>
      </c>
      <c r="AU90" s="1">
        <v>20.870450000000002</v>
      </c>
      <c r="AV90" s="1">
        <v>44.74295</v>
      </c>
      <c r="AW90" s="1">
        <v>5.8704140000000002</v>
      </c>
      <c r="AX90" s="1">
        <v>20.189800000000002</v>
      </c>
      <c r="AY90" s="1">
        <v>4.5302350000000002</v>
      </c>
      <c r="AZ90" s="1">
        <v>0.69617099999999998</v>
      </c>
      <c r="BA90" s="1">
        <v>4.0236694999999996</v>
      </c>
      <c r="BB90" s="1">
        <v>0.76303699999999997</v>
      </c>
      <c r="BC90" s="1">
        <v>4.3700374999999996</v>
      </c>
      <c r="BD90" s="1">
        <v>0.80865399999999998</v>
      </c>
      <c r="BE90" s="1">
        <v>2.463076</v>
      </c>
      <c r="BF90" s="1">
        <v>0.40626800000000002</v>
      </c>
      <c r="BG90" s="1">
        <v>2.7486799999999998</v>
      </c>
      <c r="BH90" s="1">
        <v>0.46168000000000003</v>
      </c>
      <c r="BI90" s="1">
        <v>3.8219999999999996</v>
      </c>
      <c r="BJ90" s="1">
        <v>1.6986035000000004</v>
      </c>
      <c r="BK90" s="1">
        <v>25.092700000000001</v>
      </c>
      <c r="BL90" s="1">
        <v>11.682449</v>
      </c>
      <c r="BM90" s="1">
        <v>4.5972499999999998</v>
      </c>
    </row>
    <row r="91" spans="2:123" x14ac:dyDescent="0.2">
      <c r="B91" s="1" t="s">
        <v>158</v>
      </c>
      <c r="C91" s="4">
        <v>2</v>
      </c>
      <c r="D91" s="1">
        <v>66.973270958672103</v>
      </c>
      <c r="E91" s="1">
        <v>0.46281515339284901</v>
      </c>
      <c r="F91" s="1">
        <v>15.195944295412801</v>
      </c>
      <c r="G91" s="1">
        <v>3.7411065240861698</v>
      </c>
      <c r="H91" s="1">
        <v>7.6758298600517763E-2</v>
      </c>
      <c r="I91" s="1">
        <v>2.3415959954077001</v>
      </c>
      <c r="J91" s="1">
        <v>3.8143330782010598</v>
      </c>
      <c r="K91" s="1">
        <v>4.1912154854130801</v>
      </c>
      <c r="L91" s="1">
        <v>2.5490415348394699</v>
      </c>
      <c r="M91" s="1">
        <v>0.15074241172756001</v>
      </c>
      <c r="O91" s="1">
        <v>0.55000000000000004</v>
      </c>
      <c r="P91" s="1">
        <v>100.04682373575332</v>
      </c>
      <c r="R91" s="1">
        <v>8.5683565748992674</v>
      </c>
      <c r="S91" s="1">
        <v>80.711069854487505</v>
      </c>
      <c r="T91" s="1">
        <v>32.894131253175303</v>
      </c>
      <c r="U91" s="1">
        <v>10.269894688712601</v>
      </c>
      <c r="V91" s="1">
        <v>11.2170073972688</v>
      </c>
      <c r="W91" s="1">
        <v>5.9276822140740526</v>
      </c>
      <c r="Y91" s="1">
        <v>371.59412285575434</v>
      </c>
      <c r="Z91" s="1">
        <v>17.397395786135661</v>
      </c>
      <c r="AA91" s="1">
        <v>145.11030600803704</v>
      </c>
      <c r="AB91" s="1">
        <v>470.18697540295</v>
      </c>
      <c r="AD91" s="1">
        <v>0.46803477371696001</v>
      </c>
      <c r="AE91" s="1">
        <v>76.400107332331999</v>
      </c>
      <c r="AF91" s="1">
        <v>31.514798173867401</v>
      </c>
      <c r="AG91" s="1">
        <v>6.7806199999999997E-2</v>
      </c>
      <c r="AH91" s="1">
        <v>3.2323586409987763</v>
      </c>
      <c r="AI91" s="1">
        <v>10.214069030563312</v>
      </c>
      <c r="AJ91" s="1">
        <v>25.334778648834138</v>
      </c>
      <c r="AK91" s="1">
        <v>9.0424902773562632</v>
      </c>
      <c r="AL91" s="1">
        <v>45.214404371204267</v>
      </c>
      <c r="AM91" s="1">
        <v>15.7024202672886</v>
      </c>
      <c r="AN91" s="1">
        <v>61.897662592695802</v>
      </c>
      <c r="AO91" s="1">
        <v>376.17146316344338</v>
      </c>
      <c r="AP91" s="1">
        <v>16.368971547640058</v>
      </c>
      <c r="AQ91" s="1">
        <v>145.11030600803704</v>
      </c>
      <c r="AR91" s="1">
        <v>5.0274287981294714</v>
      </c>
      <c r="AS91" s="1">
        <v>1.6783290520494469</v>
      </c>
      <c r="AT91" s="1">
        <v>460.1506234424744</v>
      </c>
      <c r="AU91" s="1">
        <v>18.06115464617983</v>
      </c>
      <c r="AV91" s="1">
        <v>38.568088859888604</v>
      </c>
      <c r="AW91" s="1">
        <v>4.3201561451626498</v>
      </c>
      <c r="AX91" s="1">
        <v>14.852820382757219</v>
      </c>
      <c r="AY91" s="1">
        <v>2.9379947882752604</v>
      </c>
      <c r="AZ91" s="1">
        <v>0.80417529423423773</v>
      </c>
      <c r="BA91" s="1">
        <v>2.648586240985753</v>
      </c>
      <c r="BB91" s="1">
        <v>0.38900071613780818</v>
      </c>
      <c r="BC91" s="1">
        <v>2.4592745266445628</v>
      </c>
      <c r="BD91" s="1">
        <v>0.42743471934393001</v>
      </c>
      <c r="BE91" s="1">
        <v>1.4661055213683267</v>
      </c>
      <c r="BF91" s="1">
        <v>0.2202917947926282</v>
      </c>
      <c r="BG91" s="1">
        <v>1.7547226572297401</v>
      </c>
      <c r="BH91" s="1">
        <v>0.27625424999999998</v>
      </c>
      <c r="BI91" s="1">
        <v>4.1173471371633399</v>
      </c>
      <c r="BJ91" s="1">
        <v>0.52953849700598798</v>
      </c>
      <c r="BK91" s="1">
        <v>8.4108125942988003</v>
      </c>
      <c r="BL91" s="1">
        <v>8.1148098209759194</v>
      </c>
      <c r="BM91" s="1">
        <v>1.9653816017107577</v>
      </c>
    </row>
    <row r="92" spans="2:123" x14ac:dyDescent="0.2">
      <c r="B92" s="1" t="s">
        <v>159</v>
      </c>
      <c r="C92" s="4">
        <v>3</v>
      </c>
      <c r="D92" s="1">
        <v>67.659439022262319</v>
      </c>
      <c r="E92" s="1">
        <v>0.47600558091367701</v>
      </c>
      <c r="F92" s="1">
        <v>15.157624253507175</v>
      </c>
      <c r="G92" s="1">
        <v>3.6247540161960896</v>
      </c>
      <c r="H92" s="1">
        <v>7.1078496446546263E-2</v>
      </c>
      <c r="I92" s="1">
        <v>1.64406193853294</v>
      </c>
      <c r="J92" s="1">
        <v>3.7281247217246074</v>
      </c>
      <c r="K92" s="1">
        <v>4.023535103357804</v>
      </c>
      <c r="L92" s="1">
        <v>2.6376295251106501</v>
      </c>
      <c r="M92" s="1">
        <v>0.11536298298113096</v>
      </c>
      <c r="O92" s="1">
        <v>0.33</v>
      </c>
      <c r="P92" s="1">
        <v>99.46761564103295</v>
      </c>
      <c r="R92" s="1">
        <v>7.9623633848729423</v>
      </c>
      <c r="S92" s="1">
        <v>68.633366307717353</v>
      </c>
      <c r="T92" s="1">
        <v>18.958142608932199</v>
      </c>
      <c r="U92" s="1">
        <v>11.08224793875063</v>
      </c>
      <c r="V92" s="1">
        <v>23.198933478734229</v>
      </c>
      <c r="W92" s="1">
        <v>3.6132361835091436</v>
      </c>
      <c r="Y92" s="1">
        <v>382.5565362234521</v>
      </c>
      <c r="Z92" s="1">
        <v>18.023549441927273</v>
      </c>
      <c r="AA92" s="1">
        <v>146.37767714202684</v>
      </c>
      <c r="AB92" s="1">
        <v>444.17092415451629</v>
      </c>
      <c r="AD92" s="1">
        <v>0.46626078298086615</v>
      </c>
      <c r="AE92" s="1">
        <v>65.137486214249492</v>
      </c>
      <c r="AF92" s="1">
        <v>23.908868249547002</v>
      </c>
      <c r="AG92" s="1">
        <v>6.984430509554139E-2</v>
      </c>
      <c r="AH92" s="1">
        <v>3.1601264335483794</v>
      </c>
      <c r="AI92" s="1">
        <v>11.082944995093333</v>
      </c>
      <c r="AJ92" s="1">
        <v>25.194922166214404</v>
      </c>
      <c r="AK92" s="1">
        <v>4.2990124261137996</v>
      </c>
      <c r="AL92" s="1">
        <v>56.797183033163897</v>
      </c>
      <c r="AM92" s="1">
        <v>15.054077425691547</v>
      </c>
      <c r="AN92" s="1">
        <v>59.038189224322188</v>
      </c>
      <c r="AO92" s="1">
        <v>368.56571176934676</v>
      </c>
      <c r="AP92" s="1">
        <v>16.929563803684214</v>
      </c>
      <c r="AQ92" s="1">
        <v>142.93577790492932</v>
      </c>
      <c r="AR92" s="1">
        <v>5.6371059896307854</v>
      </c>
      <c r="AS92" s="1">
        <v>1.7721576845546849</v>
      </c>
      <c r="AT92" s="1">
        <v>438.98706883661947</v>
      </c>
      <c r="AU92" s="1">
        <v>18.988635345292128</v>
      </c>
      <c r="AV92" s="1">
        <v>37.186479897675099</v>
      </c>
      <c r="AW92" s="1">
        <v>4.2785890645470444</v>
      </c>
      <c r="AX92" s="1">
        <v>15.40820712882816</v>
      </c>
      <c r="AY92" s="1">
        <v>2.8683283738552627</v>
      </c>
      <c r="AZ92" s="1">
        <v>0.79450911377425659</v>
      </c>
      <c r="BA92" s="1">
        <v>2.6084305869792348</v>
      </c>
      <c r="BB92" s="1">
        <v>0.37950129150510059</v>
      </c>
      <c r="BC92" s="1">
        <v>2.4226072093700326</v>
      </c>
      <c r="BD92" s="1">
        <v>0.47944148691872063</v>
      </c>
      <c r="BE92" s="1">
        <v>1.3925577500748236</v>
      </c>
      <c r="BF92" s="1">
        <v>0.23255298716365805</v>
      </c>
      <c r="BG92" s="1">
        <v>1.6821431917252114</v>
      </c>
      <c r="BH92" s="1">
        <v>0.25453196423885932</v>
      </c>
      <c r="BI92" s="1">
        <v>3.7273129667997358</v>
      </c>
      <c r="BJ92" s="1">
        <v>0.39156262424490079</v>
      </c>
      <c r="BK92" s="1">
        <v>10.055402017146898</v>
      </c>
      <c r="BL92" s="1">
        <v>3.4411775219832461</v>
      </c>
      <c r="BM92" s="1">
        <v>2.042258247000893</v>
      </c>
    </row>
    <row r="93" spans="2:123" x14ac:dyDescent="0.2">
      <c r="B93" s="1" t="s">
        <v>160</v>
      </c>
      <c r="C93" s="4">
        <v>4</v>
      </c>
      <c r="D93" s="1">
        <v>67.795180149045805</v>
      </c>
      <c r="E93" s="1">
        <v>0.46935913864441875</v>
      </c>
      <c r="F93" s="1">
        <v>15.3148598273053</v>
      </c>
      <c r="G93" s="1">
        <v>3.6436647824156756</v>
      </c>
      <c r="H93" s="1">
        <v>7.0819897530276135E-2</v>
      </c>
      <c r="I93" s="1">
        <v>1.50241125296</v>
      </c>
      <c r="J93" s="1">
        <v>3.7345032890121432</v>
      </c>
      <c r="K93" s="1">
        <v>4.0300598456738017</v>
      </c>
      <c r="L93" s="1">
        <v>2.7089776612036101</v>
      </c>
      <c r="M93" s="1">
        <v>0.12495241509213764</v>
      </c>
      <c r="O93" s="1">
        <v>0.33</v>
      </c>
      <c r="P93" s="1">
        <v>99.727040887206599</v>
      </c>
      <c r="R93" s="1">
        <v>8.1890946630782153</v>
      </c>
      <c r="S93" s="1">
        <v>62.141131797173848</v>
      </c>
      <c r="T93" s="1">
        <v>15.4289611195142</v>
      </c>
      <c r="U93" s="1">
        <v>16.87674916505507</v>
      </c>
      <c r="V93" s="1">
        <v>15.12433307571</v>
      </c>
      <c r="W93" s="1">
        <v>6.1517447041463997</v>
      </c>
      <c r="Y93" s="1">
        <v>369.621813565585</v>
      </c>
      <c r="Z93" s="1">
        <v>16.532897404810061</v>
      </c>
      <c r="AA93" s="1">
        <v>145.22441717288001</v>
      </c>
      <c r="AB93" s="1">
        <v>464.24212397157402</v>
      </c>
      <c r="AD93" s="1">
        <v>0.49472209090909097</v>
      </c>
      <c r="AE93" s="1">
        <v>65.949881832096708</v>
      </c>
      <c r="AF93" s="1">
        <v>13.1386006401322</v>
      </c>
      <c r="AG93" s="1">
        <v>7.0175816326530624E-2</v>
      </c>
      <c r="AH93" s="1">
        <v>3.6961050323076923</v>
      </c>
      <c r="AI93" s="1">
        <v>12.545759473482429</v>
      </c>
      <c r="AJ93" s="1">
        <v>13.409254821012</v>
      </c>
      <c r="AK93" s="1">
        <v>11.492070585882361</v>
      </c>
      <c r="AL93" s="1">
        <v>42.174562783128799</v>
      </c>
      <c r="AM93" s="1">
        <v>16.337935472663133</v>
      </c>
      <c r="AN93" s="1">
        <v>64.85229359424919</v>
      </c>
      <c r="AO93" s="1">
        <v>381.35000990030937</v>
      </c>
      <c r="AP93" s="1">
        <v>17.509274037288879</v>
      </c>
      <c r="AQ93" s="1">
        <v>148.96953107170299</v>
      </c>
      <c r="AR93" s="1">
        <v>5.4527512819056003</v>
      </c>
      <c r="AS93" s="1">
        <v>1.8484137059694128</v>
      </c>
      <c r="AT93" s="1">
        <v>470.19065369072399</v>
      </c>
      <c r="AU93" s="1">
        <v>21.0455571408495</v>
      </c>
      <c r="AV93" s="1">
        <v>40.523867006485098</v>
      </c>
      <c r="AW93" s="1">
        <v>4.7588068083487398</v>
      </c>
      <c r="AX93" s="1">
        <v>17.013205538710999</v>
      </c>
      <c r="AY93" s="1">
        <v>3.5222319400353359</v>
      </c>
      <c r="AZ93" s="1">
        <v>0.87906146341470004</v>
      </c>
      <c r="BA93" s="1">
        <v>3.01182348993538</v>
      </c>
      <c r="BB93" s="1">
        <v>0.42731833033033029</v>
      </c>
      <c r="BC93" s="1">
        <v>2.6848929227150125</v>
      </c>
      <c r="BD93" s="1">
        <v>0.40975593744594602</v>
      </c>
      <c r="BE93" s="1">
        <v>1.485028836036961</v>
      </c>
      <c r="BF93" s="1">
        <v>0.25305782400000004</v>
      </c>
      <c r="BG93" s="1">
        <v>1.7776474421526829</v>
      </c>
      <c r="BH93" s="1">
        <v>0.28493959870633889</v>
      </c>
      <c r="BI93" s="1">
        <v>4.36279908757363</v>
      </c>
      <c r="BJ93" s="1">
        <v>0.40281939757396401</v>
      </c>
      <c r="BK93" s="1">
        <v>10.167641475279853</v>
      </c>
      <c r="BL93" s="1">
        <v>6.7700747662870002</v>
      </c>
      <c r="BM93" s="1">
        <v>2.2611808044739758</v>
      </c>
    </row>
    <row r="94" spans="2:123" x14ac:dyDescent="0.2">
      <c r="B94" s="1" t="s">
        <v>161</v>
      </c>
      <c r="C94" s="4">
        <v>1</v>
      </c>
      <c r="D94" s="1">
        <v>41.986385117539697</v>
      </c>
      <c r="E94" s="1">
        <v>4.0403606241764898E-3</v>
      </c>
      <c r="F94" s="1">
        <v>0.62011215710144274</v>
      </c>
      <c r="G94" s="1">
        <v>8.2497049170949008</v>
      </c>
      <c r="H94" s="1">
        <v>5.4271509236930313E-3</v>
      </c>
      <c r="I94" s="1">
        <v>44.214651259956888</v>
      </c>
      <c r="J94" s="1">
        <v>0.56850458684329519</v>
      </c>
      <c r="K94" s="1">
        <v>3.6310363492495792E-2</v>
      </c>
      <c r="L94" s="1">
        <v>1.3362967706752861E-2</v>
      </c>
      <c r="M94" s="1">
        <v>2.7335718557840118E-4</v>
      </c>
      <c r="O94" s="1">
        <v>3.02</v>
      </c>
      <c r="P94" s="1">
        <v>99.158475152691793</v>
      </c>
      <c r="R94" s="1">
        <v>6.9759192521490547</v>
      </c>
      <c r="S94" s="1">
        <v>23.31742340733113</v>
      </c>
      <c r="T94" s="1">
        <v>3011.6637960470721</v>
      </c>
      <c r="U94" s="1">
        <v>114.12749825212801</v>
      </c>
      <c r="V94" s="1">
        <v>2547.1308348985272</v>
      </c>
      <c r="W94" s="1">
        <v>4.1065710067246002</v>
      </c>
      <c r="Y94" s="1">
        <v>1.4893951472530984</v>
      </c>
      <c r="Z94" s="1">
        <v>0.15868395102330979</v>
      </c>
      <c r="AA94" s="1">
        <v>4.8800882735239277</v>
      </c>
      <c r="AB94" s="1">
        <v>10.425890804606173</v>
      </c>
      <c r="AD94" s="1">
        <v>2.8792000000000002E-3</v>
      </c>
      <c r="AE94" s="1">
        <v>22.772828000000001</v>
      </c>
      <c r="AF94" s="1">
        <v>2985.4663999999998</v>
      </c>
      <c r="AG94" s="1">
        <v>0.11543639999999999</v>
      </c>
      <c r="AH94" s="1">
        <v>7.8043429999999994</v>
      </c>
      <c r="AI94" s="1">
        <v>108.13047999999999</v>
      </c>
      <c r="AJ94" s="1">
        <v>2588.3962000000001</v>
      </c>
      <c r="AK94" s="1">
        <v>4.4784620000000039</v>
      </c>
      <c r="AL94" s="1">
        <v>27.121574000000003</v>
      </c>
      <c r="AM94" s="1">
        <v>0.61129260000000007</v>
      </c>
      <c r="AN94" s="1">
        <v>0.49535299999999999</v>
      </c>
      <c r="AO94" s="1">
        <v>2.1800989999999998</v>
      </c>
      <c r="AP94" s="1">
        <v>0.140319</v>
      </c>
      <c r="AQ94" s="1">
        <v>1.1097999999999999</v>
      </c>
      <c r="AR94" s="1">
        <v>0.31463580000000002</v>
      </c>
      <c r="AS94" s="1">
        <v>4.5245000000000007E-2</v>
      </c>
      <c r="AT94" s="1">
        <v>11.520097</v>
      </c>
      <c r="AU94" s="1">
        <v>4.2694599999999999E-2</v>
      </c>
      <c r="AV94" s="1">
        <v>0.17415440000000001</v>
      </c>
      <c r="AW94" s="1">
        <v>2.2776767999999999E-2</v>
      </c>
      <c r="AX94" s="1">
        <v>9.7281999999999993E-2</v>
      </c>
      <c r="AY94" s="1">
        <v>2.9214799999999999E-2</v>
      </c>
      <c r="AZ94" s="1">
        <v>7.8860000000000006E-3</v>
      </c>
      <c r="BA94" s="1">
        <v>2.1365800000000001E-2</v>
      </c>
      <c r="BB94" s="1">
        <v>5.0939999999999996E-3</v>
      </c>
      <c r="BC94" s="1">
        <v>2.5772E-2</v>
      </c>
      <c r="BD94" s="1">
        <v>8.8489999999999992E-3</v>
      </c>
      <c r="BE94" s="1">
        <v>1.86074E-2</v>
      </c>
      <c r="BF94" s="1">
        <v>3.849E-3</v>
      </c>
      <c r="BG94" s="1">
        <v>1.9396E-2</v>
      </c>
      <c r="BH94" s="1">
        <v>2.9093999999999999E-3</v>
      </c>
      <c r="BI94" s="1">
        <v>6.4772609999999994E-2</v>
      </c>
      <c r="BJ94" s="1">
        <v>1.5636280000000002E-2</v>
      </c>
      <c r="BK94" s="1">
        <v>0.13839498</v>
      </c>
      <c r="BL94" s="1">
        <v>0.20214145880000001</v>
      </c>
      <c r="BM94" s="1">
        <v>2.5396000000000002E-2</v>
      </c>
    </row>
    <row r="95" spans="2:123" x14ac:dyDescent="0.2">
      <c r="B95" s="1" t="s">
        <v>162</v>
      </c>
      <c r="C95" s="4">
        <v>2</v>
      </c>
      <c r="D95" s="1">
        <v>41.951827069498798</v>
      </c>
      <c r="E95" s="1">
        <v>1.0355940183274299E-2</v>
      </c>
      <c r="F95" s="1">
        <v>0.69340100362138202</v>
      </c>
      <c r="G95" s="1">
        <v>8.5327412645462992</v>
      </c>
      <c r="H95" s="1">
        <v>0.13301268528876647</v>
      </c>
      <c r="I95" s="1">
        <v>45.069852696776699</v>
      </c>
      <c r="J95" s="1">
        <v>0.62325915474009996</v>
      </c>
      <c r="K95" s="1">
        <v>6.6405035005574167E-2</v>
      </c>
      <c r="L95" s="1">
        <v>1.2391589569467018E-2</v>
      </c>
      <c r="M95" s="1">
        <v>3.3478057369284789E-3</v>
      </c>
      <c r="O95" s="1">
        <v>2.63</v>
      </c>
      <c r="P95" s="1">
        <v>99.726594244967274</v>
      </c>
      <c r="R95" s="1">
        <v>7.8561883943171127</v>
      </c>
      <c r="S95" s="1">
        <v>35.706071676266049</v>
      </c>
      <c r="T95" s="1">
        <v>3088.4097535967599</v>
      </c>
      <c r="U95" s="1">
        <v>109.78675168582799</v>
      </c>
      <c r="V95" s="1">
        <v>2383.8756052013514</v>
      </c>
      <c r="W95" s="1">
        <v>7.8430496836506585</v>
      </c>
      <c r="Y95" s="1">
        <v>7.4597012694725615</v>
      </c>
      <c r="Z95" s="1">
        <v>0.55656862651217598</v>
      </c>
      <c r="AA95" s="1">
        <v>5.0264823862505583</v>
      </c>
      <c r="AB95" s="1">
        <v>11.885811450585599</v>
      </c>
      <c r="AD95" s="1">
        <v>7.8420682035431431E-3</v>
      </c>
      <c r="AE95" s="1">
        <v>28.231419451487913</v>
      </c>
      <c r="AF95" s="1">
        <v>2983.5384651984482</v>
      </c>
      <c r="AG95" s="1">
        <v>0.1125580626382979</v>
      </c>
      <c r="AH95" s="1">
        <v>8.4842199081675904</v>
      </c>
      <c r="AI95" s="1">
        <v>104.08426335713132</v>
      </c>
      <c r="AJ95" s="1">
        <v>2326.66729427885</v>
      </c>
      <c r="AK95" s="1">
        <v>4.564299557347673</v>
      </c>
      <c r="AL95" s="1">
        <v>29.4019247481741</v>
      </c>
      <c r="AM95" s="1">
        <v>0.9293133944130062</v>
      </c>
      <c r="AN95" s="1">
        <v>0.58935760359431533</v>
      </c>
      <c r="AO95" s="1">
        <v>5.9148869578367398</v>
      </c>
      <c r="AP95" s="1">
        <v>0.28706228088460001</v>
      </c>
      <c r="AQ95" s="1">
        <v>5.5836299713371078</v>
      </c>
      <c r="AR95" s="1">
        <v>0.23792222871554899</v>
      </c>
      <c r="AS95" s="1">
        <v>2.3146547531557502E-3</v>
      </c>
      <c r="AT95" s="1">
        <v>12.960458839192301</v>
      </c>
      <c r="AU95" s="1">
        <v>0.22828905283334244</v>
      </c>
      <c r="AV95" s="1">
        <v>0.46872610449753926</v>
      </c>
      <c r="AW95" s="1">
        <v>5.6503714731030386E-2</v>
      </c>
      <c r="AX95" s="1">
        <v>0.23270808288366143</v>
      </c>
      <c r="AY95" s="1">
        <v>5.2067144861805047E-2</v>
      </c>
      <c r="AZ95" s="1">
        <v>1.3203431608443502E-2</v>
      </c>
      <c r="BA95" s="1">
        <v>3.6844782824926703E-2</v>
      </c>
      <c r="BB95" s="1">
        <v>7.1388712474381296E-3</v>
      </c>
      <c r="BC95" s="1">
        <v>3.7445993451301E-2</v>
      </c>
      <c r="BD95" s="1">
        <v>9.8334743112840489E-3</v>
      </c>
      <c r="BE95" s="1">
        <v>3.0470537349632301E-2</v>
      </c>
      <c r="BF95" s="1">
        <v>3.8116309989225791E-3</v>
      </c>
      <c r="BG95" s="1">
        <v>2.884339173368209E-2</v>
      </c>
      <c r="BH95" s="1">
        <v>7.4751915068493142E-3</v>
      </c>
      <c r="BI95" s="1">
        <v>0.13901889190160857</v>
      </c>
      <c r="BJ95" s="1">
        <v>1.3954446153846153E-2</v>
      </c>
      <c r="BK95" s="1">
        <v>0.11697255871323201</v>
      </c>
      <c r="BL95" s="1">
        <v>0.19577350319910514</v>
      </c>
      <c r="BM95" s="1">
        <v>1.8605023468117481E-2</v>
      </c>
    </row>
    <row r="96" spans="2:123" x14ac:dyDescent="0.2">
      <c r="B96" s="1" t="s">
        <v>163</v>
      </c>
      <c r="C96" s="4">
        <v>3</v>
      </c>
      <c r="D96" s="1">
        <v>42.678269075446501</v>
      </c>
      <c r="E96" s="1">
        <v>3.27591065996777E-3</v>
      </c>
      <c r="F96" s="1">
        <v>0.64439305470087005</v>
      </c>
      <c r="G96" s="1">
        <v>8.4824043313480004</v>
      </c>
      <c r="H96" s="1">
        <v>0.12131674171528463</v>
      </c>
      <c r="I96" s="1">
        <v>45.408873230199639</v>
      </c>
      <c r="J96" s="1">
        <v>0.49362941960760898</v>
      </c>
      <c r="K96" s="1">
        <v>1.28506724725102E-2</v>
      </c>
      <c r="L96" s="1">
        <v>2.3960970450059098E-3</v>
      </c>
      <c r="M96" s="1">
        <v>8.4611442895650892E-3</v>
      </c>
      <c r="O96" s="1">
        <v>3.02</v>
      </c>
      <c r="P96" s="1">
        <v>100.87586967748496</v>
      </c>
      <c r="R96" s="1">
        <v>6.5759162090833927</v>
      </c>
      <c r="S96" s="1">
        <v>21.916940295380101</v>
      </c>
      <c r="T96" s="1">
        <v>2984.3213010792101</v>
      </c>
      <c r="U96" s="1">
        <v>108.088929500891</v>
      </c>
      <c r="V96" s="1">
        <v>2383.0198085766001</v>
      </c>
      <c r="W96" s="1">
        <v>15.03118757495192</v>
      </c>
      <c r="Y96" s="1">
        <v>1.0909889680278892</v>
      </c>
      <c r="Z96" s="1">
        <v>0.18112337292541</v>
      </c>
      <c r="AA96" s="1">
        <v>0.9468295601913006</v>
      </c>
      <c r="AB96" s="1">
        <v>5.3503674485321424</v>
      </c>
      <c r="AD96" s="1">
        <v>7.1727822759315206E-3</v>
      </c>
      <c r="AE96" s="1">
        <v>23.573274077080832</v>
      </c>
      <c r="AF96" s="1">
        <v>2968.5620781305001</v>
      </c>
      <c r="AG96" s="1">
        <v>0.11869402999999999</v>
      </c>
      <c r="AH96" s="1">
        <v>7.4475453606670232</v>
      </c>
      <c r="AI96" s="1">
        <v>106.40065103601239</v>
      </c>
      <c r="AJ96" s="1">
        <v>2436.3418365725888</v>
      </c>
      <c r="AK96" s="1">
        <v>17.5424240392943</v>
      </c>
      <c r="AL96" s="1">
        <v>28.704608273889999</v>
      </c>
      <c r="AM96" s="1">
        <v>0.65513690381654688</v>
      </c>
      <c r="AN96" s="1">
        <v>0.12436044733474097</v>
      </c>
      <c r="AO96" s="1">
        <v>1.9664195187096001</v>
      </c>
      <c r="AP96" s="1">
        <v>0.17281378100934999</v>
      </c>
      <c r="AQ96" s="1">
        <v>2.1399619374704</v>
      </c>
      <c r="AR96" s="1">
        <v>0.95913199342782307</v>
      </c>
      <c r="AS96" s="1">
        <v>3.6762570268970868E-2</v>
      </c>
      <c r="AT96" s="1">
        <v>5.778396844414714</v>
      </c>
      <c r="AU96" s="1">
        <v>0.22828905283334244</v>
      </c>
      <c r="AV96" s="1">
        <v>0.46872610449753926</v>
      </c>
      <c r="AW96" s="1">
        <v>5.6503714731030386E-2</v>
      </c>
      <c r="AX96" s="1">
        <v>0.23270808288366143</v>
      </c>
      <c r="AY96" s="1">
        <v>5.2067144861805047E-2</v>
      </c>
      <c r="AZ96" s="1">
        <v>1.3203431608443502E-2</v>
      </c>
      <c r="BA96" s="1">
        <v>3.6844782824926703E-2</v>
      </c>
      <c r="BB96" s="1">
        <v>7.1388712474381296E-3</v>
      </c>
      <c r="BC96" s="1">
        <v>3.7445993451301E-2</v>
      </c>
      <c r="BD96" s="1">
        <v>9.8334743112840489E-3</v>
      </c>
      <c r="BE96" s="1">
        <v>3.0470537349632301E-2</v>
      </c>
      <c r="BF96" s="1">
        <v>3.8116309989225791E-3</v>
      </c>
      <c r="BG96" s="1">
        <v>2.884339173368209E-2</v>
      </c>
      <c r="BH96" s="1">
        <v>7.4751915068493142E-3</v>
      </c>
      <c r="BI96" s="1">
        <v>9.0188919016089997E-2</v>
      </c>
      <c r="BJ96" s="1">
        <v>2.3954446153846155E-2</v>
      </c>
      <c r="BK96" s="1">
        <v>3.2489209504802341</v>
      </c>
      <c r="BL96" s="1">
        <v>0.19899341837579801</v>
      </c>
      <c r="BM96" s="1">
        <v>1.7731847000893551E-2</v>
      </c>
    </row>
    <row r="97" spans="2:122" x14ac:dyDescent="0.2">
      <c r="B97" s="1" t="s">
        <v>164</v>
      </c>
      <c r="C97" s="4">
        <v>4</v>
      </c>
      <c r="D97" s="1">
        <v>39.921866290225942</v>
      </c>
      <c r="E97" s="1">
        <v>3.7849963799564299</v>
      </c>
      <c r="F97" s="1">
        <v>8.2643142370218854</v>
      </c>
      <c r="G97" s="1">
        <v>17.657774401157777</v>
      </c>
      <c r="H97" s="1">
        <v>0.17506419735815695</v>
      </c>
      <c r="I97" s="1">
        <v>13.390277636788625</v>
      </c>
      <c r="J97" s="1">
        <v>15.000890940347912</v>
      </c>
      <c r="K97" s="1">
        <v>0.74509053850831308</v>
      </c>
      <c r="L97" s="1">
        <v>0.18960472845616275</v>
      </c>
      <c r="M97" s="1">
        <v>5.6466348944307666E-2</v>
      </c>
      <c r="O97" s="1">
        <v>1.02</v>
      </c>
      <c r="P97" s="1">
        <v>100.26936719894205</v>
      </c>
      <c r="R97" s="1">
        <v>52.109131911358268</v>
      </c>
      <c r="S97" s="1">
        <v>530.13309808768804</v>
      </c>
      <c r="T97" s="1">
        <v>431.65411079830943</v>
      </c>
      <c r="U97" s="1">
        <v>87.031598619954053</v>
      </c>
      <c r="V97" s="1">
        <v>202.78887129487615</v>
      </c>
      <c r="W97" s="1">
        <v>135.70809563650499</v>
      </c>
      <c r="Y97" s="1">
        <v>258.40348590219713</v>
      </c>
      <c r="Z97" s="1">
        <v>13.7797481604707</v>
      </c>
      <c r="AA97" s="1">
        <v>103.54757501202123</v>
      </c>
      <c r="AB97" s="1">
        <v>56.859134134478545</v>
      </c>
      <c r="AD97" s="1">
        <v>3.8742155477626392</v>
      </c>
      <c r="AE97" s="1">
        <v>506.6894405949451</v>
      </c>
      <c r="AF97" s="1">
        <v>436.78352533641902</v>
      </c>
      <c r="AG97" s="1">
        <v>0.176353217391304</v>
      </c>
      <c r="AH97" s="1">
        <v>17.740172636521098</v>
      </c>
      <c r="AI97" s="1">
        <v>89.089591623673016</v>
      </c>
      <c r="AJ97" s="1">
        <v>193.32535830580423</v>
      </c>
      <c r="AK97" s="1">
        <v>140.48784237071999</v>
      </c>
      <c r="AL97" s="1">
        <v>197.21276430056699</v>
      </c>
      <c r="AM97" s="1">
        <v>17.012729148604144</v>
      </c>
      <c r="AN97" s="1">
        <v>5.9878940311253785</v>
      </c>
      <c r="AO97" s="1">
        <v>254.89524731189687</v>
      </c>
      <c r="AP97" s="1">
        <v>12.88425704873303</v>
      </c>
      <c r="AQ97" s="1">
        <v>110.72042071691091</v>
      </c>
      <c r="AR97" s="1">
        <v>19.210034440812116</v>
      </c>
      <c r="AS97" s="1">
        <v>0.49991957675325749</v>
      </c>
      <c r="AT97" s="1">
        <v>57.884291146715697</v>
      </c>
      <c r="AU97" s="1">
        <v>9.7968641335595592</v>
      </c>
      <c r="AV97" s="1">
        <v>26.339135716347755</v>
      </c>
      <c r="AW97" s="1">
        <v>3.5270849527119741</v>
      </c>
      <c r="AX97" s="1">
        <v>18.839283921404999</v>
      </c>
      <c r="AY97" s="1">
        <v>4.5487050116789591</v>
      </c>
      <c r="AZ97" s="1">
        <v>1.36927290977561</v>
      </c>
      <c r="BA97" s="1">
        <v>3.7560888232414213</v>
      </c>
      <c r="BB97" s="1">
        <v>0.51156597607171461</v>
      </c>
      <c r="BC97" s="1">
        <v>2.7943126736231001</v>
      </c>
      <c r="BD97" s="1">
        <v>0.49794470939419999</v>
      </c>
      <c r="BE97" s="1">
        <v>1.09833422839795</v>
      </c>
      <c r="BF97" s="1">
        <v>0.13057550752849556</v>
      </c>
      <c r="BG97" s="1">
        <v>0.70392856348752797</v>
      </c>
      <c r="BH97" s="1">
        <v>0.1148814583828545</v>
      </c>
      <c r="BI97" s="1">
        <v>3.6907994203347694</v>
      </c>
      <c r="BJ97" s="1">
        <v>0.78740458894470977</v>
      </c>
      <c r="BK97" s="1">
        <v>4.3216835410065961</v>
      </c>
      <c r="BL97" s="1">
        <v>0.87188662528013705</v>
      </c>
      <c r="BM97" s="1">
        <v>0.23520938619868303</v>
      </c>
    </row>
    <row r="98" spans="2:122" x14ac:dyDescent="0.2">
      <c r="B98" s="1" t="s">
        <v>164</v>
      </c>
      <c r="C98" s="4">
        <v>5</v>
      </c>
      <c r="D98" s="1">
        <v>38.755344624135539</v>
      </c>
      <c r="E98" s="1">
        <v>3.8040155983290154</v>
      </c>
      <c r="F98" s="1">
        <v>8.4335952961950795</v>
      </c>
      <c r="G98" s="1">
        <v>18.019313675295439</v>
      </c>
      <c r="H98" s="1">
        <v>0.17532065944243166</v>
      </c>
      <c r="I98" s="1">
        <v>13.868072206729032</v>
      </c>
      <c r="J98" s="1">
        <v>14.623132701756163</v>
      </c>
      <c r="K98" s="1">
        <v>0.7274578356647905</v>
      </c>
      <c r="L98" s="1">
        <v>0.18899489014284296</v>
      </c>
      <c r="M98" s="1">
        <v>6.5806843158844275E-2</v>
      </c>
      <c r="N98" s="1">
        <v>6.3318278212191645E-2</v>
      </c>
      <c r="O98" s="1">
        <v>1.02</v>
      </c>
      <c r="P98" s="1">
        <v>99.744372609061358</v>
      </c>
      <c r="R98" s="1">
        <v>54.237616934288852</v>
      </c>
      <c r="S98" s="1">
        <v>534.22248006058044</v>
      </c>
      <c r="T98" s="1">
        <v>433.68683706980579</v>
      </c>
      <c r="U98" s="1">
        <v>85.317796951195163</v>
      </c>
      <c r="V98" s="1">
        <v>180.97038959063627</v>
      </c>
      <c r="W98" s="1">
        <v>143.914899002509</v>
      </c>
      <c r="X98" s="1">
        <v>196.194672759208</v>
      </c>
      <c r="Y98" s="1">
        <v>274.660906352518</v>
      </c>
      <c r="Z98" s="1">
        <v>14.552944287665619</v>
      </c>
      <c r="AA98" s="1">
        <v>104.873493169169</v>
      </c>
      <c r="AB98" s="1">
        <v>58.568246925703797</v>
      </c>
      <c r="AD98" s="1">
        <v>3.7950706571428499</v>
      </c>
      <c r="AE98" s="1">
        <v>541.66581583653203</v>
      </c>
      <c r="AF98" s="1">
        <v>241.43743542670302</v>
      </c>
      <c r="AG98" s="1">
        <v>0.18780152631578947</v>
      </c>
      <c r="AH98" s="1">
        <v>17.875413576017099</v>
      </c>
      <c r="AI98" s="1">
        <v>85.501711496113103</v>
      </c>
      <c r="AJ98" s="1">
        <v>174.473211418376</v>
      </c>
      <c r="AK98" s="1">
        <v>131.48329668712</v>
      </c>
      <c r="AL98" s="1">
        <v>189.090106915653</v>
      </c>
      <c r="AM98" s="1">
        <v>18.14205539700642</v>
      </c>
      <c r="AN98" s="1">
        <v>7.8776110594844679</v>
      </c>
      <c r="AO98" s="1">
        <v>263.30024273641857</v>
      </c>
      <c r="AP98" s="1">
        <v>13.832725023534445</v>
      </c>
      <c r="AQ98" s="1">
        <v>106.368294202898</v>
      </c>
      <c r="AR98" s="1">
        <v>18.7889088085456</v>
      </c>
      <c r="AS98" s="1">
        <v>0.57301141774707764</v>
      </c>
      <c r="AT98" s="1">
        <v>54.642655647424498</v>
      </c>
      <c r="AU98" s="1">
        <v>9.6637154051172995</v>
      </c>
      <c r="AV98" s="1">
        <v>25.913096374857144</v>
      </c>
      <c r="AW98" s="1">
        <v>3.5131136936940002</v>
      </c>
      <c r="AX98" s="1">
        <v>18.891512909260001</v>
      </c>
      <c r="AY98" s="1">
        <v>4.3091261215004568</v>
      </c>
      <c r="AZ98" s="1">
        <v>1.361154863813</v>
      </c>
      <c r="BA98" s="1">
        <v>3.9094188972572299</v>
      </c>
      <c r="BB98" s="1">
        <v>0.51522082018899995</v>
      </c>
      <c r="BC98" s="1">
        <v>2.7263811906816224</v>
      </c>
      <c r="BD98" s="1">
        <v>0.439206598814949</v>
      </c>
      <c r="BE98" s="1">
        <v>1.0914940329545455</v>
      </c>
      <c r="BF98" s="1">
        <v>0.123545841918604</v>
      </c>
      <c r="BG98" s="1">
        <v>0.65280263747731404</v>
      </c>
      <c r="BH98" s="1">
        <v>0.11908083898305086</v>
      </c>
      <c r="BI98" s="1">
        <v>3.5703883333333302</v>
      </c>
      <c r="BJ98" s="1">
        <v>0.76311824700070496</v>
      </c>
      <c r="BK98" s="1">
        <v>10.9289942442211</v>
      </c>
      <c r="BL98" s="1">
        <v>0.87389168692270003</v>
      </c>
      <c r="BM98" s="1">
        <v>0.21773172163308593</v>
      </c>
    </row>
    <row r="99" spans="2:122" x14ac:dyDescent="0.2">
      <c r="B99" s="1" t="s">
        <v>165</v>
      </c>
      <c r="C99" s="4">
        <v>4</v>
      </c>
      <c r="D99" s="1">
        <v>51.464014048822804</v>
      </c>
      <c r="E99" s="1">
        <v>0.18103695834624703</v>
      </c>
      <c r="F99" s="1">
        <v>3.7157783098491377</v>
      </c>
      <c r="G99" s="1">
        <v>12.476012783330802</v>
      </c>
      <c r="H99" s="1">
        <v>0.22368698302252552</v>
      </c>
      <c r="I99" s="1">
        <v>26.2480404057419</v>
      </c>
      <c r="J99" s="1">
        <v>2.5607885160687935</v>
      </c>
      <c r="K99" s="1">
        <v>0.26375984825693266</v>
      </c>
      <c r="L99" s="1">
        <v>7.0764641746510606E-2</v>
      </c>
      <c r="M99" s="1">
        <v>1.6673613647686575E-2</v>
      </c>
      <c r="O99" s="1">
        <v>0.39</v>
      </c>
      <c r="P99" s="1">
        <v>101.11764187958504</v>
      </c>
      <c r="R99" s="1">
        <v>26.508210082656586</v>
      </c>
      <c r="S99" s="1">
        <v>237.54850535600903</v>
      </c>
      <c r="T99" s="1">
        <v>24021.135416107401</v>
      </c>
      <c r="U99" s="1">
        <v>60.61588662641195</v>
      </c>
      <c r="V99" s="1">
        <v>559.01240200613017</v>
      </c>
      <c r="W99" s="1">
        <v>12.185985256334</v>
      </c>
      <c r="Y99" s="1">
        <v>29.30597622878766</v>
      </c>
      <c r="Z99" s="1">
        <v>3.98112888697186</v>
      </c>
      <c r="AA99" s="1">
        <v>8.3423786547503003</v>
      </c>
      <c r="AB99" s="1">
        <v>43.418625517564301</v>
      </c>
      <c r="AD99" s="1">
        <v>0.18674880001489091</v>
      </c>
      <c r="AE99" s="1">
        <v>243.345640441971</v>
      </c>
      <c r="AF99" s="1">
        <v>24295.195553978301</v>
      </c>
      <c r="AG99" s="1">
        <v>0.22520521739130434</v>
      </c>
      <c r="AH99" s="1">
        <v>12.572217982241856</v>
      </c>
      <c r="AI99" s="1">
        <v>110.24270204829865</v>
      </c>
      <c r="AJ99" s="1">
        <v>556.72903582495655</v>
      </c>
      <c r="AK99" s="1">
        <v>10.534763638207817</v>
      </c>
      <c r="AL99" s="1">
        <v>103.982553644078</v>
      </c>
      <c r="AM99" s="1">
        <v>7.1401810441888722</v>
      </c>
      <c r="AN99" s="1">
        <v>2.1490679690728722</v>
      </c>
      <c r="AO99" s="1">
        <v>30.649114183902352</v>
      </c>
      <c r="AP99" s="1">
        <v>4.1326377649730999</v>
      </c>
      <c r="AQ99" s="1">
        <v>9.816213194359797</v>
      </c>
      <c r="AR99" s="1">
        <v>0.50422173168836582</v>
      </c>
      <c r="AS99" s="1">
        <v>8.9008135893042489E-2</v>
      </c>
      <c r="AT99" s="1">
        <v>39.401466235686954</v>
      </c>
      <c r="AU99" s="1">
        <v>1.8245609556210807</v>
      </c>
      <c r="AV99" s="1">
        <v>3.8114417356777692</v>
      </c>
      <c r="AW99" s="1">
        <v>0.44167418511043682</v>
      </c>
      <c r="AX99" s="1">
        <v>1.7748449216097693</v>
      </c>
      <c r="AY99" s="1">
        <v>0.45985427475206081</v>
      </c>
      <c r="AZ99" s="1">
        <v>0.11776303169560977</v>
      </c>
      <c r="BA99" s="1">
        <v>0.40873254425919475</v>
      </c>
      <c r="BB99" s="1">
        <v>7.1690228143978199E-2</v>
      </c>
      <c r="BC99" s="1">
        <v>0.45999036826595618</v>
      </c>
      <c r="BD99" s="1">
        <v>9.7261337875329229E-2</v>
      </c>
      <c r="BE99" s="1">
        <v>0.31145441175294075</v>
      </c>
      <c r="BF99" s="1">
        <v>5.255429152849557E-2</v>
      </c>
      <c r="BG99" s="1">
        <v>0.3424323061255754</v>
      </c>
      <c r="BH99" s="1">
        <v>6.6886154906918655E-2</v>
      </c>
      <c r="BI99" s="1">
        <v>0.21803139049605924</v>
      </c>
      <c r="BJ99" s="1">
        <v>4.1722380386141004E-2</v>
      </c>
      <c r="BK99" s="1">
        <v>0.91926461216938549</v>
      </c>
      <c r="BL99" s="1">
        <v>0.55873783065503535</v>
      </c>
      <c r="BM99" s="1">
        <v>0.17731228741059835</v>
      </c>
    </row>
    <row r="100" spans="2:122" x14ac:dyDescent="0.2">
      <c r="B100" s="1" t="s">
        <v>170</v>
      </c>
      <c r="C100" s="4">
        <v>0</v>
      </c>
      <c r="D100" s="1">
        <v>51.5286534394534</v>
      </c>
      <c r="E100" s="4">
        <v>0.16963211048223864</v>
      </c>
      <c r="F100" s="1">
        <v>4.1778038590763007</v>
      </c>
      <c r="G100" s="1">
        <v>12.651859904028646</v>
      </c>
      <c r="H100" s="1">
        <v>0.22612138960600001</v>
      </c>
      <c r="I100" s="1">
        <v>26.133180180650001</v>
      </c>
      <c r="J100" s="1">
        <v>2.6162811659016252</v>
      </c>
      <c r="K100" s="1">
        <v>0.36392243906121702</v>
      </c>
      <c r="L100" s="1">
        <v>7.7014642988717366E-2</v>
      </c>
      <c r="M100" s="1">
        <v>1.3328228407041801E-2</v>
      </c>
      <c r="O100" s="1">
        <v>0.39</v>
      </c>
      <c r="P100" s="1">
        <v>98.347797359655189</v>
      </c>
      <c r="R100" s="1">
        <v>29.022281071251356</v>
      </c>
      <c r="S100" s="1">
        <v>241.31124412574599</v>
      </c>
      <c r="T100" s="1">
        <v>24586.720996225562</v>
      </c>
      <c r="U100" s="1">
        <v>65.428156460140698</v>
      </c>
      <c r="V100" s="1">
        <v>569.01239239084771</v>
      </c>
      <c r="W100" s="1">
        <v>22.2795279902383</v>
      </c>
      <c r="X100" s="1">
        <v>104.840124982368</v>
      </c>
      <c r="Y100" s="1">
        <v>32.946870201178072</v>
      </c>
      <c r="Z100" s="1">
        <v>3.0078853454717875</v>
      </c>
      <c r="AA100" s="1">
        <v>10.129715495197233</v>
      </c>
      <c r="AB100" s="1">
        <v>40.242064961291398</v>
      </c>
      <c r="AD100" s="1">
        <v>0.18186691301369862</v>
      </c>
      <c r="AE100" s="1">
        <v>255.59903003479468</v>
      </c>
      <c r="AF100" s="1">
        <v>24065.8560343522</v>
      </c>
      <c r="AG100" s="1">
        <v>0.21924399999999999</v>
      </c>
      <c r="AH100" s="1">
        <v>6.4334116665669736</v>
      </c>
      <c r="AI100" s="1">
        <v>105.90821661824397</v>
      </c>
      <c r="AJ100" s="1">
        <v>546.56826832208503</v>
      </c>
      <c r="AK100" s="1">
        <v>11.256081994592648</v>
      </c>
      <c r="AL100" s="1">
        <v>108.63445339902179</v>
      </c>
      <c r="AM100" s="1">
        <v>8.5350679063559323</v>
      </c>
      <c r="AN100" s="1">
        <v>3.9985760610634644</v>
      </c>
      <c r="AO100" s="1">
        <v>32.946870201178072</v>
      </c>
      <c r="AP100" s="1">
        <v>3.0820888836065574</v>
      </c>
      <c r="AQ100" s="1">
        <v>18.409557416393401</v>
      </c>
      <c r="AR100" s="1">
        <v>0.49916155028248588</v>
      </c>
      <c r="AS100" s="1">
        <v>0.13522073572311494</v>
      </c>
      <c r="AT100" s="1">
        <v>39.587036014145802</v>
      </c>
      <c r="AU100" s="1">
        <v>1.7172716315789474</v>
      </c>
      <c r="AV100" s="1">
        <v>3.5157243777777776</v>
      </c>
      <c r="AW100" s="1">
        <v>0.47520168777292582</v>
      </c>
      <c r="AX100" s="1">
        <v>1.7120570281564678</v>
      </c>
      <c r="AY100" s="1">
        <v>0.43982168606134225</v>
      </c>
      <c r="AZ100" s="1">
        <v>0.13622209516358463</v>
      </c>
      <c r="BA100" s="1">
        <v>0.40537670054200542</v>
      </c>
      <c r="BB100" s="1">
        <v>6.5465189405684757E-2</v>
      </c>
      <c r="BC100" s="1">
        <v>0.51225476283185845</v>
      </c>
      <c r="BD100" s="1">
        <v>9.79355105263158E-2</v>
      </c>
      <c r="BE100" s="1">
        <v>0.30619415702163771</v>
      </c>
      <c r="BF100" s="1">
        <v>6.5584200000000009E-2</v>
      </c>
      <c r="BG100" s="1">
        <v>0.38306820000000003</v>
      </c>
      <c r="BH100" s="1">
        <v>6.5502148717948724E-2</v>
      </c>
      <c r="BI100" s="1">
        <v>0.39811443773645405</v>
      </c>
      <c r="BJ100" s="1">
        <v>5.8737434567901231E-2</v>
      </c>
      <c r="BK100" s="1">
        <v>0.91136546073871416</v>
      </c>
      <c r="BL100" s="1">
        <v>0.31471615000000003</v>
      </c>
      <c r="BM100" s="1">
        <v>0.18028973111638955</v>
      </c>
      <c r="CT100" s="1" t="s">
        <v>165</v>
      </c>
      <c r="CU100" s="1">
        <v>5.6641917318852197</v>
      </c>
      <c r="CV100" s="1">
        <v>3.7025429411764708</v>
      </c>
      <c r="CW100" s="1">
        <v>8.5852252912566449</v>
      </c>
      <c r="CX100" s="1">
        <v>0.70008632578188768</v>
      </c>
      <c r="CY100" s="1">
        <v>1.4326203553146641</v>
      </c>
      <c r="CZ100" s="1">
        <v>2.4996675859955562</v>
      </c>
      <c r="DA100" s="1">
        <v>1.9806897902973395</v>
      </c>
      <c r="DB100" s="1">
        <v>1.7217452455540789</v>
      </c>
      <c r="DC100" s="1">
        <v>1.561463042709861</v>
      </c>
      <c r="DD100" s="1">
        <v>1.2644438908097988</v>
      </c>
      <c r="DE100" s="1">
        <v>0.99058938302104105</v>
      </c>
      <c r="DF100" s="1">
        <v>1.6437104836065537</v>
      </c>
      <c r="DG100" s="1">
        <v>1.2883962386293011</v>
      </c>
      <c r="DH100" s="1">
        <v>0.81084580454514654</v>
      </c>
      <c r="DI100" s="1">
        <v>0.83856009320222535</v>
      </c>
      <c r="DJ100" s="1">
        <v>0.68016224923155277</v>
      </c>
      <c r="DK100" s="1">
        <v>0.60615916116374779</v>
      </c>
      <c r="DL100" s="1">
        <v>0.69505395228203315</v>
      </c>
      <c r="DM100" s="1">
        <v>0.67738217222122143</v>
      </c>
      <c r="DN100" s="1">
        <v>0.59716774711168163</v>
      </c>
      <c r="DO100" s="1">
        <v>0.63790449379507863</v>
      </c>
      <c r="DP100" s="1">
        <v>0.88627297297297314</v>
      </c>
      <c r="DQ100" s="1">
        <v>0.77701460446247472</v>
      </c>
      <c r="DR100" s="1">
        <v>0.88516417186417196</v>
      </c>
    </row>
    <row r="101" spans="2:122" x14ac:dyDescent="0.2">
      <c r="B101" s="1" t="s">
        <v>166</v>
      </c>
      <c r="C101" s="4">
        <v>3</v>
      </c>
      <c r="D101" s="1">
        <v>48.9933050872257</v>
      </c>
      <c r="E101" s="1">
        <v>0.70785872519864701</v>
      </c>
      <c r="F101" s="1">
        <v>12.096893428969899</v>
      </c>
      <c r="G101" s="1">
        <v>9.4260196229975204</v>
      </c>
      <c r="H101" s="1">
        <v>3.9078309750582081E-2</v>
      </c>
      <c r="I101" s="1">
        <v>1.49889093999814</v>
      </c>
      <c r="J101" s="1">
        <v>1.0368097737893356</v>
      </c>
      <c r="K101" s="1">
        <v>0.38356905188071871</v>
      </c>
      <c r="L101" s="1">
        <v>3.5365478975309439</v>
      </c>
      <c r="M101" s="1">
        <v>8.9472723665870557E-2</v>
      </c>
      <c r="O101" s="1">
        <v>22.96</v>
      </c>
      <c r="P101" s="1">
        <v>100.76844556100733</v>
      </c>
      <c r="R101" s="1">
        <v>12.174248337104244</v>
      </c>
      <c r="S101" s="1">
        <v>158.176837978641</v>
      </c>
      <c r="T101" s="1">
        <v>63.026449856754603</v>
      </c>
      <c r="U101" s="1">
        <v>45.686202605941958</v>
      </c>
      <c r="V101" s="1">
        <v>96.590371187901994</v>
      </c>
      <c r="W101" s="1">
        <v>59.646903056912997</v>
      </c>
      <c r="Y101" s="1">
        <v>73.630644524610105</v>
      </c>
      <c r="Z101" s="1">
        <v>46.502748628237356</v>
      </c>
      <c r="AA101" s="1">
        <v>174.77713359522662</v>
      </c>
      <c r="AB101" s="1">
        <v>396.29342162361235</v>
      </c>
      <c r="AD101" s="1">
        <v>0.71894989676480636</v>
      </c>
      <c r="AE101" s="1">
        <v>153.85588585158877</v>
      </c>
      <c r="AF101" s="1">
        <v>64.711863557982895</v>
      </c>
      <c r="AG101" s="1">
        <v>4.0971840000000002E-2</v>
      </c>
      <c r="AH101" s="1">
        <v>9.5661338089400001</v>
      </c>
      <c r="AI101" s="1">
        <v>47.141521175354654</v>
      </c>
      <c r="AJ101" s="1">
        <v>102.01830188785003</v>
      </c>
      <c r="AK101" s="1">
        <v>69.885156719153997</v>
      </c>
      <c r="AL101" s="1">
        <v>65.286929679653994</v>
      </c>
      <c r="AM101" s="1">
        <v>17.449191695141092</v>
      </c>
      <c r="AN101" s="1">
        <v>133.32110851853287</v>
      </c>
      <c r="AO101" s="1">
        <v>78.709774020986174</v>
      </c>
      <c r="AP101" s="1">
        <v>45.107666169390235</v>
      </c>
      <c r="AQ101" s="1">
        <v>170.88874339600099</v>
      </c>
      <c r="AR101" s="1">
        <v>15.047208469027611</v>
      </c>
      <c r="AS101" s="1">
        <v>7.2284233997880296</v>
      </c>
      <c r="AT101" s="1">
        <v>403.38359446094103</v>
      </c>
      <c r="AU101" s="1">
        <v>38.124499833184181</v>
      </c>
      <c r="AV101" s="1">
        <v>73.8896963731559</v>
      </c>
      <c r="AW101" s="1">
        <v>9.566034335035928</v>
      </c>
      <c r="AX101" s="1">
        <v>36.297791751249022</v>
      </c>
      <c r="AY101" s="1">
        <v>7.794395714540352</v>
      </c>
      <c r="AZ101" s="1">
        <v>1.6687066825867221</v>
      </c>
      <c r="BA101" s="1">
        <v>7.3553997387374874</v>
      </c>
      <c r="BB101" s="1">
        <v>1.1462542487991201</v>
      </c>
      <c r="BC101" s="1">
        <v>6.8616491673770383</v>
      </c>
      <c r="BD101" s="1">
        <v>1.3460700152438689</v>
      </c>
      <c r="BE101" s="1">
        <v>3.7248914430370084</v>
      </c>
      <c r="BF101" s="1">
        <v>0.58411999556171423</v>
      </c>
      <c r="BG101" s="1">
        <v>3.6270837777956877</v>
      </c>
      <c r="BH101" s="1">
        <v>0.61961263372903397</v>
      </c>
      <c r="BI101" s="1">
        <v>5.2927900789191895</v>
      </c>
      <c r="BJ101" s="1">
        <v>0.97884654878606814</v>
      </c>
      <c r="BK101" s="1">
        <v>29.843766731032044</v>
      </c>
      <c r="BL101" s="1">
        <v>10.291145990385312</v>
      </c>
      <c r="BM101" s="1">
        <v>46.72089015028272</v>
      </c>
    </row>
    <row r="102" spans="2:122" x14ac:dyDescent="0.2">
      <c r="B102" s="1" t="s">
        <v>167</v>
      </c>
      <c r="C102" s="4">
        <v>1</v>
      </c>
      <c r="D102" s="1">
        <v>47.1531087981434</v>
      </c>
      <c r="E102" s="1">
        <v>0.13057522551610401</v>
      </c>
      <c r="F102" s="1">
        <v>3.7942214606353084</v>
      </c>
      <c r="G102" s="1">
        <v>9.4680629498246631</v>
      </c>
      <c r="H102" s="1">
        <v>0.12172213159808699</v>
      </c>
      <c r="I102" s="1">
        <v>34.795123356284705</v>
      </c>
      <c r="J102" s="1">
        <v>2.7705154912547902</v>
      </c>
      <c r="K102" s="1">
        <v>0.3119081346641398</v>
      </c>
      <c r="L102" s="1">
        <v>1.2920711515729499E-2</v>
      </c>
      <c r="M102" s="1">
        <v>1.0843564321679129E-2</v>
      </c>
      <c r="O102" s="1">
        <v>1</v>
      </c>
      <c r="P102" s="1">
        <v>99.569001823758583</v>
      </c>
      <c r="R102" s="1">
        <v>16.55009782299382</v>
      </c>
      <c r="S102" s="1">
        <v>62.140547573702399</v>
      </c>
      <c r="T102" s="1">
        <v>2347.7465046768202</v>
      </c>
      <c r="U102" s="1">
        <v>49.096916073886661</v>
      </c>
      <c r="V102" s="1">
        <v>1990.07214667994</v>
      </c>
      <c r="W102" s="1">
        <v>25.5583158835136</v>
      </c>
      <c r="Y102" s="1">
        <v>11.042429941022716</v>
      </c>
      <c r="Z102" s="1">
        <v>3.6056559656901657</v>
      </c>
      <c r="AA102" s="1">
        <v>3.34584674342491</v>
      </c>
      <c r="AB102" s="1">
        <v>2.947339680840853</v>
      </c>
      <c r="AD102" s="1">
        <v>0.12782683725379501</v>
      </c>
      <c r="AE102" s="1">
        <v>70.199904499918503</v>
      </c>
      <c r="AF102" s="1">
        <v>2393.7151068159401</v>
      </c>
      <c r="AG102" s="1">
        <v>0.13217699999999999</v>
      </c>
      <c r="AH102" s="1">
        <v>8.4835561890635489</v>
      </c>
      <c r="AI102" s="1">
        <v>97.915841849681286</v>
      </c>
      <c r="AJ102" s="1">
        <v>1999.5313114906701</v>
      </c>
      <c r="AK102" s="1">
        <v>29.910526572626768</v>
      </c>
      <c r="AL102" s="1">
        <v>35.830985918687901</v>
      </c>
      <c r="AM102" s="1">
        <v>3.1991757285327487</v>
      </c>
      <c r="AN102" s="1">
        <v>0.33218615888746805</v>
      </c>
      <c r="AO102" s="1">
        <v>9.7232406704097087</v>
      </c>
      <c r="AP102" s="1">
        <v>3.0702809930258597</v>
      </c>
      <c r="AQ102" s="1">
        <v>5.691353743919179</v>
      </c>
      <c r="AR102" s="1">
        <v>0.12959692390161501</v>
      </c>
      <c r="AS102" s="1">
        <v>5.7469737491615783E-2</v>
      </c>
      <c r="AT102" s="1">
        <v>0.82223454647899996</v>
      </c>
      <c r="AU102" s="1">
        <v>0.20122143615878779</v>
      </c>
      <c r="AV102" s="1">
        <v>0.5886742358352306</v>
      </c>
      <c r="AW102" s="1">
        <v>0.1047566819587808</v>
      </c>
      <c r="AX102" s="1">
        <v>0.65671725533873593</v>
      </c>
      <c r="AY102" s="1">
        <v>0.22827101271212399</v>
      </c>
      <c r="AZ102" s="1">
        <v>0.10821471710740402</v>
      </c>
      <c r="BA102" s="1">
        <v>0.37819881217878998</v>
      </c>
      <c r="BB102" s="1">
        <v>7.1125255540479437E-2</v>
      </c>
      <c r="BC102" s="1">
        <v>0.49292392940427954</v>
      </c>
      <c r="BD102" s="1">
        <v>0.11067971923054935</v>
      </c>
      <c r="BE102" s="1">
        <v>0.32794639711767259</v>
      </c>
      <c r="BF102" s="1">
        <v>5.1637095115681229E-2</v>
      </c>
      <c r="BG102" s="1">
        <v>0.34032927625284759</v>
      </c>
      <c r="BH102" s="1">
        <v>5.7135956873315359E-2</v>
      </c>
      <c r="BI102" s="1">
        <v>0.15160616477272701</v>
      </c>
      <c r="BJ102" s="1">
        <v>1.8785910997476001E-2</v>
      </c>
      <c r="BK102" s="1">
        <v>0.484176222738531</v>
      </c>
      <c r="BL102" s="1">
        <v>1.9117334067740899E-2</v>
      </c>
      <c r="BM102" s="1">
        <v>5.7001419951720504E-3</v>
      </c>
    </row>
    <row r="104" spans="2:122" x14ac:dyDescent="0.2">
      <c r="B104" s="3" t="s">
        <v>172</v>
      </c>
      <c r="D104" s="1" t="s">
        <v>0</v>
      </c>
      <c r="E104" s="4" t="s">
        <v>1</v>
      </c>
      <c r="F104" s="1" t="s">
        <v>2</v>
      </c>
      <c r="G104" s="1" t="s">
        <v>3</v>
      </c>
      <c r="H104" s="1" t="s">
        <v>4</v>
      </c>
      <c r="I104" s="1" t="s">
        <v>5</v>
      </c>
      <c r="J104" s="1" t="s">
        <v>6</v>
      </c>
      <c r="K104" s="1" t="s">
        <v>7</v>
      </c>
      <c r="L104" s="1" t="s">
        <v>8</v>
      </c>
      <c r="M104" s="1" t="s">
        <v>9</v>
      </c>
      <c r="N104" s="1" t="s">
        <v>11</v>
      </c>
      <c r="O104" s="1" t="s">
        <v>12</v>
      </c>
      <c r="Q104" s="1" t="s">
        <v>13</v>
      </c>
      <c r="R104" s="1" t="s">
        <v>14</v>
      </c>
      <c r="S104" s="1" t="s">
        <v>15</v>
      </c>
      <c r="T104" s="1" t="s">
        <v>16</v>
      </c>
      <c r="U104" s="1" t="s">
        <v>17</v>
      </c>
      <c r="V104" s="1" t="s">
        <v>18</v>
      </c>
      <c r="W104" s="1" t="s">
        <v>20</v>
      </c>
      <c r="X104" s="1" t="s">
        <v>21</v>
      </c>
      <c r="Y104" s="1" t="s">
        <v>22</v>
      </c>
      <c r="Z104" s="1" t="s">
        <v>23</v>
      </c>
      <c r="AB104" s="1" t="s">
        <v>24</v>
      </c>
      <c r="AC104" s="1" t="s">
        <v>25</v>
      </c>
      <c r="AD104" s="1" t="s">
        <v>26</v>
      </c>
      <c r="AE104" s="1" t="s">
        <v>27</v>
      </c>
      <c r="AF104" s="1" t="s">
        <v>28</v>
      </c>
      <c r="AG104" s="1" t="s">
        <v>29</v>
      </c>
      <c r="AH104" s="1" t="s">
        <v>30</v>
      </c>
      <c r="AI104" s="1" t="s">
        <v>31</v>
      </c>
      <c r="AJ104" s="1" t="s">
        <v>32</v>
      </c>
      <c r="AK104" s="1" t="s">
        <v>33</v>
      </c>
      <c r="AL104" s="1" t="s">
        <v>34</v>
      </c>
      <c r="AM104" s="1" t="s">
        <v>35</v>
      </c>
      <c r="AN104" s="1" t="s">
        <v>36</v>
      </c>
      <c r="AO104" s="1" t="s">
        <v>37</v>
      </c>
      <c r="AP104" s="1" t="s">
        <v>38</v>
      </c>
      <c r="AQ104" s="1" t="s">
        <v>39</v>
      </c>
      <c r="AR104" s="1" t="s">
        <v>40</v>
      </c>
      <c r="AS104" s="1" t="s">
        <v>41</v>
      </c>
      <c r="AT104" s="1" t="s">
        <v>42</v>
      </c>
      <c r="AU104" s="1" t="s">
        <v>43</v>
      </c>
      <c r="AV104" s="1" t="s">
        <v>44</v>
      </c>
      <c r="AW104" s="1" t="s">
        <v>45</v>
      </c>
      <c r="AX104" s="1" t="s">
        <v>46</v>
      </c>
      <c r="AY104" s="1" t="s">
        <v>47</v>
      </c>
      <c r="AZ104" s="1" t="s">
        <v>48</v>
      </c>
      <c r="BA104" s="1" t="s">
        <v>49</v>
      </c>
      <c r="BB104" s="1" t="s">
        <v>50</v>
      </c>
      <c r="BC104" s="1" t="s">
        <v>51</v>
      </c>
      <c r="BD104" s="1" t="s">
        <v>52</v>
      </c>
      <c r="BE104" s="1" t="s">
        <v>53</v>
      </c>
      <c r="BF104" s="1" t="s">
        <v>54</v>
      </c>
      <c r="BG104" s="1" t="s">
        <v>55</v>
      </c>
      <c r="BH104" s="1" t="s">
        <v>56</v>
      </c>
      <c r="BI104" s="1" t="s">
        <v>57</v>
      </c>
      <c r="BJ104" s="1" t="s">
        <v>58</v>
      </c>
      <c r="BK104" s="1" t="s">
        <v>59</v>
      </c>
    </row>
    <row r="105" spans="2:122" x14ac:dyDescent="0.2">
      <c r="B105" s="1" t="s">
        <v>154</v>
      </c>
      <c r="D105" s="1">
        <v>47.77</v>
      </c>
      <c r="E105" s="1">
        <v>0.96</v>
      </c>
      <c r="F105" s="1">
        <v>15.35</v>
      </c>
      <c r="G105" s="1">
        <v>11.26</v>
      </c>
      <c r="H105" s="1">
        <v>0.17100000000000001</v>
      </c>
      <c r="I105" s="1">
        <v>9.68</v>
      </c>
      <c r="J105" s="1">
        <v>13.24</v>
      </c>
      <c r="K105" s="1">
        <v>1.75</v>
      </c>
      <c r="L105" s="1">
        <v>2.7E-2</v>
      </c>
      <c r="M105" s="1">
        <v>4.5999999999999999E-2</v>
      </c>
      <c r="N105" s="1">
        <v>-0.37</v>
      </c>
      <c r="O105" s="1">
        <v>99.884</v>
      </c>
      <c r="Q105" s="1">
        <v>44</v>
      </c>
      <c r="R105" s="1">
        <v>313</v>
      </c>
      <c r="S105" s="1">
        <v>382</v>
      </c>
      <c r="T105" s="1">
        <v>51.4</v>
      </c>
      <c r="U105" s="1">
        <v>166</v>
      </c>
      <c r="V105" s="1">
        <v>126</v>
      </c>
      <c r="W105" s="1">
        <v>108</v>
      </c>
      <c r="X105" s="1">
        <v>16</v>
      </c>
      <c r="Y105" s="1">
        <v>15.5</v>
      </c>
      <c r="Z105" s="1">
        <v>7</v>
      </c>
      <c r="AB105" s="1">
        <v>0.96</v>
      </c>
      <c r="AC105" s="1">
        <v>313</v>
      </c>
      <c r="AD105" s="1">
        <v>382</v>
      </c>
      <c r="AE105" s="1">
        <v>0.17100000000000001</v>
      </c>
      <c r="AF105" s="1">
        <v>11.26</v>
      </c>
      <c r="AG105" s="1">
        <v>51.4</v>
      </c>
      <c r="AH105" s="1">
        <v>166</v>
      </c>
      <c r="AI105" s="1">
        <v>126</v>
      </c>
      <c r="AJ105" s="1">
        <v>71</v>
      </c>
      <c r="AK105" s="1">
        <v>16</v>
      </c>
      <c r="AL105" s="1">
        <v>0.25</v>
      </c>
      <c r="AM105" s="1">
        <v>108</v>
      </c>
      <c r="AN105" s="1">
        <v>16</v>
      </c>
      <c r="AO105" s="1">
        <v>15.5</v>
      </c>
      <c r="AP105" s="1">
        <v>0.6</v>
      </c>
      <c r="AQ105" s="1">
        <v>5.0000000000000001E-3</v>
      </c>
      <c r="AR105" s="1">
        <v>7</v>
      </c>
      <c r="AS105" s="1">
        <v>0.62</v>
      </c>
      <c r="AT105" s="1">
        <v>1.95</v>
      </c>
      <c r="AU105" s="1">
        <v>0.38</v>
      </c>
      <c r="AV105" s="1">
        <v>2.5</v>
      </c>
      <c r="AW105" s="1">
        <v>1.1000000000000001</v>
      </c>
      <c r="AX105" s="1">
        <v>0.54</v>
      </c>
      <c r="AY105" s="1">
        <v>1.85</v>
      </c>
      <c r="AZ105" s="1">
        <v>0.36</v>
      </c>
      <c r="BA105" s="1">
        <v>2.5</v>
      </c>
      <c r="BB105" s="1">
        <v>0.56999999999999995</v>
      </c>
      <c r="BC105" s="1">
        <v>1.7</v>
      </c>
      <c r="BD105" s="1">
        <v>0.26</v>
      </c>
      <c r="BE105" s="1">
        <v>1.65</v>
      </c>
      <c r="BF105" s="1">
        <v>0.26</v>
      </c>
      <c r="BG105" s="1">
        <v>0.6</v>
      </c>
      <c r="BH105" s="1">
        <v>0.04</v>
      </c>
      <c r="BI105" s="1">
        <v>3</v>
      </c>
      <c r="BJ105" s="1">
        <v>0.03</v>
      </c>
      <c r="BK105" s="1">
        <v>0.01</v>
      </c>
    </row>
    <row r="106" spans="2:122" x14ac:dyDescent="0.2">
      <c r="B106" s="1" t="s">
        <v>155</v>
      </c>
      <c r="D106" s="1">
        <v>56.18</v>
      </c>
      <c r="E106" s="1">
        <v>0.67</v>
      </c>
      <c r="F106" s="1">
        <v>15.32</v>
      </c>
      <c r="G106" s="1">
        <v>6.95</v>
      </c>
      <c r="H106" s="1">
        <v>0.11</v>
      </c>
      <c r="I106" s="1">
        <v>7.68</v>
      </c>
      <c r="J106" s="1">
        <v>6.48</v>
      </c>
      <c r="K106" s="1">
        <v>3.08</v>
      </c>
      <c r="L106" s="1">
        <v>1.79</v>
      </c>
      <c r="M106" s="1">
        <v>0.15</v>
      </c>
      <c r="N106" s="1">
        <v>0.8</v>
      </c>
      <c r="O106" s="1">
        <v>99.210000000000008</v>
      </c>
      <c r="Q106" s="1">
        <v>19.600000000000001</v>
      </c>
      <c r="R106" s="1">
        <v>130</v>
      </c>
      <c r="S106" s="1">
        <v>465</v>
      </c>
      <c r="T106" s="1">
        <v>30</v>
      </c>
      <c r="U106" s="1">
        <v>142</v>
      </c>
      <c r="V106" s="1">
        <v>28.6</v>
      </c>
      <c r="W106" s="1">
        <v>252</v>
      </c>
      <c r="X106" s="1">
        <v>18.100000000000001</v>
      </c>
      <c r="Y106" s="1">
        <v>119</v>
      </c>
      <c r="Z106" s="1">
        <v>317</v>
      </c>
      <c r="AB106" s="1">
        <v>0.67</v>
      </c>
      <c r="AC106" s="1">
        <v>130</v>
      </c>
      <c r="AD106" s="1">
        <v>465</v>
      </c>
      <c r="AE106" s="1">
        <v>0.10999999999999999</v>
      </c>
      <c r="AF106" s="1">
        <v>6.95</v>
      </c>
      <c r="AG106" s="1">
        <v>30</v>
      </c>
      <c r="AH106" s="1">
        <v>142</v>
      </c>
      <c r="AI106" s="1">
        <v>28.599999999999998</v>
      </c>
      <c r="AJ106" s="1">
        <v>62.699999999999996</v>
      </c>
      <c r="AK106" s="1">
        <v>16.399999999999999</v>
      </c>
      <c r="AL106" s="1">
        <v>68</v>
      </c>
      <c r="AM106" s="1">
        <v>252</v>
      </c>
      <c r="AN106" s="1">
        <v>18.100000000000001</v>
      </c>
      <c r="AO106" s="1">
        <v>119</v>
      </c>
      <c r="AP106" s="1">
        <v>9.8000000000000007</v>
      </c>
      <c r="AQ106" s="1">
        <v>4.2</v>
      </c>
      <c r="AR106" s="1">
        <v>317</v>
      </c>
      <c r="AS106" s="1">
        <v>16.299999999999997</v>
      </c>
      <c r="AT106" s="1">
        <v>32.700000000000003</v>
      </c>
      <c r="AU106" s="1">
        <v>4.38</v>
      </c>
      <c r="AV106" s="1">
        <v>13.799999999999999</v>
      </c>
      <c r="AW106" s="1">
        <v>3.12</v>
      </c>
      <c r="AX106" s="1">
        <v>0.94</v>
      </c>
      <c r="AY106" s="1">
        <v>3.11</v>
      </c>
      <c r="AZ106" s="1">
        <v>0.42000000000000004</v>
      </c>
      <c r="BA106" s="1">
        <v>3.01</v>
      </c>
      <c r="BB106" s="1">
        <v>0.45999999999999996</v>
      </c>
      <c r="BC106" s="1">
        <v>1.37</v>
      </c>
      <c r="BD106" s="1">
        <v>0.3</v>
      </c>
      <c r="BE106" s="1">
        <v>1.6700000000000002</v>
      </c>
      <c r="BF106" s="1">
        <v>0.27</v>
      </c>
      <c r="BG106" s="1">
        <v>2.8899999999999997</v>
      </c>
      <c r="BH106" s="1">
        <v>0.61</v>
      </c>
      <c r="BI106" s="1">
        <v>19.3</v>
      </c>
      <c r="BJ106" s="1">
        <v>4.6999999999999993</v>
      </c>
      <c r="BK106" s="1">
        <v>2.4</v>
      </c>
    </row>
    <row r="107" spans="2:122" x14ac:dyDescent="0.2">
      <c r="B107" s="1" t="s">
        <v>168</v>
      </c>
      <c r="D107" s="1">
        <v>52.16</v>
      </c>
      <c r="E107" s="1">
        <v>1.3</v>
      </c>
      <c r="F107" s="1">
        <v>14.51</v>
      </c>
      <c r="G107" s="1">
        <v>9.1</v>
      </c>
      <c r="H107" s="1">
        <v>0.15</v>
      </c>
      <c r="I107" s="1">
        <v>7.75</v>
      </c>
      <c r="J107" s="1">
        <v>9.23</v>
      </c>
      <c r="K107" s="1">
        <v>2.74</v>
      </c>
      <c r="L107" s="1">
        <v>1.42</v>
      </c>
      <c r="M107" s="1">
        <v>0.25</v>
      </c>
      <c r="N107" s="1">
        <v>0.78</v>
      </c>
      <c r="O107" s="1">
        <v>99.450590000000005</v>
      </c>
      <c r="Q107" s="1">
        <v>27.9</v>
      </c>
      <c r="R107" s="1">
        <v>206</v>
      </c>
      <c r="S107" s="1">
        <v>415</v>
      </c>
      <c r="T107" s="1">
        <v>39.5</v>
      </c>
      <c r="U107" s="1">
        <v>134</v>
      </c>
      <c r="V107" s="1">
        <v>55</v>
      </c>
      <c r="W107" s="1">
        <v>443</v>
      </c>
      <c r="X107" s="1">
        <v>24</v>
      </c>
      <c r="Y107" s="1">
        <v>146</v>
      </c>
      <c r="Z107" s="1">
        <v>497</v>
      </c>
      <c r="AB107" s="1">
        <v>1.3</v>
      </c>
      <c r="AC107" s="1">
        <v>206</v>
      </c>
      <c r="AD107" s="1">
        <v>415</v>
      </c>
      <c r="AE107" s="1">
        <v>0.15</v>
      </c>
      <c r="AF107" s="1">
        <v>9.1</v>
      </c>
      <c r="AG107" s="1">
        <v>39.5</v>
      </c>
      <c r="AH107" s="1">
        <v>134</v>
      </c>
      <c r="AI107" s="1">
        <v>55</v>
      </c>
      <c r="AJ107" s="1">
        <v>82</v>
      </c>
      <c r="AK107" s="1">
        <v>18</v>
      </c>
      <c r="AL107" s="1">
        <v>42</v>
      </c>
      <c r="AM107" s="1">
        <v>443</v>
      </c>
      <c r="AN107" s="1">
        <v>24</v>
      </c>
      <c r="AO107" s="1">
        <v>146</v>
      </c>
      <c r="AP107" s="1">
        <v>27</v>
      </c>
      <c r="AQ107" s="1">
        <v>1.2</v>
      </c>
      <c r="AR107" s="1">
        <v>497</v>
      </c>
      <c r="AS107" s="1">
        <v>38.1</v>
      </c>
      <c r="AT107" s="1">
        <v>66.099999999999994</v>
      </c>
      <c r="AU107" s="1">
        <v>7.3</v>
      </c>
      <c r="AV107" s="1">
        <v>25.5</v>
      </c>
      <c r="AW107" s="1">
        <v>5.0199999999999996</v>
      </c>
      <c r="AX107" s="1">
        <v>1.47</v>
      </c>
      <c r="AY107" s="1">
        <v>4.54</v>
      </c>
      <c r="AZ107" s="1">
        <v>0.69</v>
      </c>
      <c r="BA107" s="1">
        <v>4.1900000000000004</v>
      </c>
      <c r="BB107" s="1">
        <v>0.72</v>
      </c>
      <c r="BC107" s="1">
        <v>2.1800000000000002</v>
      </c>
      <c r="BD107" s="1">
        <v>0.31</v>
      </c>
      <c r="BE107" s="1">
        <v>2.1</v>
      </c>
      <c r="BF107" s="1">
        <v>0.32</v>
      </c>
      <c r="BG107" s="1">
        <v>3.48</v>
      </c>
      <c r="BH107" s="1">
        <v>1.6</v>
      </c>
      <c r="BI107" s="1">
        <v>7.2</v>
      </c>
      <c r="BJ107" s="1">
        <v>8.8000000000000007</v>
      </c>
      <c r="BK107" s="1">
        <v>1.6</v>
      </c>
    </row>
    <row r="108" spans="2:122" x14ac:dyDescent="0.2">
      <c r="B108" s="1" t="s">
        <v>173</v>
      </c>
      <c r="D108" s="1">
        <v>72.19</v>
      </c>
      <c r="E108" s="1">
        <v>0.25</v>
      </c>
      <c r="F108" s="1">
        <v>14.22</v>
      </c>
      <c r="G108" s="1">
        <v>2.0499999999999998</v>
      </c>
      <c r="H108" s="1">
        <v>0.06</v>
      </c>
      <c r="I108" s="1">
        <v>0.69</v>
      </c>
      <c r="J108" s="1">
        <v>2.13</v>
      </c>
      <c r="K108" s="1">
        <v>3.41</v>
      </c>
      <c r="L108" s="1">
        <v>4.01</v>
      </c>
      <c r="M108" s="1">
        <v>0.08</v>
      </c>
      <c r="N108" s="1">
        <v>0.5</v>
      </c>
      <c r="O108" s="1">
        <v>99.592715599999991</v>
      </c>
      <c r="Q108" s="1">
        <v>6.3</v>
      </c>
      <c r="R108" s="1">
        <v>23</v>
      </c>
      <c r="S108" s="1">
        <v>18.600000000000001</v>
      </c>
      <c r="T108" s="1">
        <v>5.7</v>
      </c>
      <c r="U108" s="1">
        <v>6.4</v>
      </c>
      <c r="V108" s="1">
        <v>1.3</v>
      </c>
      <c r="W108" s="1">
        <v>185</v>
      </c>
      <c r="X108" s="1">
        <v>31.6</v>
      </c>
      <c r="Y108" s="1">
        <v>121</v>
      </c>
      <c r="Z108" s="1">
        <v>458</v>
      </c>
      <c r="AB108" s="1">
        <v>0.25</v>
      </c>
      <c r="AC108" s="1">
        <v>23</v>
      </c>
      <c r="AD108" s="1">
        <v>18.600000000000001</v>
      </c>
      <c r="AE108" s="1">
        <v>0.06</v>
      </c>
      <c r="AF108" s="1">
        <v>2.0499999999999998</v>
      </c>
      <c r="AG108" s="1">
        <v>5.7</v>
      </c>
      <c r="AH108" s="1">
        <v>6.4</v>
      </c>
      <c r="AI108" s="1">
        <v>1.3</v>
      </c>
      <c r="AJ108" s="1">
        <v>38.799999999999997</v>
      </c>
      <c r="AK108" s="1">
        <v>17</v>
      </c>
      <c r="AL108" s="1">
        <v>180</v>
      </c>
      <c r="AM108" s="1">
        <v>185</v>
      </c>
      <c r="AN108" s="1">
        <v>31.6</v>
      </c>
      <c r="AO108" s="1">
        <v>121</v>
      </c>
      <c r="AP108" s="1">
        <v>12</v>
      </c>
      <c r="AQ108" s="1">
        <v>11.4</v>
      </c>
      <c r="AR108" s="1">
        <v>458</v>
      </c>
      <c r="AS108" s="1">
        <v>21.8</v>
      </c>
      <c r="AT108" s="1">
        <v>45.2</v>
      </c>
      <c r="AU108" s="1">
        <v>6.08</v>
      </c>
      <c r="AV108" s="1">
        <v>21</v>
      </c>
      <c r="AW108" s="1">
        <v>4.8499999999999996</v>
      </c>
      <c r="AX108" s="1">
        <v>0.72</v>
      </c>
      <c r="AY108" s="1">
        <v>3.75</v>
      </c>
      <c r="AZ108" s="1">
        <v>0.79</v>
      </c>
      <c r="BA108" s="1">
        <v>4.2</v>
      </c>
      <c r="BB108" s="1">
        <v>0.76</v>
      </c>
      <c r="BC108" s="1">
        <v>2.36</v>
      </c>
      <c r="BD108" s="1">
        <v>0.39</v>
      </c>
      <c r="BE108" s="1">
        <v>2.74</v>
      </c>
      <c r="BF108" s="1">
        <v>0.44</v>
      </c>
      <c r="BG108" s="1">
        <v>3.84</v>
      </c>
      <c r="BH108" s="1">
        <v>1.7</v>
      </c>
      <c r="BI108" s="1">
        <v>27</v>
      </c>
      <c r="BJ108" s="1">
        <v>12.1</v>
      </c>
      <c r="BK108" s="1">
        <v>4.7</v>
      </c>
    </row>
    <row r="109" spans="2:122" x14ac:dyDescent="0.2">
      <c r="B109" s="1" t="s">
        <v>158</v>
      </c>
      <c r="D109" s="1">
        <v>67.099999999999994</v>
      </c>
      <c r="E109" s="1">
        <v>0.48</v>
      </c>
      <c r="F109" s="1">
        <v>15.52</v>
      </c>
      <c r="G109" s="1">
        <v>3.73</v>
      </c>
      <c r="H109" s="1">
        <v>7.1999999999999995E-2</v>
      </c>
      <c r="I109" s="1">
        <v>1.79</v>
      </c>
      <c r="J109" s="1">
        <v>3.76</v>
      </c>
      <c r="K109" s="1">
        <v>4.03</v>
      </c>
      <c r="L109" s="1">
        <v>2.63</v>
      </c>
      <c r="M109" s="1">
        <v>0.12</v>
      </c>
      <c r="N109" s="1">
        <v>0.33</v>
      </c>
      <c r="O109" s="1">
        <v>99.562000000000012</v>
      </c>
      <c r="Q109" s="1">
        <v>8.93</v>
      </c>
      <c r="R109" s="1">
        <v>73</v>
      </c>
      <c r="S109" s="1">
        <v>23.6</v>
      </c>
      <c r="T109" s="1">
        <v>11.4</v>
      </c>
      <c r="U109" s="1">
        <v>13</v>
      </c>
      <c r="V109" s="1">
        <v>6</v>
      </c>
      <c r="W109" s="1">
        <v>372</v>
      </c>
      <c r="X109" s="1">
        <v>17.2</v>
      </c>
      <c r="Y109" s="1">
        <v>143</v>
      </c>
      <c r="Z109" s="1">
        <v>453</v>
      </c>
      <c r="AB109" s="1">
        <v>0.48</v>
      </c>
      <c r="AC109" s="1">
        <v>73</v>
      </c>
      <c r="AD109" s="1">
        <v>23.6</v>
      </c>
      <c r="AE109" s="1">
        <v>7.1999999999999995E-2</v>
      </c>
      <c r="AF109" s="1">
        <v>3.73</v>
      </c>
      <c r="AG109" s="1">
        <v>11.4</v>
      </c>
      <c r="AH109" s="1">
        <v>13</v>
      </c>
      <c r="AI109" s="1">
        <v>6</v>
      </c>
      <c r="AJ109" s="1">
        <v>44.8</v>
      </c>
      <c r="AK109" s="1">
        <v>17</v>
      </c>
      <c r="AL109" s="1">
        <v>66</v>
      </c>
      <c r="AM109" s="1">
        <v>372</v>
      </c>
      <c r="AN109" s="1">
        <v>17.2</v>
      </c>
      <c r="AO109" s="1">
        <v>143</v>
      </c>
      <c r="AP109" s="1">
        <v>5.6</v>
      </c>
      <c r="AQ109" s="1">
        <v>1.9</v>
      </c>
      <c r="AR109" s="1">
        <v>453</v>
      </c>
      <c r="AS109" s="1">
        <v>20.7</v>
      </c>
      <c r="AT109" s="1">
        <v>40.1</v>
      </c>
      <c r="AU109" s="1">
        <v>4.72</v>
      </c>
      <c r="AV109" s="1">
        <v>16.8</v>
      </c>
      <c r="AW109" s="1">
        <v>3.41</v>
      </c>
      <c r="AX109" s="1">
        <v>0.91</v>
      </c>
      <c r="AY109" s="1">
        <v>2.86</v>
      </c>
      <c r="AZ109" s="1">
        <v>0.46</v>
      </c>
      <c r="BA109" s="1">
        <v>2.58</v>
      </c>
      <c r="BB109" s="1">
        <v>0.36</v>
      </c>
      <c r="BC109" s="1">
        <v>1.45</v>
      </c>
      <c r="BD109" s="1">
        <v>0.2</v>
      </c>
      <c r="BE109" s="1">
        <v>1.86</v>
      </c>
      <c r="BF109" s="1">
        <v>0.27</v>
      </c>
      <c r="BG109" s="1">
        <v>4.29</v>
      </c>
      <c r="BH109" s="1" t="s">
        <v>174</v>
      </c>
      <c r="BI109" s="1">
        <v>12.3</v>
      </c>
      <c r="BJ109" s="1">
        <v>8</v>
      </c>
      <c r="BK109" s="1">
        <v>2</v>
      </c>
    </row>
    <row r="110" spans="2:122" x14ac:dyDescent="0.2">
      <c r="B110" s="1" t="s">
        <v>161</v>
      </c>
      <c r="D110" s="1">
        <v>42.39</v>
      </c>
      <c r="E110" s="1" t="s">
        <v>174</v>
      </c>
      <c r="F110" s="1">
        <v>0.62</v>
      </c>
      <c r="G110" s="1">
        <v>8.34</v>
      </c>
      <c r="H110" s="1">
        <v>0.12</v>
      </c>
      <c r="I110" s="1">
        <v>44.72</v>
      </c>
      <c r="J110" s="1">
        <v>0.56000000000000005</v>
      </c>
      <c r="K110" s="1">
        <v>2.1000000000000001E-2</v>
      </c>
      <c r="L110" s="1">
        <v>3.0000000000000001E-3</v>
      </c>
      <c r="M110" s="1" t="s">
        <v>174</v>
      </c>
      <c r="N110" s="1">
        <v>3.02</v>
      </c>
      <c r="O110" s="1">
        <v>100.22762</v>
      </c>
      <c r="Q110" s="1">
        <v>7</v>
      </c>
      <c r="R110" s="1">
        <v>29</v>
      </c>
      <c r="S110" s="1">
        <v>2970</v>
      </c>
      <c r="T110" s="1">
        <v>116</v>
      </c>
      <c r="U110" s="1">
        <v>2460</v>
      </c>
      <c r="V110" s="1">
        <v>5.7</v>
      </c>
      <c r="W110" s="1" t="s">
        <v>174</v>
      </c>
      <c r="X110" s="1" t="s">
        <v>174</v>
      </c>
      <c r="Y110" s="1">
        <v>6.3</v>
      </c>
      <c r="Z110" s="1">
        <v>17</v>
      </c>
      <c r="AB110" s="1" t="s">
        <v>174</v>
      </c>
      <c r="AC110" s="1">
        <v>29</v>
      </c>
      <c r="AD110" s="1">
        <v>2970</v>
      </c>
      <c r="AE110" s="1">
        <v>0.12</v>
      </c>
      <c r="AF110" s="1">
        <v>8.34</v>
      </c>
      <c r="AG110" s="1">
        <v>116</v>
      </c>
      <c r="AH110" s="1">
        <v>2460</v>
      </c>
      <c r="AI110" s="1">
        <v>5.7</v>
      </c>
      <c r="AJ110" s="1">
        <v>29.5</v>
      </c>
      <c r="AK110" s="1">
        <v>0.5</v>
      </c>
      <c r="AL110" s="1" t="s">
        <v>174</v>
      </c>
      <c r="AM110" s="1" t="s">
        <v>174</v>
      </c>
      <c r="AN110" s="1" t="s">
        <v>174</v>
      </c>
      <c r="AO110" s="1">
        <v>6.3</v>
      </c>
      <c r="AP110" s="1">
        <v>1.2</v>
      </c>
      <c r="AQ110" s="1" t="s">
        <v>174</v>
      </c>
      <c r="AR110" s="1">
        <v>17</v>
      </c>
      <c r="AS110" s="1">
        <v>0.1</v>
      </c>
      <c r="AT110" s="1">
        <v>0.2</v>
      </c>
      <c r="AU110" s="1">
        <v>0.02</v>
      </c>
      <c r="AV110" s="1">
        <v>7.0000000000000007E-2</v>
      </c>
      <c r="AW110" s="1">
        <v>0.02</v>
      </c>
      <c r="AX110" s="1">
        <v>3.3E-3</v>
      </c>
      <c r="AY110" s="1">
        <v>0.02</v>
      </c>
      <c r="AZ110" s="1">
        <v>3.3E-3</v>
      </c>
      <c r="BA110" s="1">
        <v>0.02</v>
      </c>
      <c r="BB110" s="1" t="s">
        <v>174</v>
      </c>
      <c r="BC110" s="1">
        <v>0.02</v>
      </c>
      <c r="BD110" s="1" t="s">
        <v>174</v>
      </c>
      <c r="BE110" s="1">
        <v>0.02</v>
      </c>
      <c r="BF110" s="1" t="s">
        <v>174</v>
      </c>
      <c r="BG110" s="1">
        <v>0.21</v>
      </c>
      <c r="BH110" s="1" t="s">
        <v>174</v>
      </c>
      <c r="BI110" s="1">
        <v>0.114</v>
      </c>
      <c r="BJ110" s="1">
        <v>0.18</v>
      </c>
      <c r="BK110" s="1">
        <v>0.05</v>
      </c>
    </row>
    <row r="111" spans="2:122" x14ac:dyDescent="0.2">
      <c r="B111" s="1" t="s">
        <v>164</v>
      </c>
      <c r="D111" s="1">
        <v>39.119999999999997</v>
      </c>
      <c r="E111" s="1">
        <v>3.74</v>
      </c>
      <c r="F111" s="1">
        <v>8.4700000000000006</v>
      </c>
      <c r="G111" s="1">
        <v>17.940000000000001</v>
      </c>
      <c r="H111" s="1">
        <v>0.17</v>
      </c>
      <c r="I111" s="1">
        <v>13.55</v>
      </c>
      <c r="J111" s="1">
        <v>14.7</v>
      </c>
      <c r="K111" s="1">
        <v>0.74</v>
      </c>
      <c r="L111" s="1">
        <v>0.18</v>
      </c>
      <c r="M111" s="1">
        <v>0.08</v>
      </c>
      <c r="N111" s="1">
        <v>1.02</v>
      </c>
      <c r="O111" s="1">
        <v>99.772779999999997</v>
      </c>
      <c r="Q111" s="1">
        <v>55</v>
      </c>
      <c r="R111" s="1">
        <v>526</v>
      </c>
      <c r="S111" s="1">
        <v>430</v>
      </c>
      <c r="T111" s="1">
        <v>87</v>
      </c>
      <c r="U111" s="1">
        <v>193</v>
      </c>
      <c r="V111" s="1">
        <v>134</v>
      </c>
      <c r="W111" s="1">
        <v>266</v>
      </c>
      <c r="X111" s="1">
        <v>14</v>
      </c>
      <c r="Y111" s="1">
        <v>108</v>
      </c>
      <c r="Z111" s="1">
        <v>61</v>
      </c>
      <c r="AB111" s="1">
        <v>3.77</v>
      </c>
      <c r="AC111" s="1">
        <v>526</v>
      </c>
      <c r="AD111" s="1">
        <v>430</v>
      </c>
      <c r="AE111" s="1">
        <v>0.17</v>
      </c>
      <c r="AF111" s="1">
        <v>17.940000000000001</v>
      </c>
      <c r="AG111" s="1">
        <v>87</v>
      </c>
      <c r="AH111" s="1">
        <v>193</v>
      </c>
      <c r="AI111" s="1">
        <v>134</v>
      </c>
      <c r="AJ111" s="1">
        <v>191</v>
      </c>
      <c r="AK111" s="1">
        <v>17</v>
      </c>
      <c r="AL111" s="1">
        <v>8.5</v>
      </c>
      <c r="AM111" s="1">
        <v>266</v>
      </c>
      <c r="AN111" s="1">
        <v>14</v>
      </c>
      <c r="AO111" s="1">
        <v>108</v>
      </c>
      <c r="AP111" s="1">
        <v>20</v>
      </c>
      <c r="AQ111" s="1">
        <v>0.56999999999999995</v>
      </c>
      <c r="AR111" s="1">
        <v>61</v>
      </c>
      <c r="AS111" s="1">
        <v>9.8000000000000007</v>
      </c>
      <c r="AT111" s="1">
        <v>26</v>
      </c>
      <c r="AU111" s="1">
        <v>3.4</v>
      </c>
      <c r="AV111" s="1">
        <v>19.2</v>
      </c>
      <c r="AW111" s="1">
        <v>4.5</v>
      </c>
      <c r="AX111" s="1">
        <v>1.39</v>
      </c>
      <c r="AY111" s="1">
        <v>4</v>
      </c>
      <c r="AZ111" s="1">
        <v>0.51</v>
      </c>
      <c r="BA111" s="1">
        <v>2.9</v>
      </c>
      <c r="BB111" s="1">
        <v>0.49</v>
      </c>
      <c r="BC111" s="1">
        <v>1.1200000000000001</v>
      </c>
      <c r="BD111" s="1">
        <v>0.11</v>
      </c>
      <c r="BE111" s="1">
        <v>0.6</v>
      </c>
      <c r="BF111" s="1">
        <v>0.12</v>
      </c>
      <c r="BG111" s="1">
        <v>3.76</v>
      </c>
      <c r="BH111" s="1">
        <v>0.8</v>
      </c>
      <c r="BI111" s="1">
        <v>10</v>
      </c>
      <c r="BJ111" s="1">
        <v>0.93</v>
      </c>
      <c r="BK111" s="1">
        <v>0.24</v>
      </c>
    </row>
    <row r="112" spans="2:122" x14ac:dyDescent="0.2">
      <c r="B112" s="1" t="s">
        <v>165</v>
      </c>
      <c r="D112" s="1">
        <v>51.7</v>
      </c>
      <c r="E112" s="1">
        <v>0.2</v>
      </c>
      <c r="F112" s="1">
        <v>4.18</v>
      </c>
      <c r="G112" s="1">
        <v>12.76</v>
      </c>
      <c r="H112" s="1">
        <v>0.22</v>
      </c>
      <c r="I112" s="1">
        <v>26.33</v>
      </c>
      <c r="J112" s="1">
        <v>2.66</v>
      </c>
      <c r="K112" s="1">
        <v>0.37</v>
      </c>
      <c r="L112" s="1">
        <v>0.09</v>
      </c>
      <c r="M112" s="1">
        <v>0.02</v>
      </c>
      <c r="N112" s="1">
        <v>0.39</v>
      </c>
      <c r="O112" s="1">
        <v>102.42400000000001</v>
      </c>
      <c r="Q112" s="1">
        <v>29</v>
      </c>
      <c r="R112" s="1">
        <v>230</v>
      </c>
      <c r="S112" s="1">
        <v>24000</v>
      </c>
      <c r="T112" s="1">
        <v>110</v>
      </c>
      <c r="U112" s="1">
        <v>560</v>
      </c>
      <c r="V112" s="1">
        <v>18</v>
      </c>
      <c r="W112" s="1">
        <v>32</v>
      </c>
      <c r="X112" s="1">
        <v>5</v>
      </c>
      <c r="Y112" s="1">
        <v>30</v>
      </c>
      <c r="Z112" s="1">
        <v>46</v>
      </c>
      <c r="AB112" s="1">
        <v>0.2</v>
      </c>
      <c r="AC112" s="1">
        <v>230</v>
      </c>
      <c r="AD112" s="1">
        <v>24000</v>
      </c>
      <c r="AE112" s="1">
        <v>0.22</v>
      </c>
      <c r="AF112" s="1">
        <v>12.76</v>
      </c>
      <c r="AG112" s="1">
        <v>110</v>
      </c>
      <c r="AH112" s="1">
        <v>560</v>
      </c>
      <c r="AI112" s="1">
        <v>18</v>
      </c>
      <c r="AJ112" s="1">
        <v>100</v>
      </c>
      <c r="AK112" s="1">
        <v>8</v>
      </c>
      <c r="AL112" s="1">
        <v>5</v>
      </c>
      <c r="AM112" s="1">
        <v>32</v>
      </c>
      <c r="AN112" s="1">
        <v>5</v>
      </c>
      <c r="AO112" s="1">
        <v>30</v>
      </c>
      <c r="AP112" s="1" t="s">
        <v>174</v>
      </c>
      <c r="AQ112" s="1" t="s">
        <v>174</v>
      </c>
      <c r="AR112" s="1">
        <v>46</v>
      </c>
      <c r="AS112" s="1">
        <v>2</v>
      </c>
      <c r="AT112" s="1" t="s">
        <v>174</v>
      </c>
      <c r="AU112" s="1" t="s">
        <v>174</v>
      </c>
      <c r="AV112" s="1" t="s">
        <v>174</v>
      </c>
      <c r="AW112" s="1" t="s">
        <v>174</v>
      </c>
      <c r="AX112" s="1">
        <v>0.2</v>
      </c>
      <c r="AY112" s="1" t="s">
        <v>174</v>
      </c>
      <c r="AZ112" s="1" t="s">
        <v>174</v>
      </c>
      <c r="BA112" s="1" t="s">
        <v>174</v>
      </c>
      <c r="BB112" s="1" t="s">
        <v>174</v>
      </c>
      <c r="BC112" s="1" t="s">
        <v>174</v>
      </c>
      <c r="BD112" s="1" t="s">
        <v>174</v>
      </c>
      <c r="BE112" s="1">
        <v>0.6</v>
      </c>
      <c r="BF112" s="1" t="s">
        <v>174</v>
      </c>
      <c r="BG112" s="1" t="s">
        <v>174</v>
      </c>
      <c r="BH112" s="1" t="s">
        <v>174</v>
      </c>
      <c r="BJ112" s="1">
        <v>0.6</v>
      </c>
      <c r="BK112" s="1">
        <v>0.4</v>
      </c>
    </row>
    <row r="113" spans="2:63" x14ac:dyDescent="0.2">
      <c r="B113" s="1" t="s">
        <v>166</v>
      </c>
      <c r="D113" s="1">
        <v>49.28</v>
      </c>
      <c r="E113" s="1">
        <v>0.71</v>
      </c>
      <c r="F113" s="1">
        <v>12.27</v>
      </c>
      <c r="G113" s="1">
        <v>9.34</v>
      </c>
      <c r="H113" s="1">
        <v>0.04</v>
      </c>
      <c r="I113" s="1">
        <v>1.54</v>
      </c>
      <c r="J113" s="1">
        <v>1.05</v>
      </c>
      <c r="K113" s="1">
        <v>0.38</v>
      </c>
      <c r="L113" s="1">
        <v>3.35</v>
      </c>
      <c r="M113" s="1">
        <v>0.11</v>
      </c>
      <c r="N113" s="1">
        <v>22</v>
      </c>
      <c r="O113" s="1">
        <v>100.07000000000001</v>
      </c>
      <c r="Q113" s="1">
        <v>13.2</v>
      </c>
      <c r="R113" s="1">
        <v>160</v>
      </c>
      <c r="S113" s="1">
        <v>66.400000000000006</v>
      </c>
      <c r="T113" s="1">
        <v>46.8</v>
      </c>
      <c r="U113" s="1">
        <v>99.5</v>
      </c>
      <c r="V113" s="1">
        <v>60.2</v>
      </c>
      <c r="W113" s="1">
        <v>75.099999999999994</v>
      </c>
      <c r="X113" s="1">
        <v>40.6</v>
      </c>
      <c r="Y113" s="1">
        <v>165</v>
      </c>
      <c r="Z113" s="1">
        <v>397</v>
      </c>
      <c r="AB113" s="1">
        <v>0.72</v>
      </c>
      <c r="AC113" s="1">
        <v>160</v>
      </c>
      <c r="AD113" s="1">
        <v>66.400000000000006</v>
      </c>
      <c r="AE113" s="1">
        <v>0.04</v>
      </c>
      <c r="AF113" s="1">
        <v>9.34</v>
      </c>
      <c r="AG113" s="1">
        <v>46.8</v>
      </c>
      <c r="AH113" s="1">
        <v>99.5</v>
      </c>
      <c r="AI113" s="1">
        <v>60.2</v>
      </c>
      <c r="AJ113" s="1">
        <v>64.099999999999994</v>
      </c>
      <c r="AK113" s="1">
        <v>16.8</v>
      </c>
      <c r="AL113" s="1">
        <v>126</v>
      </c>
      <c r="AM113" s="1">
        <v>75.099999999999994</v>
      </c>
      <c r="AN113" s="1">
        <v>40.6</v>
      </c>
      <c r="AO113" s="1">
        <v>165</v>
      </c>
      <c r="AP113" s="1">
        <v>11.4</v>
      </c>
      <c r="AQ113" s="1">
        <v>6.9</v>
      </c>
      <c r="AR113" s="1">
        <v>397</v>
      </c>
      <c r="AS113" s="1">
        <v>38.5</v>
      </c>
      <c r="AT113" s="1">
        <v>79.3</v>
      </c>
      <c r="AU113" s="1">
        <v>8.9</v>
      </c>
      <c r="AV113" s="1">
        <v>36.6</v>
      </c>
      <c r="AW113" s="1">
        <v>7.7</v>
      </c>
      <c r="AX113" s="1">
        <v>1.6</v>
      </c>
      <c r="AY113" s="1">
        <v>7.4</v>
      </c>
      <c r="AZ113" s="1">
        <v>1.2</v>
      </c>
      <c r="BA113" s="1">
        <v>6</v>
      </c>
      <c r="BB113" s="1">
        <v>1.2</v>
      </c>
      <c r="BC113" s="1">
        <v>3.6</v>
      </c>
      <c r="BD113" s="1">
        <v>0.45</v>
      </c>
      <c r="BE113" s="1">
        <v>3.4</v>
      </c>
      <c r="BF113" s="1">
        <v>0.54</v>
      </c>
      <c r="BG113" s="1">
        <v>4.7</v>
      </c>
      <c r="BH113" s="1">
        <v>1.1000000000000001</v>
      </c>
      <c r="BI113" s="1">
        <v>27.9</v>
      </c>
      <c r="BJ113" s="1">
        <v>10.5</v>
      </c>
      <c r="BK113" s="1">
        <v>48.8</v>
      </c>
    </row>
    <row r="114" spans="2:63" x14ac:dyDescent="0.2">
      <c r="B114" s="1" t="s">
        <v>175</v>
      </c>
      <c r="D114" s="1" t="s">
        <v>174</v>
      </c>
      <c r="E114" s="1">
        <v>0.12</v>
      </c>
      <c r="F114" s="1" t="s">
        <v>174</v>
      </c>
      <c r="G114" s="1" t="s">
        <v>174</v>
      </c>
      <c r="H114" s="1">
        <v>0.122</v>
      </c>
      <c r="I114" s="1" t="s">
        <v>174</v>
      </c>
      <c r="J114" s="1" t="s">
        <v>174</v>
      </c>
      <c r="K114" s="1" t="s">
        <v>174</v>
      </c>
      <c r="L114" s="1" t="s">
        <v>174</v>
      </c>
      <c r="M114" s="1" t="s">
        <v>174</v>
      </c>
      <c r="Q114" s="1">
        <v>15</v>
      </c>
      <c r="R114" s="1">
        <v>66.3</v>
      </c>
      <c r="S114" s="1">
        <v>2420</v>
      </c>
      <c r="T114" s="1">
        <v>97.9</v>
      </c>
      <c r="U114" s="1">
        <v>2030</v>
      </c>
      <c r="V114" s="1">
        <v>23.4</v>
      </c>
      <c r="W114" s="1">
        <v>11.2</v>
      </c>
      <c r="X114" s="1">
        <v>3.31</v>
      </c>
      <c r="Y114" s="1">
        <v>5.35</v>
      </c>
      <c r="Z114" s="1" t="s">
        <v>174</v>
      </c>
      <c r="AB114" s="1">
        <v>0.12</v>
      </c>
      <c r="AC114" s="1">
        <v>66.3</v>
      </c>
      <c r="AD114" s="1">
        <v>2420</v>
      </c>
      <c r="AE114" s="1">
        <v>0.122</v>
      </c>
      <c r="AF114" s="1" t="s">
        <v>174</v>
      </c>
      <c r="AG114" s="1">
        <v>97.9</v>
      </c>
      <c r="AH114" s="1">
        <v>2030</v>
      </c>
      <c r="AI114" s="1">
        <v>23.4</v>
      </c>
      <c r="AJ114" s="1" t="s">
        <v>174</v>
      </c>
      <c r="AK114" s="1">
        <v>2.5099999999999998</v>
      </c>
      <c r="AL114" s="1">
        <v>0.32</v>
      </c>
      <c r="AM114" s="1">
        <v>11.2</v>
      </c>
      <c r="AN114" s="1">
        <v>3.31</v>
      </c>
      <c r="AO114" s="1">
        <v>5.35</v>
      </c>
      <c r="AP114" s="1">
        <v>0.14000000000000001</v>
      </c>
      <c r="AQ114" s="1">
        <v>0.06</v>
      </c>
      <c r="AR114" s="1" t="s">
        <v>174</v>
      </c>
      <c r="AS114" s="1">
        <v>0.19</v>
      </c>
      <c r="AT114" s="1">
        <v>0.59</v>
      </c>
      <c r="AU114" s="1">
        <v>0.11</v>
      </c>
      <c r="AV114" s="1">
        <v>0.65</v>
      </c>
      <c r="AW114" s="1">
        <v>0.24299999999999999</v>
      </c>
      <c r="AX114" s="1">
        <v>0.105</v>
      </c>
      <c r="AY114" s="1">
        <v>0.39500000000000002</v>
      </c>
      <c r="AZ114" s="1">
        <v>7.5999999999999998E-2</v>
      </c>
      <c r="BA114" s="1">
        <v>0.51</v>
      </c>
      <c r="BB114" s="1">
        <v>0.113</v>
      </c>
      <c r="BC114" s="1">
        <v>0.33</v>
      </c>
      <c r="BD114" s="1">
        <v>5.1999999999999998E-2</v>
      </c>
      <c r="BE114" s="1">
        <v>0.35599999999999998</v>
      </c>
      <c r="BF114" s="1">
        <v>5.8000000000000003E-2</v>
      </c>
      <c r="BG114" s="1">
        <v>0.16500000000000001</v>
      </c>
      <c r="BH114" s="1">
        <v>2.1000000000000001E-2</v>
      </c>
      <c r="BI114" s="1">
        <v>0.28999999999999998</v>
      </c>
      <c r="BJ114" s="1">
        <v>1.4E-2</v>
      </c>
      <c r="BK114" s="1">
        <v>5.0000000000000001E-3</v>
      </c>
    </row>
    <row r="115" spans="2:63" x14ac:dyDescent="0.2">
      <c r="B115" s="1" t="s">
        <v>176</v>
      </c>
      <c r="D115" s="1">
        <v>44.91</v>
      </c>
      <c r="E115" s="1">
        <v>0.14000000000000001</v>
      </c>
      <c r="F115" s="1">
        <v>3.45</v>
      </c>
      <c r="G115" s="1">
        <v>9.09</v>
      </c>
      <c r="H115" s="1">
        <v>0.15</v>
      </c>
      <c r="I115" s="1">
        <v>39.79</v>
      </c>
      <c r="J115" s="1">
        <v>3.01</v>
      </c>
      <c r="K115" s="1">
        <v>0.3</v>
      </c>
      <c r="L115" s="1" t="s">
        <v>174</v>
      </c>
      <c r="M115" s="1" t="s">
        <v>174</v>
      </c>
      <c r="N115" s="1" t="s">
        <v>174</v>
      </c>
    </row>
    <row r="116" spans="2:63" x14ac:dyDescent="0.2">
      <c r="B116" s="1" t="s">
        <v>177</v>
      </c>
      <c r="Q116" s="1">
        <v>6.73</v>
      </c>
      <c r="R116" s="1">
        <v>22.67</v>
      </c>
      <c r="S116" s="1">
        <v>2918</v>
      </c>
      <c r="T116" s="1">
        <v>110.5</v>
      </c>
      <c r="U116" s="1">
        <v>2201</v>
      </c>
      <c r="V116" s="1">
        <v>4.0940000000000003</v>
      </c>
      <c r="W116" s="1">
        <v>0.65900000000000003</v>
      </c>
      <c r="X116" s="1">
        <v>8.8999999999999996E-2</v>
      </c>
      <c r="Y116" s="1">
        <v>5.2779999999999996</v>
      </c>
      <c r="Z116" s="1">
        <v>9.609</v>
      </c>
      <c r="AC116" s="1">
        <v>22.67</v>
      </c>
      <c r="AD116" s="1">
        <v>2918</v>
      </c>
      <c r="AG116" s="1">
        <v>110.5</v>
      </c>
      <c r="AH116" s="1">
        <v>2201</v>
      </c>
      <c r="AI116" s="1">
        <v>4.0940000000000003</v>
      </c>
      <c r="AJ116" s="1">
        <v>45.11</v>
      </c>
      <c r="AK116" s="1">
        <v>0.52600000000000002</v>
      </c>
      <c r="AL116" s="1">
        <v>0.29699999999999999</v>
      </c>
      <c r="AM116" s="1">
        <v>0.65900000000000003</v>
      </c>
      <c r="AN116" s="1">
        <v>8.8999999999999996E-2</v>
      </c>
      <c r="AO116" s="1">
        <v>5.2779999999999996</v>
      </c>
      <c r="AP116" s="1">
        <v>3.5000000000000003E-2</v>
      </c>
      <c r="AQ116" s="1">
        <v>3.7600000000000001E-2</v>
      </c>
      <c r="AR116" s="1">
        <v>9.609</v>
      </c>
      <c r="AS116" s="1">
        <v>2.7470000000000001E-2</v>
      </c>
      <c r="AT116" s="1">
        <v>6.0900000000000003E-2</v>
      </c>
      <c r="AU116" s="1">
        <v>7.1000000000000004E-3</v>
      </c>
      <c r="AV116" s="1">
        <v>3.1E-2</v>
      </c>
      <c r="AW116" s="1">
        <v>7.4999999999999997E-3</v>
      </c>
      <c r="AX116" s="1">
        <v>2E-3</v>
      </c>
      <c r="AY116" s="1">
        <v>8.9999999999999993E-3</v>
      </c>
      <c r="AZ116" s="1">
        <v>1.6999999999999999E-3</v>
      </c>
      <c r="BA116" s="1">
        <v>1.29E-2</v>
      </c>
      <c r="BB116" s="1">
        <v>3.3E-3</v>
      </c>
      <c r="BC116" s="1">
        <v>1.17E-2</v>
      </c>
      <c r="BD116" s="1">
        <v>2.3E-3</v>
      </c>
      <c r="BE116" s="1">
        <v>1.9699999999999999E-2</v>
      </c>
      <c r="BF116" s="1">
        <v>3.8999999999999998E-3</v>
      </c>
      <c r="BG116" s="1">
        <v>0.121</v>
      </c>
      <c r="BH116" s="1">
        <v>3.5000000000000001E-3</v>
      </c>
      <c r="BI116" s="1">
        <v>7.9399999999999998E-2</v>
      </c>
      <c r="BJ116" s="1">
        <v>1.06E-2</v>
      </c>
      <c r="BK116" s="1">
        <v>1.15E-2</v>
      </c>
    </row>
    <row r="117" spans="2:63" x14ac:dyDescent="0.2">
      <c r="B117" s="1" t="s">
        <v>178</v>
      </c>
    </row>
    <row r="120" spans="2:63" x14ac:dyDescent="0.2">
      <c r="B120" s="3" t="s">
        <v>179</v>
      </c>
      <c r="D120" s="1" t="s">
        <v>0</v>
      </c>
      <c r="E120" s="1" t="s">
        <v>1</v>
      </c>
      <c r="F120" s="1" t="s">
        <v>2</v>
      </c>
      <c r="G120" s="1" t="s">
        <v>3</v>
      </c>
      <c r="H120" s="1" t="s">
        <v>4</v>
      </c>
      <c r="I120" s="1" t="s">
        <v>5</v>
      </c>
      <c r="J120" s="1" t="s">
        <v>6</v>
      </c>
      <c r="K120" s="1" t="s">
        <v>7</v>
      </c>
      <c r="L120" s="1" t="s">
        <v>8</v>
      </c>
      <c r="M120" s="1" t="s">
        <v>9</v>
      </c>
      <c r="Q120" s="1" t="s">
        <v>13</v>
      </c>
      <c r="R120" s="1" t="s">
        <v>14</v>
      </c>
      <c r="S120" s="1" t="s">
        <v>15</v>
      </c>
      <c r="T120" s="1" t="s">
        <v>16</v>
      </c>
      <c r="U120" s="1" t="s">
        <v>17</v>
      </c>
      <c r="V120" s="1" t="s">
        <v>18</v>
      </c>
      <c r="W120" s="1" t="s">
        <v>20</v>
      </c>
      <c r="X120" s="1" t="s">
        <v>21</v>
      </c>
      <c r="Y120" s="1" t="s">
        <v>22</v>
      </c>
      <c r="Z120" s="1" t="s">
        <v>23</v>
      </c>
      <c r="AB120" s="1" t="s">
        <v>24</v>
      </c>
      <c r="AC120" s="1" t="s">
        <v>25</v>
      </c>
      <c r="AD120" s="1" t="s">
        <v>26</v>
      </c>
      <c r="AE120" s="1" t="s">
        <v>27</v>
      </c>
      <c r="AF120" s="1" t="s">
        <v>28</v>
      </c>
      <c r="AG120" s="1" t="s">
        <v>29</v>
      </c>
      <c r="AH120" s="1" t="s">
        <v>30</v>
      </c>
      <c r="AI120" s="1" t="s">
        <v>31</v>
      </c>
      <c r="AJ120" s="1" t="s">
        <v>32</v>
      </c>
      <c r="AK120" s="1" t="s">
        <v>33</v>
      </c>
      <c r="AL120" s="1" t="s">
        <v>34</v>
      </c>
      <c r="AM120" s="1" t="s">
        <v>35</v>
      </c>
      <c r="AN120" s="1" t="s">
        <v>36</v>
      </c>
      <c r="AO120" s="1" t="s">
        <v>37</v>
      </c>
      <c r="AP120" s="1" t="s">
        <v>38</v>
      </c>
      <c r="AQ120" s="1" t="s">
        <v>39</v>
      </c>
      <c r="AR120" s="1" t="s">
        <v>40</v>
      </c>
      <c r="AS120" s="1" t="s">
        <v>41</v>
      </c>
      <c r="AT120" s="1" t="s">
        <v>42</v>
      </c>
      <c r="AU120" s="1" t="s">
        <v>43</v>
      </c>
      <c r="AV120" s="1" t="s">
        <v>44</v>
      </c>
      <c r="AW120" s="1" t="s">
        <v>45</v>
      </c>
      <c r="AX120" s="1" t="s">
        <v>46</v>
      </c>
      <c r="AY120" s="1" t="s">
        <v>47</v>
      </c>
      <c r="AZ120" s="1" t="s">
        <v>48</v>
      </c>
      <c r="BA120" s="1" t="s">
        <v>49</v>
      </c>
      <c r="BB120" s="1" t="s">
        <v>50</v>
      </c>
      <c r="BC120" s="1" t="s">
        <v>51</v>
      </c>
      <c r="BD120" s="1" t="s">
        <v>52</v>
      </c>
      <c r="BE120" s="1" t="s">
        <v>53</v>
      </c>
      <c r="BF120" s="1" t="s">
        <v>54</v>
      </c>
      <c r="BG120" s="1" t="s">
        <v>55</v>
      </c>
      <c r="BH120" s="1" t="s">
        <v>56</v>
      </c>
      <c r="BI120" s="1" t="s">
        <v>57</v>
      </c>
      <c r="BJ120" s="1" t="s">
        <v>58</v>
      </c>
      <c r="BK120" s="1" t="s">
        <v>59</v>
      </c>
    </row>
    <row r="121" spans="2:63" x14ac:dyDescent="0.2">
      <c r="B121" s="1" t="s">
        <v>180</v>
      </c>
      <c r="C121" s="4">
        <v>1</v>
      </c>
      <c r="D121" s="1">
        <v>0.153401377987024</v>
      </c>
      <c r="E121" s="1">
        <v>4.6206521739130431E-3</v>
      </c>
      <c r="F121" s="1">
        <v>8.1394565217391301E-2</v>
      </c>
      <c r="G121" s="1">
        <v>8.6053520088000005E-2</v>
      </c>
      <c r="H121" s="1">
        <v>3.7320652173913043E-3</v>
      </c>
      <c r="I121" s="1">
        <v>0.23600869565217392</v>
      </c>
      <c r="J121" s="1">
        <v>0.15153048508265041</v>
      </c>
      <c r="K121" s="1">
        <v>1.0578288043478301E-2</v>
      </c>
      <c r="L121" s="1">
        <v>1.4474115596467001E-3</v>
      </c>
      <c r="M121" s="1">
        <v>5.5298913043477999E-4</v>
      </c>
      <c r="Q121" s="1">
        <v>0.68</v>
      </c>
      <c r="R121" s="1">
        <v>0.56999999999999995</v>
      </c>
      <c r="S121" s="1">
        <v>1.39</v>
      </c>
      <c r="T121" s="1">
        <v>0.82</v>
      </c>
      <c r="U121" s="1">
        <v>12.2</v>
      </c>
      <c r="V121" s="1">
        <v>0.79</v>
      </c>
      <c r="W121" s="1">
        <v>0.83</v>
      </c>
      <c r="X121" s="1">
        <v>4.4999999999999998E-2</v>
      </c>
      <c r="Y121" s="1">
        <v>0.375</v>
      </c>
      <c r="Z121" s="1">
        <v>0.95</v>
      </c>
      <c r="AB121" s="1">
        <v>2E-3</v>
      </c>
      <c r="AC121" s="1">
        <v>0.57999999999999996</v>
      </c>
      <c r="AD121" s="1">
        <v>1.83</v>
      </c>
      <c r="AE121" s="1">
        <v>3.0000000000000001E-3</v>
      </c>
      <c r="AF121" s="1">
        <v>7.6799999999999993E-2</v>
      </c>
      <c r="AG121" s="1">
        <v>0.67459999999999998</v>
      </c>
      <c r="AH121" s="1">
        <v>10.06</v>
      </c>
      <c r="AI121" s="1">
        <v>0.52</v>
      </c>
      <c r="AJ121" s="1">
        <v>2.69</v>
      </c>
      <c r="AK121" s="1">
        <v>0.14099999999999999</v>
      </c>
      <c r="AL121" s="1">
        <v>0.11799999999999999</v>
      </c>
      <c r="AM121" s="1">
        <v>0.71299999999999997</v>
      </c>
      <c r="AN121" s="1">
        <v>8.4000000000000005E-2</v>
      </c>
      <c r="AO121" s="1">
        <v>0.35</v>
      </c>
      <c r="AP121" s="1">
        <v>1.67E-2</v>
      </c>
      <c r="AQ121" s="1">
        <v>2.3300000000000001E-2</v>
      </c>
      <c r="AR121" s="1">
        <v>0.70299999999999996</v>
      </c>
      <c r="AS121" s="1">
        <v>2.1000000000000001E-2</v>
      </c>
      <c r="AT121" s="1">
        <v>4.4999999999999998E-2</v>
      </c>
      <c r="AU121" s="1">
        <v>4.4000000000000003E-3</v>
      </c>
      <c r="AV121" s="1">
        <v>3.3000000000000002E-2</v>
      </c>
      <c r="AW121" s="1">
        <v>3.0000000000000001E-3</v>
      </c>
      <c r="AX121" s="1">
        <v>3.0000000000000001E-3</v>
      </c>
      <c r="AY121" s="1">
        <v>4.0000000000000001E-3</v>
      </c>
      <c r="AZ121" s="1">
        <v>2E-3</v>
      </c>
      <c r="BA121" s="1">
        <v>2E-3</v>
      </c>
      <c r="BB121" s="1">
        <v>2E-3</v>
      </c>
      <c r="BC121" s="1">
        <v>1.1999999999999999E-3</v>
      </c>
      <c r="BD121" s="1">
        <v>1.1999999999999999E-3</v>
      </c>
      <c r="BE121" s="1">
        <v>3.8999999999999998E-3</v>
      </c>
      <c r="BF121" s="1">
        <v>1.3850819999999999E-3</v>
      </c>
      <c r="BG121" s="1">
        <v>1.7999999999999999E-2</v>
      </c>
      <c r="BH121" s="1">
        <v>2.8708399999999999E-3</v>
      </c>
      <c r="BI121" s="1">
        <v>0.11</v>
      </c>
      <c r="BJ121" s="1">
        <v>3.8500000000000001E-3</v>
      </c>
      <c r="BK121" s="1">
        <v>3.8E-3</v>
      </c>
    </row>
    <row r="122" spans="2:63" x14ac:dyDescent="0.2">
      <c r="B122" s="1" t="s">
        <v>181</v>
      </c>
      <c r="C122" s="4">
        <v>2</v>
      </c>
      <c r="D122" s="1">
        <v>1.030486085E-2</v>
      </c>
      <c r="E122" s="1">
        <v>4.4000000000000003E-3</v>
      </c>
      <c r="F122" s="1">
        <v>7.8399999999999997E-2</v>
      </c>
      <c r="G122" s="1">
        <v>6.59E-2</v>
      </c>
      <c r="H122" s="1">
        <v>3.6740000000000002E-3</v>
      </c>
      <c r="I122" s="1">
        <v>0.30485950000000001</v>
      </c>
      <c r="J122" s="1">
        <v>9.5829999999999999E-2</v>
      </c>
      <c r="K122" s="1">
        <v>5.8300000000000001E-3</v>
      </c>
      <c r="L122" s="1">
        <v>1.0583000000000001E-3</v>
      </c>
      <c r="M122" s="1">
        <v>1.76E-4</v>
      </c>
      <c r="Q122" s="1">
        <v>0.85940000000000005</v>
      </c>
      <c r="R122" s="1">
        <v>1.010303</v>
      </c>
      <c r="S122" s="1">
        <v>3.493039</v>
      </c>
      <c r="T122" s="1">
        <v>0.66483000000000003</v>
      </c>
      <c r="U122" s="1">
        <v>5.7960599999999998</v>
      </c>
      <c r="V122" s="1">
        <v>1.0043899999999999</v>
      </c>
      <c r="W122" s="1">
        <v>0.5568594</v>
      </c>
      <c r="X122" s="1">
        <v>3.6850000000000001E-2</v>
      </c>
      <c r="Y122" s="1">
        <v>0.66483899999999996</v>
      </c>
      <c r="Z122" s="1">
        <v>0.5796</v>
      </c>
      <c r="AB122" s="1">
        <v>3.5000000000000001E-3</v>
      </c>
      <c r="AC122" s="1">
        <v>0.95598890942699999</v>
      </c>
      <c r="AD122" s="1">
        <v>4.3714049586777</v>
      </c>
      <c r="AE122" s="1">
        <v>2.834862385321101E-3</v>
      </c>
      <c r="AF122" s="1">
        <v>7.6421428571428598E-2</v>
      </c>
      <c r="AG122" s="1">
        <v>0.54690182783019003</v>
      </c>
      <c r="AH122" s="1">
        <v>4.8306890192791299</v>
      </c>
      <c r="AI122" s="1">
        <v>1.2964232365145001</v>
      </c>
      <c r="AJ122" s="1">
        <v>2.1786293146573001</v>
      </c>
      <c r="AK122" s="1">
        <v>0.178412147043154</v>
      </c>
      <c r="AL122" s="1">
        <v>6.4835320417287998E-2</v>
      </c>
      <c r="AM122" s="1">
        <v>0.37762423853799998</v>
      </c>
      <c r="AN122" s="1">
        <v>3.3716544961402001E-2</v>
      </c>
      <c r="AO122" s="1">
        <v>0.71426570832366998</v>
      </c>
      <c r="AP122" s="1">
        <v>1.154278305964E-2</v>
      </c>
      <c r="AQ122" s="1">
        <v>1.2976529160739599E-2</v>
      </c>
      <c r="AR122" s="1">
        <v>0.59746490013842002</v>
      </c>
      <c r="AS122" s="1">
        <v>1.9757801583605E-2</v>
      </c>
      <c r="AT122" s="1">
        <v>6.4019713261649E-2</v>
      </c>
      <c r="AU122" s="1">
        <v>6.9229182019159997E-3</v>
      </c>
      <c r="AV122" s="1">
        <v>3.1046889952153101E-2</v>
      </c>
      <c r="AW122" s="1">
        <v>4.5105491545713002E-3</v>
      </c>
      <c r="AX122" s="1">
        <v>4.8897338403041798E-3</v>
      </c>
      <c r="AY122" s="1">
        <v>3.0560546173194394E-3</v>
      </c>
      <c r="AZ122" s="1">
        <v>1.0321243523316063E-3</v>
      </c>
      <c r="BA122" s="1">
        <v>4.6213859568999998E-3</v>
      </c>
      <c r="BB122" s="1">
        <v>1.2021903959562E-3</v>
      </c>
      <c r="BC122" s="1">
        <v>3.50157604412923E-3</v>
      </c>
      <c r="BD122" s="1">
        <v>1.3862857142857099E-3</v>
      </c>
      <c r="BE122" s="1">
        <v>2.8901008437950196E-3</v>
      </c>
      <c r="BF122" s="1">
        <v>1.9946091644204851E-3</v>
      </c>
      <c r="BG122" s="1">
        <v>6.7389021479713597E-3</v>
      </c>
      <c r="BH122" s="1">
        <v>1.0059594755661501E-3</v>
      </c>
      <c r="BI122" s="1">
        <v>4.6395721925099997E-2</v>
      </c>
      <c r="BJ122" s="1">
        <v>1.2893537889354E-2</v>
      </c>
      <c r="BK122" s="1">
        <v>1.4663535103510299E-2</v>
      </c>
    </row>
    <row r="123" spans="2:63" x14ac:dyDescent="0.2">
      <c r="B123" s="1" t="s">
        <v>182</v>
      </c>
      <c r="C123" s="4">
        <v>3</v>
      </c>
      <c r="D123" s="1">
        <v>9.5939300000000005E-3</v>
      </c>
      <c r="E123" s="1">
        <v>5.7390999999999996E-3</v>
      </c>
      <c r="F123" s="1">
        <v>0.11028499999999999</v>
      </c>
      <c r="G123" s="1">
        <v>9.6430000000000002E-2</v>
      </c>
      <c r="H123" s="1">
        <v>2.7950000000000002E-3</v>
      </c>
      <c r="I123" s="1">
        <v>0.24787049999999999</v>
      </c>
      <c r="J123" s="1">
        <v>0.105904</v>
      </c>
      <c r="K123" s="1">
        <v>8.9049999999999997E-3</v>
      </c>
      <c r="L123" s="1">
        <v>2.0049299999999998E-3</v>
      </c>
      <c r="M123" s="1">
        <v>1.94E-4</v>
      </c>
      <c r="Q123" s="1">
        <v>0.79300000000000004</v>
      </c>
      <c r="R123" s="1">
        <v>0.76849000000000001</v>
      </c>
      <c r="S123" s="1">
        <v>1.5483493800000001</v>
      </c>
      <c r="T123" s="1">
        <v>0.37964999999999999</v>
      </c>
      <c r="U123" s="1">
        <v>9.5840300000000003</v>
      </c>
      <c r="V123" s="1">
        <v>0.73294048999999994</v>
      </c>
      <c r="W123" s="1">
        <v>1.05904</v>
      </c>
      <c r="X123" s="1">
        <v>2.9033E-2</v>
      </c>
      <c r="Y123" s="1">
        <v>0.54303000000000001</v>
      </c>
      <c r="Z123" s="1">
        <v>1.0586899999999999</v>
      </c>
      <c r="AB123" s="1">
        <v>4.1000000000000003E-3</v>
      </c>
      <c r="AC123" s="1">
        <v>0.70299999999999996</v>
      </c>
      <c r="AD123" s="1">
        <v>1.71</v>
      </c>
      <c r="AE123" s="1">
        <v>3.0000000000000001E-3</v>
      </c>
      <c r="AF123" s="1">
        <v>8.7599999999999997E-2</v>
      </c>
      <c r="AG123" s="1">
        <v>0.68442000000000003</v>
      </c>
      <c r="AH123" s="1">
        <v>4.3</v>
      </c>
      <c r="AI123" s="1">
        <v>0.39</v>
      </c>
      <c r="AJ123" s="1">
        <v>3.27</v>
      </c>
      <c r="AK123" s="1">
        <v>0.153</v>
      </c>
      <c r="AL123" s="1">
        <v>7.5999999999999998E-2</v>
      </c>
      <c r="AM123" s="1">
        <v>0.85599999999999998</v>
      </c>
      <c r="AN123" s="1">
        <v>2.1100000000000001E-2</v>
      </c>
      <c r="AO123" s="1">
        <v>0.64700000000000002</v>
      </c>
      <c r="AP123" s="1">
        <v>2.5999999999999999E-2</v>
      </c>
      <c r="AQ123" s="1">
        <v>1.5299999999999999E-2</v>
      </c>
      <c r="AR123" s="1">
        <v>0.97919999999999996</v>
      </c>
      <c r="AS123" s="1">
        <v>1.4999999999999999E-2</v>
      </c>
      <c r="AT123" s="1">
        <v>4.8000000000000001E-2</v>
      </c>
      <c r="AU123" s="1">
        <v>4.4999999999999997E-3</v>
      </c>
      <c r="AV123" s="1">
        <v>1.29E-2</v>
      </c>
      <c r="AW123" s="1">
        <v>2.7000000000000001E-3</v>
      </c>
      <c r="AX123" s="1">
        <v>1.5E-3</v>
      </c>
      <c r="AY123" s="1">
        <v>3.0000000000000001E-3</v>
      </c>
      <c r="AZ123" s="1">
        <v>1.233161E-3</v>
      </c>
      <c r="BA123" s="1">
        <v>4.0000000000000001E-3</v>
      </c>
      <c r="BB123" s="1">
        <v>2E-3</v>
      </c>
      <c r="BC123" s="1">
        <v>4.0000000000000001E-3</v>
      </c>
      <c r="BD123" s="1">
        <v>1.6845E-3</v>
      </c>
      <c r="BE123" s="1">
        <v>2E-3</v>
      </c>
      <c r="BF123" s="1">
        <v>1.4859999999999999E-3</v>
      </c>
      <c r="BG123" s="1">
        <v>1.4E-2</v>
      </c>
      <c r="BH123" s="1">
        <v>1.03607E-3</v>
      </c>
      <c r="BI123" s="1">
        <v>7.2099999999999997E-2</v>
      </c>
      <c r="BJ123" s="1">
        <v>4.1999999999999997E-3</v>
      </c>
      <c r="BK123" s="1">
        <v>7.0000000000000001E-3</v>
      </c>
    </row>
    <row r="126" spans="2:63" x14ac:dyDescent="0.2">
      <c r="B126" s="3" t="s">
        <v>183</v>
      </c>
    </row>
    <row r="127" spans="2:63" x14ac:dyDescent="0.2">
      <c r="B127" s="1" t="s">
        <v>184</v>
      </c>
      <c r="C127" s="4" t="s">
        <v>135</v>
      </c>
      <c r="D127" s="1" t="s">
        <v>0</v>
      </c>
      <c r="E127" s="1" t="s">
        <v>1</v>
      </c>
      <c r="F127" s="1" t="s">
        <v>2</v>
      </c>
      <c r="G127" s="1" t="s">
        <v>3</v>
      </c>
      <c r="H127" s="1" t="s">
        <v>4</v>
      </c>
      <c r="I127" s="1" t="s">
        <v>5</v>
      </c>
      <c r="J127" s="1" t="s">
        <v>6</v>
      </c>
      <c r="K127" s="1" t="s">
        <v>7</v>
      </c>
      <c r="L127" s="1" t="s">
        <v>8</v>
      </c>
      <c r="M127" s="1" t="s">
        <v>9</v>
      </c>
      <c r="N127" s="1" t="s">
        <v>65</v>
      </c>
      <c r="O127" s="1" t="s">
        <v>12</v>
      </c>
      <c r="Q127" s="1" t="s">
        <v>13</v>
      </c>
      <c r="R127" s="1" t="s">
        <v>14</v>
      </c>
      <c r="S127" s="1" t="s">
        <v>15</v>
      </c>
      <c r="T127" s="1" t="s">
        <v>16</v>
      </c>
      <c r="U127" s="1" t="s">
        <v>17</v>
      </c>
      <c r="V127" s="1" t="s">
        <v>18</v>
      </c>
      <c r="W127" s="1" t="s">
        <v>20</v>
      </c>
      <c r="X127" s="1" t="s">
        <v>21</v>
      </c>
      <c r="Y127" s="1" t="s">
        <v>22</v>
      </c>
      <c r="Z127" s="1" t="s">
        <v>23</v>
      </c>
      <c r="AB127" s="1" t="s">
        <v>24</v>
      </c>
      <c r="AC127" s="1" t="s">
        <v>25</v>
      </c>
      <c r="AD127" s="1" t="s">
        <v>26</v>
      </c>
      <c r="AE127" s="1" t="s">
        <v>27</v>
      </c>
      <c r="AF127" s="1" t="s">
        <v>28</v>
      </c>
      <c r="AG127" s="1" t="s">
        <v>29</v>
      </c>
      <c r="AH127" s="1" t="s">
        <v>30</v>
      </c>
      <c r="AI127" s="1" t="s">
        <v>31</v>
      </c>
      <c r="AJ127" s="1" t="s">
        <v>32</v>
      </c>
      <c r="AK127" s="1" t="s">
        <v>33</v>
      </c>
      <c r="AL127" s="1" t="s">
        <v>34</v>
      </c>
      <c r="AM127" s="1" t="s">
        <v>35</v>
      </c>
      <c r="AN127" s="1" t="s">
        <v>36</v>
      </c>
      <c r="AO127" s="1" t="s">
        <v>37</v>
      </c>
      <c r="AP127" s="1" t="s">
        <v>38</v>
      </c>
      <c r="AQ127" s="1" t="s">
        <v>39</v>
      </c>
      <c r="AR127" s="1" t="s">
        <v>40</v>
      </c>
      <c r="AS127" s="1" t="s">
        <v>41</v>
      </c>
      <c r="AT127" s="1" t="s">
        <v>42</v>
      </c>
      <c r="AU127" s="1" t="s">
        <v>43</v>
      </c>
      <c r="AV127" s="1" t="s">
        <v>44</v>
      </c>
      <c r="AW127" s="1" t="s">
        <v>45</v>
      </c>
      <c r="AX127" s="1" t="s">
        <v>46</v>
      </c>
      <c r="AY127" s="1" t="s">
        <v>47</v>
      </c>
      <c r="AZ127" s="1" t="s">
        <v>48</v>
      </c>
      <c r="BA127" s="1" t="s">
        <v>49</v>
      </c>
      <c r="BB127" s="1" t="s">
        <v>50</v>
      </c>
      <c r="BC127" s="1" t="s">
        <v>51</v>
      </c>
      <c r="BD127" s="1" t="s">
        <v>52</v>
      </c>
      <c r="BE127" s="1" t="s">
        <v>53</v>
      </c>
      <c r="BF127" s="1" t="s">
        <v>54</v>
      </c>
      <c r="BG127" s="1" t="s">
        <v>55</v>
      </c>
      <c r="BH127" s="1" t="s">
        <v>56</v>
      </c>
      <c r="BI127" s="1" t="s">
        <v>57</v>
      </c>
      <c r="BJ127" s="1" t="s">
        <v>58</v>
      </c>
      <c r="BK127" s="1" t="s">
        <v>59</v>
      </c>
    </row>
    <row r="128" spans="2:63" x14ac:dyDescent="0.2">
      <c r="B128" s="1" t="s">
        <v>161</v>
      </c>
      <c r="C128" s="4">
        <v>1</v>
      </c>
      <c r="D128" s="1">
        <v>41.986385117539697</v>
      </c>
      <c r="E128" s="1">
        <v>4.0403606241764898E-3</v>
      </c>
      <c r="F128" s="1">
        <v>0.62011215710144274</v>
      </c>
      <c r="G128" s="1">
        <v>8.2497049170949008</v>
      </c>
      <c r="H128" s="1">
        <v>5.4271509236930313E-3</v>
      </c>
      <c r="I128" s="1">
        <v>44.214651259956888</v>
      </c>
      <c r="J128" s="1">
        <v>0.56850458684329519</v>
      </c>
      <c r="K128" s="1">
        <v>3.6310363492495792E-2</v>
      </c>
      <c r="L128" s="1">
        <v>1.3362967706752861E-2</v>
      </c>
      <c r="M128" s="1">
        <v>2.7335718557840118E-4</v>
      </c>
      <c r="N128" s="1">
        <v>3.02</v>
      </c>
      <c r="O128" s="1">
        <v>99.158475152691793</v>
      </c>
      <c r="Q128" s="1">
        <v>6.9759192521490547</v>
      </c>
      <c r="R128" s="1">
        <v>23.31742340733113</v>
      </c>
      <c r="S128" s="1">
        <v>3011.6637960470721</v>
      </c>
      <c r="T128" s="1">
        <v>114.12749825212801</v>
      </c>
      <c r="U128" s="1">
        <v>2547.1308348985272</v>
      </c>
      <c r="V128" s="1">
        <v>4.1065710067246002</v>
      </c>
      <c r="W128" s="1">
        <v>1.4893951472530984</v>
      </c>
      <c r="X128" s="1">
        <v>0.15868395102330979</v>
      </c>
      <c r="Y128" s="1">
        <v>4.8800882735239277</v>
      </c>
      <c r="Z128" s="1">
        <v>10.425890804606173</v>
      </c>
      <c r="AB128" s="1">
        <v>2.8792000000000002E-3</v>
      </c>
      <c r="AC128" s="1">
        <v>22.772828000000001</v>
      </c>
      <c r="AD128" s="1">
        <v>2985.4663999999998</v>
      </c>
      <c r="AE128" s="1">
        <v>0.11543639999999999</v>
      </c>
      <c r="AF128" s="1">
        <v>7.8043429999999994</v>
      </c>
      <c r="AG128" s="1">
        <v>108.13047999999999</v>
      </c>
      <c r="AH128" s="1">
        <v>2588.3962000000001</v>
      </c>
      <c r="AI128" s="1">
        <v>4.4784620000000039</v>
      </c>
      <c r="AJ128" s="1">
        <v>27.121574000000003</v>
      </c>
      <c r="AK128" s="1">
        <v>0.61129260000000007</v>
      </c>
      <c r="AL128" s="1">
        <v>0.49535299999999999</v>
      </c>
      <c r="AM128" s="1">
        <v>2.1800989999999998</v>
      </c>
      <c r="AN128" s="1">
        <v>0.140319</v>
      </c>
      <c r="AO128" s="1">
        <v>1.1097999999999999</v>
      </c>
      <c r="AP128" s="1">
        <v>0.31463580000000002</v>
      </c>
      <c r="AQ128" s="1">
        <v>4.5245000000000007E-2</v>
      </c>
      <c r="AR128" s="1">
        <v>11.520097</v>
      </c>
      <c r="AS128" s="1">
        <v>4.2694599999999999E-2</v>
      </c>
      <c r="AT128" s="1">
        <v>0.17415440000000001</v>
      </c>
      <c r="AU128" s="1">
        <v>2.2776767999999999E-2</v>
      </c>
      <c r="AV128" s="1">
        <v>9.7281999999999993E-2</v>
      </c>
      <c r="AW128" s="1">
        <v>2.9214799999999999E-2</v>
      </c>
      <c r="AX128" s="1">
        <v>7.8860000000000006E-3</v>
      </c>
      <c r="AY128" s="1">
        <v>2.1365800000000001E-2</v>
      </c>
      <c r="AZ128" s="1">
        <v>5.0939999999999996E-3</v>
      </c>
      <c r="BA128" s="1">
        <v>2.5772E-2</v>
      </c>
      <c r="BB128" s="1">
        <v>8.8489999999999992E-3</v>
      </c>
      <c r="BC128" s="1">
        <v>1.86074E-2</v>
      </c>
      <c r="BD128" s="1">
        <v>3.849E-3</v>
      </c>
      <c r="BE128" s="1">
        <v>1.9396E-2</v>
      </c>
      <c r="BF128" s="1">
        <v>2.9093999999999999E-3</v>
      </c>
      <c r="BG128" s="1">
        <v>6.4772609999999994E-2</v>
      </c>
      <c r="BH128" s="1">
        <v>1.5636280000000002E-2</v>
      </c>
      <c r="BI128" s="1">
        <v>0.13839498</v>
      </c>
      <c r="BJ128" s="1">
        <v>0.20214145880000001</v>
      </c>
      <c r="BK128" s="1">
        <v>2.5396000000000002E-2</v>
      </c>
    </row>
    <row r="129" spans="2:63" x14ac:dyDescent="0.2">
      <c r="B129" s="1" t="s">
        <v>162</v>
      </c>
      <c r="C129" s="4">
        <v>2</v>
      </c>
      <c r="D129" s="1">
        <v>41.951827069498798</v>
      </c>
      <c r="E129" s="1">
        <v>1.0355940183274299E-2</v>
      </c>
      <c r="F129" s="1">
        <v>0.69340100362138202</v>
      </c>
      <c r="G129" s="1">
        <v>8.5327412645462992</v>
      </c>
      <c r="H129" s="1">
        <v>0.13301268528876647</v>
      </c>
      <c r="I129" s="1">
        <v>45.069852696776699</v>
      </c>
      <c r="J129" s="1">
        <v>0.62325915474009996</v>
      </c>
      <c r="K129" s="1">
        <v>6.6405035005574167E-2</v>
      </c>
      <c r="L129" s="1">
        <v>1.2391589569467018E-2</v>
      </c>
      <c r="M129" s="1">
        <v>3.3478057369284789E-3</v>
      </c>
      <c r="N129" s="1">
        <v>2.63</v>
      </c>
      <c r="O129" s="1">
        <v>99.726594244967274</v>
      </c>
      <c r="Q129" s="1">
        <v>7.8561883943171127</v>
      </c>
      <c r="R129" s="1">
        <v>35.706071676266049</v>
      </c>
      <c r="S129" s="1">
        <v>3088.4097535967599</v>
      </c>
      <c r="T129" s="1">
        <v>109.78675168582799</v>
      </c>
      <c r="U129" s="1">
        <v>2383.8756052013514</v>
      </c>
      <c r="V129" s="1">
        <v>7.8430496836506585</v>
      </c>
      <c r="W129" s="1">
        <v>7.4597012694725615</v>
      </c>
      <c r="X129" s="1">
        <v>0.55656862651217598</v>
      </c>
      <c r="Y129" s="1">
        <v>5.0264823862505583</v>
      </c>
      <c r="Z129" s="1">
        <v>11.885811450585599</v>
      </c>
      <c r="AB129" s="1">
        <v>7.8420682035431431E-3</v>
      </c>
      <c r="AC129" s="1">
        <v>28.231419451487913</v>
      </c>
      <c r="AD129" s="1">
        <v>2983.5384651984482</v>
      </c>
      <c r="AE129" s="1">
        <v>0.1125580626382979</v>
      </c>
      <c r="AF129" s="1">
        <v>8.4842199081675904</v>
      </c>
      <c r="AG129" s="1">
        <v>104.08426335713132</v>
      </c>
      <c r="AH129" s="1">
        <v>2326.66729427885</v>
      </c>
      <c r="AI129" s="1">
        <v>4.564299557347673</v>
      </c>
      <c r="AJ129" s="1">
        <v>29.4019247481741</v>
      </c>
      <c r="AK129" s="1">
        <v>0.9293133944130062</v>
      </c>
      <c r="AL129" s="1">
        <v>0.58935760359431533</v>
      </c>
      <c r="AM129" s="1">
        <v>5.9148869578367398</v>
      </c>
      <c r="AN129" s="1">
        <v>0.28706228088460001</v>
      </c>
      <c r="AO129" s="1">
        <v>5.5836299713371078</v>
      </c>
      <c r="AP129" s="1">
        <v>0.23792222871554899</v>
      </c>
      <c r="AQ129" s="1">
        <v>2.3146547531557502E-3</v>
      </c>
      <c r="AR129" s="1">
        <v>12.960458839192301</v>
      </c>
      <c r="AS129" s="1">
        <v>0.22828905283334244</v>
      </c>
      <c r="AT129" s="1">
        <v>0.46872610449753926</v>
      </c>
      <c r="AU129" s="1">
        <v>5.6503714731030386E-2</v>
      </c>
      <c r="AV129" s="1">
        <v>0.23270808288366143</v>
      </c>
      <c r="AW129" s="1">
        <v>5.2067144861805047E-2</v>
      </c>
      <c r="AX129" s="1">
        <v>1.3203431608443502E-2</v>
      </c>
      <c r="AY129" s="1">
        <v>3.6844782824926703E-2</v>
      </c>
      <c r="AZ129" s="1">
        <v>7.1388712474381296E-3</v>
      </c>
      <c r="BA129" s="1">
        <v>3.7445993451301E-2</v>
      </c>
      <c r="BB129" s="1">
        <v>9.8334743112840489E-3</v>
      </c>
      <c r="BC129" s="1">
        <v>3.0470537349632301E-2</v>
      </c>
      <c r="BD129" s="1">
        <v>3.8116309989225791E-3</v>
      </c>
      <c r="BE129" s="1">
        <v>2.884339173368209E-2</v>
      </c>
      <c r="BF129" s="1">
        <v>7.4751915068493142E-3</v>
      </c>
      <c r="BG129" s="1">
        <v>0.13901889190160857</v>
      </c>
      <c r="BH129" s="1">
        <v>1.3954446153846153E-2</v>
      </c>
      <c r="BI129" s="1">
        <v>0.11697255871323201</v>
      </c>
      <c r="BJ129" s="1">
        <v>0.19577350319910514</v>
      </c>
      <c r="BK129" s="1">
        <v>1.8605023468117481E-2</v>
      </c>
    </row>
    <row r="130" spans="2:63" x14ac:dyDescent="0.2">
      <c r="B130" s="1" t="s">
        <v>163</v>
      </c>
      <c r="C130" s="4">
        <v>3</v>
      </c>
      <c r="D130" s="1">
        <v>42.678269075446501</v>
      </c>
      <c r="E130" s="1">
        <v>3.27591065996777E-3</v>
      </c>
      <c r="F130" s="1">
        <v>0.64439305470087005</v>
      </c>
      <c r="G130" s="1">
        <v>8.4824043313480004</v>
      </c>
      <c r="H130" s="1">
        <v>0.12131674171528463</v>
      </c>
      <c r="I130" s="1">
        <v>45.408873230199639</v>
      </c>
      <c r="J130" s="1">
        <v>0.49362941960760898</v>
      </c>
      <c r="K130" s="1">
        <v>1.28506724725102E-2</v>
      </c>
      <c r="L130" s="1">
        <v>2.3960970450059098E-3</v>
      </c>
      <c r="M130" s="1">
        <v>8.4611442895650892E-3</v>
      </c>
      <c r="N130" s="1">
        <v>3.02</v>
      </c>
      <c r="O130" s="1">
        <v>100.87586967748496</v>
      </c>
      <c r="Q130" s="1">
        <v>6.5759162090833927</v>
      </c>
      <c r="R130" s="1">
        <v>21.916940295380101</v>
      </c>
      <c r="S130" s="1">
        <v>2984.3213010792101</v>
      </c>
      <c r="T130" s="1">
        <v>108.088929500891</v>
      </c>
      <c r="U130" s="1">
        <v>2383.0198085766001</v>
      </c>
      <c r="V130" s="1">
        <v>15.03118757495192</v>
      </c>
      <c r="W130" s="1">
        <v>1.0909889680278892</v>
      </c>
      <c r="X130" s="1">
        <v>0.18112337292541</v>
      </c>
      <c r="Y130" s="1">
        <v>0.9468295601913006</v>
      </c>
      <c r="Z130" s="1">
        <v>5.3503674485321424</v>
      </c>
      <c r="AB130" s="1">
        <v>7.1727822759315206E-3</v>
      </c>
      <c r="AC130" s="1">
        <v>23.573274077080832</v>
      </c>
      <c r="AD130" s="1">
        <v>2968.5620781305001</v>
      </c>
      <c r="AE130" s="1">
        <v>0.11869402999999999</v>
      </c>
      <c r="AF130" s="1">
        <v>7.4475453606670232</v>
      </c>
      <c r="AG130" s="1">
        <v>106.40065103601239</v>
      </c>
      <c r="AH130" s="1">
        <v>2436.3418365725888</v>
      </c>
      <c r="AI130" s="1">
        <v>17.5424240392943</v>
      </c>
      <c r="AJ130" s="1">
        <v>28.704608273889999</v>
      </c>
      <c r="AK130" s="1">
        <v>0.65513690381654688</v>
      </c>
      <c r="AL130" s="1">
        <v>0.12436044733474097</v>
      </c>
      <c r="AM130" s="1">
        <v>1.9664195187096001</v>
      </c>
      <c r="AN130" s="1">
        <v>0.17281378100934999</v>
      </c>
      <c r="AO130" s="1">
        <v>2.1399619374704</v>
      </c>
      <c r="AP130" s="1">
        <v>0.95913199342782307</v>
      </c>
      <c r="AQ130" s="1">
        <v>3.6762570268970868E-2</v>
      </c>
      <c r="AR130" s="1">
        <v>5.778396844414714</v>
      </c>
      <c r="AS130" s="1">
        <v>0.22828905283334244</v>
      </c>
      <c r="AT130" s="1">
        <v>0.46872610449753926</v>
      </c>
      <c r="AU130" s="1">
        <v>5.6503714731030386E-2</v>
      </c>
      <c r="AV130" s="1">
        <v>0.23270808288366143</v>
      </c>
      <c r="AW130" s="1">
        <v>5.2067144861805047E-2</v>
      </c>
      <c r="AX130" s="1">
        <v>1.3203431608443502E-2</v>
      </c>
      <c r="AY130" s="1">
        <v>3.6844782824926703E-2</v>
      </c>
      <c r="AZ130" s="1">
        <v>7.1388712474381296E-3</v>
      </c>
      <c r="BA130" s="1">
        <v>3.7445993451301E-2</v>
      </c>
      <c r="BB130" s="1">
        <v>9.8334743112840489E-3</v>
      </c>
      <c r="BC130" s="1">
        <v>3.0470537349632301E-2</v>
      </c>
      <c r="BD130" s="1">
        <v>3.8116309989225791E-3</v>
      </c>
      <c r="BE130" s="1">
        <v>2.884339173368209E-2</v>
      </c>
      <c r="BF130" s="1">
        <v>7.4751915068493142E-3</v>
      </c>
      <c r="BG130" s="1">
        <v>9.0188919016089997E-2</v>
      </c>
      <c r="BH130" s="1">
        <v>2.3954446153846155E-2</v>
      </c>
      <c r="BI130" s="1">
        <v>3.2489209504802341</v>
      </c>
      <c r="BJ130" s="1">
        <v>0.19899341837579801</v>
      </c>
      <c r="BK130" s="1">
        <v>1.7731847000893551E-2</v>
      </c>
    </row>
    <row r="131" spans="2:63" s="2" customFormat="1" x14ac:dyDescent="0.2">
      <c r="B131" s="2" t="s">
        <v>185</v>
      </c>
      <c r="C131" s="6"/>
      <c r="D131" s="2">
        <v>42.205493754161665</v>
      </c>
      <c r="E131" s="2">
        <v>5.8907371558061866E-3</v>
      </c>
      <c r="F131" s="2">
        <v>0.65263540514123164</v>
      </c>
      <c r="G131" s="2">
        <v>8.4216168376630662</v>
      </c>
      <c r="H131" s="2">
        <v>8.6585525975914721E-2</v>
      </c>
      <c r="I131" s="2">
        <v>44.897792395644409</v>
      </c>
      <c r="J131" s="2">
        <v>0.56179772039700138</v>
      </c>
      <c r="K131" s="2">
        <v>3.8522023656860055E-2</v>
      </c>
      <c r="L131" s="2">
        <v>9.3835514404085954E-3</v>
      </c>
      <c r="M131" s="2">
        <v>4.027435737357323E-3</v>
      </c>
      <c r="N131" s="2">
        <v>2.89</v>
      </c>
      <c r="O131" s="2">
        <v>99.920313025048017</v>
      </c>
      <c r="Q131" s="2">
        <v>7.1360079518498525</v>
      </c>
      <c r="R131" s="2">
        <v>26.980145126325763</v>
      </c>
      <c r="S131" s="2">
        <v>3028.1316169076804</v>
      </c>
      <c r="T131" s="2">
        <v>110.66772647961568</v>
      </c>
      <c r="U131" s="2">
        <v>2438.0087495588264</v>
      </c>
      <c r="V131" s="2">
        <v>8.9936027551090589</v>
      </c>
      <c r="W131" s="2">
        <v>3.346695128251183</v>
      </c>
      <c r="X131" s="2">
        <v>0.29879198348696528</v>
      </c>
      <c r="Y131" s="2">
        <v>3.6178000733219289</v>
      </c>
      <c r="Z131" s="2">
        <v>9.2206899012413057</v>
      </c>
      <c r="AB131" s="2">
        <v>5.964683493158221E-3</v>
      </c>
      <c r="AC131" s="2">
        <v>24.859173842856251</v>
      </c>
      <c r="AD131" s="2">
        <v>2979.1889811096494</v>
      </c>
      <c r="AE131" s="2">
        <v>0.11556283087943263</v>
      </c>
      <c r="AF131" s="2">
        <v>7.9120360896115374</v>
      </c>
      <c r="AG131" s="2">
        <v>106.20513146438122</v>
      </c>
      <c r="AH131" s="2">
        <v>2450.4684436171465</v>
      </c>
      <c r="AI131" s="2">
        <v>8.8617285322139931</v>
      </c>
      <c r="AJ131" s="2">
        <v>28.409369007354702</v>
      </c>
      <c r="AK131" s="2">
        <v>0.73191429940985098</v>
      </c>
      <c r="AL131" s="2">
        <v>0.40302368364301877</v>
      </c>
      <c r="AM131" s="2">
        <v>3.3538018255154465</v>
      </c>
      <c r="AN131" s="2">
        <v>0.20006502063131668</v>
      </c>
      <c r="AO131" s="2">
        <v>2.9444639696025026</v>
      </c>
      <c r="AP131" s="2">
        <v>0.5038966740477907</v>
      </c>
      <c r="AQ131" s="2">
        <v>2.8107408340708878E-2</v>
      </c>
      <c r="AR131" s="2">
        <v>10.086317561202337</v>
      </c>
      <c r="AS131" s="2">
        <v>0.1664242352222283</v>
      </c>
      <c r="AT131" s="2">
        <v>0.37053553633169284</v>
      </c>
      <c r="AU131" s="2">
        <v>4.5261399154020256E-2</v>
      </c>
      <c r="AV131" s="2">
        <v>0.1875660552557743</v>
      </c>
      <c r="AW131" s="2">
        <v>4.44496965745367E-2</v>
      </c>
      <c r="AX131" s="2">
        <v>1.1430954405629001E-2</v>
      </c>
      <c r="AY131" s="2">
        <v>3.168512188328447E-2</v>
      </c>
      <c r="AZ131" s="2">
        <v>6.4572474982920866E-3</v>
      </c>
      <c r="BA131" s="2">
        <v>3.3554662300867337E-2</v>
      </c>
      <c r="BB131" s="2">
        <v>9.5053162075226984E-3</v>
      </c>
      <c r="BC131" s="2">
        <v>2.65161582330882E-2</v>
      </c>
      <c r="BD131" s="2">
        <v>3.8240873326150526E-3</v>
      </c>
      <c r="BE131" s="2">
        <v>2.5694261155788062E-2</v>
      </c>
      <c r="BF131" s="2">
        <v>5.9532610045662099E-3</v>
      </c>
      <c r="BG131" s="2">
        <v>9.7993473639232845E-2</v>
      </c>
      <c r="BH131" s="2">
        <v>1.7848390769230772E-2</v>
      </c>
      <c r="BI131" s="2">
        <v>1.1680961630644886</v>
      </c>
      <c r="BJ131" s="2">
        <v>0.19896946012496772</v>
      </c>
      <c r="BK131" s="2">
        <v>2.0577623489670346E-2</v>
      </c>
    </row>
    <row r="132" spans="2:63" s="2" customFormat="1" x14ac:dyDescent="0.2">
      <c r="B132" s="2" t="s">
        <v>186</v>
      </c>
      <c r="C132" s="6"/>
      <c r="D132" s="2">
        <v>0.40979988162892861</v>
      </c>
      <c r="E132" s="2">
        <v>3.8858235284592469E-3</v>
      </c>
      <c r="F132" s="2">
        <v>3.7333175750826501E-2</v>
      </c>
      <c r="G132" s="2">
        <v>0.15099249331019426</v>
      </c>
      <c r="H132" s="2">
        <v>7.0528080612308794E-2</v>
      </c>
      <c r="I132" s="2">
        <v>0.61542269130405025</v>
      </c>
      <c r="J132" s="2">
        <v>6.5074600273657149E-2</v>
      </c>
      <c r="K132" s="2">
        <v>2.6845595860265196E-2</v>
      </c>
      <c r="L132" s="2">
        <v>6.0707728558457462E-3</v>
      </c>
      <c r="M132" s="2">
        <v>4.1359868372813835E-3</v>
      </c>
      <c r="N132" s="2">
        <v>0.22516660498395411</v>
      </c>
      <c r="O132" s="2">
        <v>0.87493211894658451</v>
      </c>
      <c r="Q132" s="2">
        <v>0.65497748884957918</v>
      </c>
      <c r="R132" s="2">
        <v>7.5892479108887709</v>
      </c>
      <c r="S132" s="2">
        <v>53.962888449353535</v>
      </c>
      <c r="T132" s="2">
        <v>3.1141877883841471</v>
      </c>
      <c r="U132" s="2">
        <v>94.503466754555959</v>
      </c>
      <c r="V132" s="2">
        <v>5.5524446029094703</v>
      </c>
      <c r="W132" s="2">
        <v>3.5675336731704141</v>
      </c>
      <c r="X132" s="2">
        <v>0.22352288513893895</v>
      </c>
      <c r="Y132" s="2">
        <v>2.3142861578832954</v>
      </c>
      <c r="Z132" s="2">
        <v>3.4303628072111758</v>
      </c>
      <c r="AB132" s="2">
        <v>2.6929801713229599E-3</v>
      </c>
      <c r="AC132" s="2">
        <v>2.9477463958556851</v>
      </c>
      <c r="AD132" s="2">
        <v>9.2535146482807615</v>
      </c>
      <c r="AE132" s="2">
        <v>3.0699368790618338E-3</v>
      </c>
      <c r="AF132" s="2">
        <v>0.52666106797582402</v>
      </c>
      <c r="AG132" s="2">
        <v>2.0301818163467478</v>
      </c>
      <c r="AH132" s="2">
        <v>131.43506302521098</v>
      </c>
      <c r="AI132" s="2">
        <v>7.5178253429130688</v>
      </c>
      <c r="AJ132" s="2">
        <v>1.1684924270412569</v>
      </c>
      <c r="AK132" s="2">
        <v>0.17235249570382774</v>
      </c>
      <c r="AL132" s="2">
        <v>0.24586401897509005</v>
      </c>
      <c r="AM132" s="2">
        <v>2.2205365390889238</v>
      </c>
      <c r="AN132" s="2">
        <v>7.707379688905E-2</v>
      </c>
      <c r="AO132" s="2">
        <v>2.3429055236793173</v>
      </c>
      <c r="AP132" s="2">
        <v>0.39610685428692555</v>
      </c>
      <c r="AQ132" s="2">
        <v>2.2736259735423446E-2</v>
      </c>
      <c r="AR132" s="2">
        <v>3.7996442246013458</v>
      </c>
      <c r="AS132" s="2">
        <v>0.10715300730343152</v>
      </c>
      <c r="AT132" s="2">
        <v>0.17007105288730132</v>
      </c>
      <c r="AU132" s="2">
        <v>1.9472261774104552E-2</v>
      </c>
      <c r="AV132" s="2">
        <v>7.8188285408178473E-2</v>
      </c>
      <c r="AW132" s="2">
        <v>1.319380745757729E-2</v>
      </c>
      <c r="AX132" s="2">
        <v>3.07002057053228E-3</v>
      </c>
      <c r="AY132" s="2">
        <v>8.93679490075301E-3</v>
      </c>
      <c r="AZ132" s="2">
        <v>1.1806069651665301E-3</v>
      </c>
      <c r="BA132" s="2">
        <v>6.739983261626557E-3</v>
      </c>
      <c r="BB132" s="2">
        <v>5.6838650863011756E-4</v>
      </c>
      <c r="BC132" s="2">
        <v>6.8491855422437133E-3</v>
      </c>
      <c r="BD132" s="2">
        <v>2.1575002831396378E-5</v>
      </c>
      <c r="BE132" s="2">
        <v>5.4544541605811674E-3</v>
      </c>
      <c r="BF132" s="2">
        <v>2.6360609555431559E-3</v>
      </c>
      <c r="BG132" s="2">
        <v>3.7733418857857276E-2</v>
      </c>
      <c r="BH132" s="2">
        <v>5.3544444661897481E-3</v>
      </c>
      <c r="BI132" s="2">
        <v>1.8020789596952413</v>
      </c>
      <c r="BJ132" s="2">
        <v>3.1840454035831872E-3</v>
      </c>
      <c r="BK132" s="2">
        <v>4.1956135942435016E-3</v>
      </c>
    </row>
    <row r="133" spans="2:63" s="2" customFormat="1" x14ac:dyDescent="0.2">
      <c r="B133" s="2" t="s">
        <v>187</v>
      </c>
      <c r="C133" s="6"/>
      <c r="D133" s="2">
        <v>0.97096336324348864</v>
      </c>
      <c r="E133" s="2">
        <v>65.964979011653867</v>
      </c>
      <c r="F133" s="2">
        <v>5.7203724248989412</v>
      </c>
      <c r="G133" s="2">
        <v>1.7929157336501849</v>
      </c>
      <c r="H133" s="2">
        <v>81.454815706642947</v>
      </c>
      <c r="I133" s="2">
        <v>1.3707192680675166</v>
      </c>
      <c r="J133" s="2">
        <v>11.583279516989027</v>
      </c>
      <c r="K133" s="2">
        <v>69.688955334734842</v>
      </c>
      <c r="L133" s="2">
        <v>64.695897863393625</v>
      </c>
      <c r="M133" s="2">
        <v>102.69529067632716</v>
      </c>
      <c r="N133" s="2">
        <v>7.7912320063651936</v>
      </c>
      <c r="O133" s="2">
        <v>0.87562988191125535</v>
      </c>
      <c r="Q133" s="2">
        <v>9.1784859723956824</v>
      </c>
      <c r="R133" s="2">
        <v>28.129010705296743</v>
      </c>
      <c r="S133" s="2">
        <v>1.7820522776503451</v>
      </c>
      <c r="T133" s="2">
        <v>2.8139981613860674</v>
      </c>
      <c r="U133" s="2">
        <v>3.8762562591974694</v>
      </c>
      <c r="V133" s="2">
        <v>61.73771239512724</v>
      </c>
      <c r="W133" s="2">
        <v>106.59870518395951</v>
      </c>
      <c r="X133" s="2">
        <v>74.808862851800725</v>
      </c>
      <c r="Y133" s="2">
        <v>63.969432002312843</v>
      </c>
      <c r="Z133" s="2">
        <v>37.202886594737059</v>
      </c>
      <c r="AB133" s="2">
        <v>45.148752224857155</v>
      </c>
      <c r="AC133" s="2">
        <v>11.857781012713643</v>
      </c>
      <c r="AD133" s="2">
        <v>0.31060515821437196</v>
      </c>
      <c r="AE133" s="2">
        <v>2.6565088927812064</v>
      </c>
      <c r="AF133" s="2">
        <v>6.656454318596035</v>
      </c>
      <c r="AG133" s="2">
        <v>1.9115665960336621</v>
      </c>
      <c r="AH133" s="2">
        <v>5.3636709082121108</v>
      </c>
      <c r="AI133" s="2">
        <v>84.834751093812088</v>
      </c>
      <c r="AJ133" s="2">
        <v>4.1130530802664227</v>
      </c>
      <c r="AK133" s="2">
        <v>23.548179867888507</v>
      </c>
      <c r="AL133" s="2">
        <v>61.004856278586828</v>
      </c>
      <c r="AM133" s="2">
        <v>66.209533377770441</v>
      </c>
      <c r="AN133" s="2">
        <v>38.5243740489163</v>
      </c>
      <c r="AO133" s="2">
        <v>79.569848633454512</v>
      </c>
      <c r="AP133" s="2">
        <v>78.608745540034647</v>
      </c>
      <c r="AQ133" s="2">
        <v>80.89063018483202</v>
      </c>
      <c r="AR133" s="2">
        <v>37.671273004698158</v>
      </c>
      <c r="AS133" s="2">
        <v>64.385458740638839</v>
      </c>
      <c r="AT133" s="2">
        <v>45.898715834655754</v>
      </c>
      <c r="AU133" s="2">
        <v>43.02178487201045</v>
      </c>
      <c r="AV133" s="2">
        <v>41.685733221588031</v>
      </c>
      <c r="AW133" s="2">
        <v>29.682559104656409</v>
      </c>
      <c r="AX133" s="2">
        <v>26.857080009176613</v>
      </c>
      <c r="AY133" s="2">
        <v>28.205019799742757</v>
      </c>
      <c r="AZ133" s="2">
        <v>18.283439894146778</v>
      </c>
      <c r="BA133" s="2">
        <v>20.08657754082758</v>
      </c>
      <c r="BB133" s="2">
        <v>5.9796696524444402</v>
      </c>
      <c r="BC133" s="2">
        <v>25.830233331829174</v>
      </c>
      <c r="BD133" s="2">
        <v>0.56418697992031974</v>
      </c>
      <c r="BE133" s="2">
        <v>21.228297352120826</v>
      </c>
      <c r="BF133" s="2">
        <v>44.279277416549874</v>
      </c>
      <c r="BG133" s="2">
        <v>38.506052961010923</v>
      </c>
      <c r="BH133" s="2">
        <v>29.999592318543311</v>
      </c>
      <c r="BI133" s="2">
        <v>154.27488050020685</v>
      </c>
      <c r="BJ133" s="2">
        <v>1.6002684037959232</v>
      </c>
      <c r="BK133" s="2">
        <v>20.389203818165086</v>
      </c>
    </row>
    <row r="134" spans="2:63" x14ac:dyDescent="0.2">
      <c r="B134" s="1" t="s">
        <v>188</v>
      </c>
      <c r="D134" s="1">
        <v>42.39</v>
      </c>
      <c r="E134" s="1" t="s">
        <v>174</v>
      </c>
      <c r="F134" s="1">
        <v>0.62</v>
      </c>
      <c r="G134" s="1">
        <v>8.34</v>
      </c>
      <c r="H134" s="1">
        <v>0.12</v>
      </c>
      <c r="I134" s="1">
        <v>44.72</v>
      </c>
      <c r="J134" s="1">
        <v>0.56000000000000005</v>
      </c>
      <c r="K134" s="1">
        <v>2.1000000000000001E-2</v>
      </c>
      <c r="L134" s="1">
        <v>3.0000000000000001E-3</v>
      </c>
      <c r="M134" s="1" t="s">
        <v>174</v>
      </c>
      <c r="N134" s="1">
        <v>3.02</v>
      </c>
      <c r="O134" s="1">
        <v>100.22762</v>
      </c>
      <c r="Q134" s="1">
        <v>7</v>
      </c>
      <c r="R134" s="1">
        <v>29</v>
      </c>
      <c r="S134" s="1">
        <v>2970</v>
      </c>
      <c r="T134" s="1">
        <v>116</v>
      </c>
      <c r="U134" s="1">
        <v>2460</v>
      </c>
      <c r="V134" s="1">
        <v>5.7</v>
      </c>
      <c r="W134" s="1">
        <v>0.69210000000000005</v>
      </c>
      <c r="X134" s="1">
        <v>9.0880000000000002E-2</v>
      </c>
      <c r="Y134" s="1">
        <v>6.3</v>
      </c>
      <c r="Z134" s="1">
        <v>17</v>
      </c>
      <c r="AB134" s="1" t="s">
        <v>174</v>
      </c>
      <c r="AC134" s="1">
        <v>29</v>
      </c>
      <c r="AD134" s="1">
        <v>2970</v>
      </c>
      <c r="AE134" s="1">
        <v>0.12</v>
      </c>
      <c r="AF134" s="1">
        <v>8.34</v>
      </c>
      <c r="AG134" s="1">
        <v>116</v>
      </c>
      <c r="AH134" s="1">
        <v>2460</v>
      </c>
      <c r="AI134" s="1">
        <v>5.7</v>
      </c>
      <c r="AJ134" s="1">
        <v>29.5</v>
      </c>
      <c r="AK134" s="1">
        <v>0.5</v>
      </c>
      <c r="AL134" s="1">
        <v>0.30520000000000003</v>
      </c>
      <c r="AM134" s="1">
        <v>0.69210000000000005</v>
      </c>
      <c r="AN134" s="1">
        <v>9.0880000000000002E-2</v>
      </c>
      <c r="AO134" s="1">
        <v>6.3</v>
      </c>
      <c r="AP134" s="1">
        <v>1.2</v>
      </c>
      <c r="AQ134" s="1">
        <v>3.3000000000000002E-2</v>
      </c>
      <c r="AR134" s="1">
        <v>17</v>
      </c>
      <c r="AS134" s="1">
        <v>0.1</v>
      </c>
      <c r="AT134" s="1">
        <v>0.2</v>
      </c>
      <c r="AU134" s="1">
        <v>0.02</v>
      </c>
      <c r="AV134" s="1">
        <v>7.0000000000000007E-2</v>
      </c>
      <c r="AW134" s="1">
        <v>0.02</v>
      </c>
      <c r="AX134" s="1">
        <v>3.3E-3</v>
      </c>
      <c r="AY134" s="1">
        <v>0.02</v>
      </c>
      <c r="AZ134" s="1">
        <v>3.3E-3</v>
      </c>
      <c r="BA134" s="1">
        <v>0.02</v>
      </c>
      <c r="BB134" s="1">
        <v>3.3630000000000001E-3</v>
      </c>
      <c r="BC134" s="1">
        <v>0.02</v>
      </c>
      <c r="BD134" s="1">
        <v>2.366E-3</v>
      </c>
      <c r="BE134" s="1">
        <v>0.02</v>
      </c>
      <c r="BF134" s="1">
        <v>3.9659999999999999E-3</v>
      </c>
      <c r="BG134" s="1">
        <v>0.21</v>
      </c>
      <c r="BH134" s="1">
        <v>3.4390000000000002E-3</v>
      </c>
      <c r="BI134" s="1">
        <v>0.114</v>
      </c>
      <c r="BJ134" s="1">
        <v>0.18</v>
      </c>
      <c r="BK134" s="1">
        <v>0.05</v>
      </c>
    </row>
    <row r="135" spans="2:63" x14ac:dyDescent="0.2">
      <c r="B135" s="1" t="s">
        <v>189</v>
      </c>
      <c r="Q135" s="1">
        <v>6.73</v>
      </c>
      <c r="R135" s="1">
        <v>22.67</v>
      </c>
      <c r="S135" s="1">
        <v>2918</v>
      </c>
      <c r="T135" s="1">
        <v>110.5</v>
      </c>
      <c r="U135" s="1">
        <v>2201</v>
      </c>
      <c r="V135" s="1">
        <v>4.0940000000000003</v>
      </c>
      <c r="W135" s="1">
        <v>0.65900000000000003</v>
      </c>
      <c r="X135" s="1">
        <v>8.8999999999999996E-2</v>
      </c>
      <c r="Y135" s="1">
        <v>5.2779999999999996</v>
      </c>
      <c r="Z135" s="1">
        <v>9.609</v>
      </c>
      <c r="AC135" s="1">
        <v>22.67</v>
      </c>
      <c r="AD135" s="1">
        <v>2918</v>
      </c>
      <c r="AG135" s="1">
        <v>110.5</v>
      </c>
      <c r="AH135" s="1">
        <v>2201</v>
      </c>
      <c r="AI135" s="1">
        <v>4.0940000000000003</v>
      </c>
      <c r="AJ135" s="1">
        <v>45.11</v>
      </c>
      <c r="AK135" s="1">
        <v>0.52600000000000002</v>
      </c>
      <c r="AL135" s="1">
        <v>0.29699999999999999</v>
      </c>
      <c r="AM135" s="1">
        <v>0.65900000000000003</v>
      </c>
      <c r="AN135" s="1">
        <v>8.8999999999999996E-2</v>
      </c>
      <c r="AO135" s="1">
        <v>5.2779999999999996</v>
      </c>
      <c r="AP135" s="1">
        <v>3.5000000000000003E-2</v>
      </c>
      <c r="AQ135" s="1">
        <v>3.7600000000000001E-2</v>
      </c>
      <c r="AR135" s="1">
        <v>9.609</v>
      </c>
      <c r="AS135" s="1">
        <v>2.7470000000000001E-2</v>
      </c>
      <c r="AT135" s="1">
        <v>6.0900000000000003E-2</v>
      </c>
      <c r="AU135" s="1">
        <v>7.1000000000000004E-3</v>
      </c>
      <c r="AV135" s="1">
        <v>3.1E-2</v>
      </c>
      <c r="AW135" s="1">
        <v>7.4999999999999997E-3</v>
      </c>
      <c r="AX135" s="1">
        <v>2E-3</v>
      </c>
      <c r="AY135" s="1">
        <v>8.9999999999999993E-3</v>
      </c>
      <c r="AZ135" s="1">
        <v>1.6999999999999999E-3</v>
      </c>
      <c r="BA135" s="1">
        <v>1.29E-2</v>
      </c>
      <c r="BB135" s="1">
        <v>3.3E-3</v>
      </c>
      <c r="BC135" s="1">
        <v>1.17E-2</v>
      </c>
      <c r="BD135" s="1">
        <v>2.3E-3</v>
      </c>
      <c r="BE135" s="1">
        <v>1.9699999999999999E-2</v>
      </c>
      <c r="BF135" s="1">
        <v>3.8999999999999998E-3</v>
      </c>
      <c r="BG135" s="1">
        <v>0.121</v>
      </c>
      <c r="BH135" s="1">
        <v>3.5000000000000001E-3</v>
      </c>
      <c r="BI135" s="1">
        <v>7.9399999999999998E-2</v>
      </c>
      <c r="BJ135" s="1">
        <v>1.06E-2</v>
      </c>
      <c r="BK135" s="1">
        <v>1.15E-2</v>
      </c>
    </row>
    <row r="138" spans="2:63" x14ac:dyDescent="0.2">
      <c r="B138" s="1" t="s">
        <v>190</v>
      </c>
    </row>
    <row r="139" spans="2:63" x14ac:dyDescent="0.2">
      <c r="B139" s="1" t="s">
        <v>191</v>
      </c>
    </row>
    <row r="140" spans="2:63" x14ac:dyDescent="0.2">
      <c r="B140" s="1" t="s">
        <v>192</v>
      </c>
    </row>
    <row r="141" spans="2:63" x14ac:dyDescent="0.2">
      <c r="B141" s="1" t="s">
        <v>193</v>
      </c>
    </row>
    <row r="142" spans="2:63" x14ac:dyDescent="0.2">
      <c r="B142" s="1" t="s">
        <v>194</v>
      </c>
    </row>
  </sheetData>
  <sortState ref="A4:DT75">
    <sortCondition ref="A4:A75"/>
    <sortCondition ref="B4:B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B63" sqref="B63"/>
    </sheetView>
  </sheetViews>
  <sheetFormatPr defaultColWidth="9.140625" defaultRowHeight="12" x14ac:dyDescent="0.2"/>
  <cols>
    <col min="1" max="1" width="16.28515625" style="1" bestFit="1" customWidth="1"/>
    <col min="2" max="2" width="10.5703125" style="1" customWidth="1"/>
    <col min="3" max="3" width="9.140625" style="8"/>
    <col min="4" max="7" width="7.5703125" style="1" customWidth="1"/>
    <col min="8" max="11" width="10.7109375" style="1" customWidth="1"/>
    <col min="12" max="16384" width="9.140625" style="1"/>
  </cols>
  <sheetData>
    <row r="1" spans="1:10" s="2" customFormat="1" x14ac:dyDescent="0.2">
      <c r="A1" s="2" t="s">
        <v>132</v>
      </c>
      <c r="B1" s="2" t="s">
        <v>184</v>
      </c>
      <c r="C1" s="10" t="s">
        <v>240</v>
      </c>
      <c r="D1" s="2" t="s">
        <v>220</v>
      </c>
      <c r="E1" s="2" t="s">
        <v>221</v>
      </c>
      <c r="F1" s="2" t="s">
        <v>222</v>
      </c>
      <c r="G1" s="2" t="s">
        <v>223</v>
      </c>
      <c r="H1" s="2" t="s">
        <v>224</v>
      </c>
      <c r="I1" s="2" t="s">
        <v>225</v>
      </c>
      <c r="J1" s="2" t="s">
        <v>226</v>
      </c>
    </row>
    <row r="2" spans="1:10" x14ac:dyDescent="0.2">
      <c r="D2" s="1" t="s">
        <v>227</v>
      </c>
      <c r="E2" s="1" t="s">
        <v>227</v>
      </c>
      <c r="F2" s="1" t="s">
        <v>227</v>
      </c>
      <c r="G2" s="1" t="s">
        <v>227</v>
      </c>
      <c r="H2" s="1" t="s">
        <v>227</v>
      </c>
      <c r="I2" s="1" t="s">
        <v>227</v>
      </c>
      <c r="J2" s="1" t="s">
        <v>227</v>
      </c>
    </row>
    <row r="3" spans="1:10" x14ac:dyDescent="0.2">
      <c r="A3" s="1" t="s">
        <v>143</v>
      </c>
      <c r="B3" s="1" t="s">
        <v>197</v>
      </c>
      <c r="C3" s="8">
        <v>1</v>
      </c>
      <c r="D3" s="1">
        <v>5.6880962653404407E-2</v>
      </c>
      <c r="E3" s="1">
        <v>0.12356836049185801</v>
      </c>
      <c r="F3" s="1">
        <v>0.15824588117059041</v>
      </c>
      <c r="G3" s="1">
        <v>0.6730047056667301</v>
      </c>
      <c r="H3" s="1">
        <v>10.099309720245421</v>
      </c>
      <c r="I3" s="1">
        <v>6.8679270126960255</v>
      </c>
      <c r="J3" s="1">
        <v>1.207023933510077</v>
      </c>
    </row>
    <row r="4" spans="1:10" x14ac:dyDescent="0.2">
      <c r="A4" s="1" t="s">
        <v>143</v>
      </c>
      <c r="B4" s="1" t="s">
        <v>60</v>
      </c>
      <c r="C4" s="8">
        <v>1</v>
      </c>
      <c r="D4" s="1">
        <v>1.9823171460679516E-2</v>
      </c>
      <c r="E4" s="1">
        <v>2.4357245043940001E-2</v>
      </c>
      <c r="F4" s="1">
        <v>7.1144590918599995E-2</v>
      </c>
      <c r="G4" s="1">
        <v>9.5967894118902802E-2</v>
      </c>
      <c r="H4" s="1">
        <v>1.7552134272821278</v>
      </c>
      <c r="I4" s="1">
        <v>0.53397081772784005</v>
      </c>
      <c r="J4" s="1">
        <v>1.4451910631217955</v>
      </c>
    </row>
    <row r="5" spans="1:10" x14ac:dyDescent="0.2">
      <c r="A5" s="1" t="s">
        <v>142</v>
      </c>
      <c r="B5" s="1" t="s">
        <v>198</v>
      </c>
      <c r="C5" s="8">
        <v>1</v>
      </c>
      <c r="D5" s="1">
        <v>8.4932087638625531E-2</v>
      </c>
      <c r="E5" s="1">
        <v>0.17250131419226125</v>
      </c>
      <c r="F5" s="1">
        <v>0.44220399996524129</v>
      </c>
      <c r="G5" s="1">
        <v>0.3079072034779437</v>
      </c>
      <c r="H5" s="1">
        <v>4.0617836066744566</v>
      </c>
      <c r="I5" s="1">
        <v>0.67531983116817995</v>
      </c>
      <c r="J5" s="1">
        <v>8.0897573923675754</v>
      </c>
    </row>
    <row r="6" spans="1:10" x14ac:dyDescent="0.2">
      <c r="A6" s="1" t="s">
        <v>142</v>
      </c>
      <c r="B6" s="1" t="s">
        <v>199</v>
      </c>
      <c r="C6" s="8">
        <v>1</v>
      </c>
      <c r="D6" s="1">
        <v>7.4503089085077454E-2</v>
      </c>
      <c r="E6" s="1">
        <v>9.9804345460384705E-2</v>
      </c>
      <c r="F6" s="1">
        <v>0.23703899364916314</v>
      </c>
      <c r="G6" s="1">
        <v>0.25170032976949408</v>
      </c>
      <c r="H6" s="1">
        <v>2.409456801465276</v>
      </c>
      <c r="I6" s="1">
        <v>2.1084131341504944</v>
      </c>
      <c r="J6" s="1">
        <v>0.88146315672036379</v>
      </c>
    </row>
    <row r="7" spans="1:10" x14ac:dyDescent="0.2">
      <c r="A7" s="1" t="s">
        <v>142</v>
      </c>
      <c r="B7" s="1" t="s">
        <v>200</v>
      </c>
      <c r="C7" s="8">
        <v>1</v>
      </c>
      <c r="D7" s="1">
        <v>0.12538384494888691</v>
      </c>
      <c r="E7" s="1">
        <v>0.23785947658265258</v>
      </c>
      <c r="F7" s="1">
        <v>0.50318021411241765</v>
      </c>
      <c r="G7" s="1">
        <v>0.46866115394933844</v>
      </c>
      <c r="H7" s="1">
        <v>3.2753536988219767</v>
      </c>
      <c r="I7" s="1">
        <v>9.9089794323818214</v>
      </c>
      <c r="J7" s="1">
        <v>3.0383693207315501</v>
      </c>
    </row>
    <row r="8" spans="1:10" x14ac:dyDescent="0.2">
      <c r="A8" s="1" t="s">
        <v>142</v>
      </c>
      <c r="B8" s="1" t="s">
        <v>201</v>
      </c>
      <c r="C8" s="8">
        <v>1</v>
      </c>
      <c r="D8" s="1">
        <v>0.40582978173169942</v>
      </c>
      <c r="E8" s="1">
        <v>0.49473916295476716</v>
      </c>
      <c r="F8" s="1">
        <v>0.79098125745491388</v>
      </c>
      <c r="G8" s="1">
        <v>0.61755650961235997</v>
      </c>
      <c r="H8" s="1">
        <v>4.3535869745110976</v>
      </c>
      <c r="I8" s="1">
        <v>4.3331369726103359</v>
      </c>
      <c r="J8" s="1">
        <v>1.2102135077928435</v>
      </c>
    </row>
    <row r="9" spans="1:10" x14ac:dyDescent="0.2">
      <c r="A9" s="1" t="s">
        <v>142</v>
      </c>
      <c r="B9" s="1" t="s">
        <v>202</v>
      </c>
      <c r="C9" s="8">
        <v>2</v>
      </c>
      <c r="D9" s="1">
        <v>0.64127066564678481</v>
      </c>
      <c r="E9" s="1">
        <v>1.0036223138556439</v>
      </c>
      <c r="F9" s="1">
        <v>3.5960734381290322</v>
      </c>
      <c r="G9" s="1">
        <v>1.1662250603634516</v>
      </c>
      <c r="H9" s="1">
        <v>13.796600549980756</v>
      </c>
      <c r="I9" s="1">
        <v>13.382178163217473</v>
      </c>
      <c r="J9" s="1">
        <v>1.6910837066574775</v>
      </c>
    </row>
    <row r="10" spans="1:10" x14ac:dyDescent="0.2">
      <c r="A10" s="1" t="s">
        <v>142</v>
      </c>
      <c r="B10" s="1" t="s">
        <v>203</v>
      </c>
      <c r="C10" s="8">
        <v>2</v>
      </c>
      <c r="D10" s="1">
        <v>1.344900998559535</v>
      </c>
      <c r="E10" s="1">
        <v>1.70202758996215</v>
      </c>
      <c r="F10" s="1">
        <v>3.5980311550842683</v>
      </c>
      <c r="G10" s="1">
        <v>0.42254968146440997</v>
      </c>
      <c r="H10" s="1">
        <v>2.1049336509016667</v>
      </c>
      <c r="I10" s="1">
        <v>0.88689665275031104</v>
      </c>
      <c r="J10" s="1">
        <v>1.6612275939603267</v>
      </c>
    </row>
    <row r="11" spans="1:10" x14ac:dyDescent="0.2">
      <c r="A11" s="1" t="s">
        <v>142</v>
      </c>
      <c r="B11" s="1" t="s">
        <v>204</v>
      </c>
      <c r="C11" s="8">
        <v>2</v>
      </c>
      <c r="D11" s="1">
        <v>0.41683660983767024</v>
      </c>
      <c r="E11" s="1">
        <v>0.48081604830071079</v>
      </c>
      <c r="F11" s="1">
        <v>1.4657479870215453</v>
      </c>
      <c r="G11" s="1">
        <v>0.84717607973421916</v>
      </c>
      <c r="H11" s="1">
        <v>9.578428971504847</v>
      </c>
      <c r="I11" s="1">
        <v>6.3507056442296133</v>
      </c>
      <c r="J11" s="1">
        <v>0.74553032886366255</v>
      </c>
    </row>
    <row r="12" spans="1:10" x14ac:dyDescent="0.2">
      <c r="A12" s="1" t="s">
        <v>142</v>
      </c>
      <c r="B12" s="1" t="s">
        <v>229</v>
      </c>
      <c r="C12" s="8">
        <v>2</v>
      </c>
      <c r="D12" s="1">
        <v>0.35776466993505163</v>
      </c>
      <c r="E12" s="1">
        <v>0.62650168105091675</v>
      </c>
      <c r="F12" s="1">
        <v>1.4657029482654267</v>
      </c>
      <c r="G12" s="1">
        <v>0.78912100906582583</v>
      </c>
      <c r="H12" s="1">
        <v>7.1355892173767907</v>
      </c>
      <c r="I12" s="1">
        <v>8.5670658336177343</v>
      </c>
      <c r="J12" s="1">
        <v>1.0397775642042841</v>
      </c>
    </row>
    <row r="13" spans="1:10" x14ac:dyDescent="0.2">
      <c r="A13" s="1" t="s">
        <v>142</v>
      </c>
      <c r="B13" s="1" t="s">
        <v>205</v>
      </c>
      <c r="C13" s="8">
        <v>2</v>
      </c>
      <c r="D13" s="1">
        <v>0.28187283819051556</v>
      </c>
      <c r="E13" s="1">
        <v>1.0224996512478883</v>
      </c>
      <c r="F13" s="1">
        <v>0.93233538814163208</v>
      </c>
      <c r="G13" s="1">
        <v>0.92187033769372173</v>
      </c>
      <c r="H13" s="1">
        <v>5.0166203459433723</v>
      </c>
      <c r="I13" s="1">
        <v>2.6777640871432378</v>
      </c>
      <c r="J13" s="1">
        <v>2.9152641987036008</v>
      </c>
    </row>
    <row r="14" spans="1:10" x14ac:dyDescent="0.2">
      <c r="A14" s="1" t="s">
        <v>142</v>
      </c>
      <c r="B14" s="1" t="s">
        <v>61</v>
      </c>
      <c r="C14" s="8">
        <v>1</v>
      </c>
      <c r="D14" s="1">
        <v>1.865970604935378E-2</v>
      </c>
      <c r="E14" s="1">
        <v>3.161243534346047E-2</v>
      </c>
      <c r="F14" s="1">
        <v>0.12628747141088886</v>
      </c>
      <c r="G14" s="1">
        <v>0.11984398506383521</v>
      </c>
      <c r="H14" s="1">
        <v>0.7104479101597706</v>
      </c>
      <c r="I14" s="1">
        <v>1.054570056995292</v>
      </c>
      <c r="J14" s="1">
        <v>4.3608382135469439</v>
      </c>
    </row>
    <row r="15" spans="1:10" x14ac:dyDescent="0.2">
      <c r="A15" s="1" t="s">
        <v>142</v>
      </c>
      <c r="B15" s="1" t="s">
        <v>62</v>
      </c>
      <c r="C15" s="8">
        <v>1</v>
      </c>
      <c r="D15" s="1">
        <v>3.1963674641685355E-2</v>
      </c>
      <c r="E15" s="1">
        <v>2.5325529825789998E-2</v>
      </c>
      <c r="F15" s="1">
        <v>0.10158827687925601</v>
      </c>
      <c r="G15" s="1">
        <v>7.3246337438310799E-2</v>
      </c>
      <c r="H15" s="1">
        <v>0.34686460286786891</v>
      </c>
      <c r="I15" s="1">
        <v>0.75114091276867923</v>
      </c>
      <c r="J15" s="1">
        <v>2.2000135922958948</v>
      </c>
    </row>
    <row r="16" spans="1:10" x14ac:dyDescent="0.2">
      <c r="A16" s="1" t="s">
        <v>142</v>
      </c>
      <c r="B16" s="1" t="s">
        <v>63</v>
      </c>
      <c r="C16" s="8">
        <v>1</v>
      </c>
      <c r="D16" s="1">
        <v>7.7514453698560998E-2</v>
      </c>
      <c r="E16" s="1">
        <v>5.6555233587404885E-2</v>
      </c>
      <c r="F16" s="1">
        <v>0.13774571950895109</v>
      </c>
      <c r="G16" s="1">
        <v>0.12684808819592699</v>
      </c>
      <c r="H16" s="1">
        <v>2.6718402584623151</v>
      </c>
      <c r="I16" s="1">
        <v>3.2620226283898397</v>
      </c>
      <c r="J16" s="1">
        <v>32.237740153922417</v>
      </c>
    </row>
    <row r="17" spans="1:10" x14ac:dyDescent="0.2">
      <c r="A17" s="1" t="s">
        <v>149</v>
      </c>
      <c r="B17" s="1" t="s">
        <v>100</v>
      </c>
      <c r="C17" s="8">
        <v>3</v>
      </c>
      <c r="D17" s="1">
        <v>1.0848380031338845</v>
      </c>
      <c r="E17" s="1">
        <v>1.1203736088391756</v>
      </c>
      <c r="F17" s="1">
        <v>5.5448164427920172</v>
      </c>
      <c r="G17" s="1">
        <v>1.1624323862846935</v>
      </c>
      <c r="H17" s="1">
        <v>25.017126011676002</v>
      </c>
      <c r="I17" s="1">
        <v>4.8606704990578873</v>
      </c>
      <c r="J17" s="1">
        <v>1.9962530071594127</v>
      </c>
    </row>
    <row r="18" spans="1:10" x14ac:dyDescent="0.2">
      <c r="A18" s="1" t="s">
        <v>149</v>
      </c>
      <c r="B18" s="1" t="s">
        <v>101</v>
      </c>
      <c r="C18" s="8">
        <v>3</v>
      </c>
      <c r="D18" s="1">
        <v>0.5772129634739821</v>
      </c>
      <c r="E18" s="1">
        <v>1.0842774679654128</v>
      </c>
      <c r="F18" s="1">
        <v>3.5962487079441079</v>
      </c>
      <c r="G18" s="1">
        <v>1.3942227931005999</v>
      </c>
      <c r="H18" s="1">
        <v>15.331505401792034</v>
      </c>
      <c r="I18" s="1">
        <v>11.442670450665469</v>
      </c>
      <c r="J18" s="1">
        <v>8.8990198288843185</v>
      </c>
    </row>
    <row r="19" spans="1:10" x14ac:dyDescent="0.2">
      <c r="A19" s="1" t="s">
        <v>152</v>
      </c>
      <c r="B19" s="1" t="s">
        <v>206</v>
      </c>
      <c r="C19" s="8">
        <v>1</v>
      </c>
      <c r="D19" s="1">
        <v>0.64504505300353365</v>
      </c>
      <c r="E19" s="1">
        <v>0.66455956140350891</v>
      </c>
      <c r="F19" s="1">
        <v>3.8569939584871613</v>
      </c>
      <c r="G19" s="1">
        <v>1.3200077244153885</v>
      </c>
      <c r="H19" s="1">
        <v>6.604419740605258</v>
      </c>
      <c r="I19" s="1">
        <v>8.5581654998740859</v>
      </c>
      <c r="J19" s="1">
        <v>3.073311907514451</v>
      </c>
    </row>
    <row r="20" spans="1:10" x14ac:dyDescent="0.2">
      <c r="A20" s="1" t="s">
        <v>151</v>
      </c>
      <c r="B20" s="1" t="s">
        <v>207</v>
      </c>
      <c r="C20" s="8">
        <v>1</v>
      </c>
      <c r="D20" s="1">
        <v>0.6435031582715538</v>
      </c>
      <c r="E20" s="1">
        <v>0.8889403663570693</v>
      </c>
      <c r="F20" s="1">
        <v>3.7517401268152959</v>
      </c>
      <c r="G20" s="1">
        <v>1.5276315614785017</v>
      </c>
      <c r="H20" s="1">
        <v>11.981078321563416</v>
      </c>
      <c r="I20" s="1">
        <v>9.6708203356688944</v>
      </c>
      <c r="J20" s="1">
        <v>1.9877335579986655</v>
      </c>
    </row>
    <row r="21" spans="1:10" x14ac:dyDescent="0.2">
      <c r="A21" s="1" t="s">
        <v>151</v>
      </c>
      <c r="B21" s="1" t="s">
        <v>208</v>
      </c>
      <c r="C21" s="8">
        <v>1</v>
      </c>
      <c r="D21" s="1">
        <v>0.47653798586572443</v>
      </c>
      <c r="E21" s="1">
        <v>0.58142359649122799</v>
      </c>
      <c r="F21" s="1">
        <v>3.5607990286323741</v>
      </c>
      <c r="G21" s="1">
        <v>1.0004402112144835</v>
      </c>
      <c r="H21" s="1">
        <v>11.195849737279683</v>
      </c>
      <c r="I21" s="1">
        <v>5.1022727776378751</v>
      </c>
      <c r="J21" s="1">
        <v>0.37670304431599222</v>
      </c>
    </row>
    <row r="22" spans="1:10" x14ac:dyDescent="0.2">
      <c r="A22" s="1" t="s">
        <v>151</v>
      </c>
      <c r="B22" s="1" t="s">
        <v>209</v>
      </c>
      <c r="C22" s="8">
        <v>1</v>
      </c>
      <c r="D22" s="1">
        <v>0.63381124852767967</v>
      </c>
      <c r="E22" s="1">
        <v>0.64499815789473691</v>
      </c>
      <c r="F22" s="1">
        <v>2.721580060710477</v>
      </c>
      <c r="G22" s="1">
        <v>1.3092357857681671</v>
      </c>
      <c r="H22" s="1">
        <v>5.1375091985367503</v>
      </c>
      <c r="I22" s="1">
        <v>3.325473482749937</v>
      </c>
      <c r="J22" s="1">
        <v>2.344101888246628</v>
      </c>
    </row>
    <row r="23" spans="1:10" x14ac:dyDescent="0.2">
      <c r="A23" s="1" t="s">
        <v>151</v>
      </c>
      <c r="B23" s="1" t="s">
        <v>210</v>
      </c>
      <c r="C23" s="8">
        <v>1</v>
      </c>
      <c r="D23" s="1">
        <v>0.61990203603948191</v>
      </c>
      <c r="E23" s="1">
        <v>0.96866110784785286</v>
      </c>
      <c r="F23" s="1">
        <v>3.6652638067560042</v>
      </c>
      <c r="G23" s="1">
        <v>2.6303203398441637</v>
      </c>
      <c r="H23" s="1">
        <v>14.078493158087607</v>
      </c>
      <c r="I23" s="1">
        <v>11.610525424123439</v>
      </c>
      <c r="J23" s="1">
        <v>0.57510436934435694</v>
      </c>
    </row>
    <row r="24" spans="1:10" x14ac:dyDescent="0.2">
      <c r="A24" s="1" t="s">
        <v>151</v>
      </c>
      <c r="B24" s="1" t="s">
        <v>211</v>
      </c>
      <c r="C24" s="8">
        <v>1</v>
      </c>
      <c r="D24" s="1">
        <v>0.41129891977020355</v>
      </c>
      <c r="E24" s="1">
        <v>0.69757118868446266</v>
      </c>
      <c r="F24" s="1">
        <v>4.1589504296283648</v>
      </c>
      <c r="G24" s="1">
        <v>1.2319953875712015</v>
      </c>
      <c r="H24" s="1">
        <v>5.3107815723485068</v>
      </c>
      <c r="I24" s="1">
        <v>1.6769464560041696</v>
      </c>
      <c r="J24" s="1">
        <v>0.24995563735116691</v>
      </c>
    </row>
    <row r="25" spans="1:10" x14ac:dyDescent="0.2">
      <c r="A25" s="1" t="s">
        <v>151</v>
      </c>
      <c r="B25" s="1" t="s">
        <v>212</v>
      </c>
      <c r="C25" s="8">
        <v>1</v>
      </c>
      <c r="D25" s="1">
        <v>0.23586582449256421</v>
      </c>
      <c r="E25" s="1">
        <v>0.37361949131650818</v>
      </c>
      <c r="F25" s="1">
        <v>2.9623704333685317</v>
      </c>
      <c r="G25" s="1">
        <v>1.4830890808848483</v>
      </c>
      <c r="H25" s="1">
        <v>14.599777492694827</v>
      </c>
      <c r="I25" s="1">
        <v>11.911182390389069</v>
      </c>
      <c r="J25" s="1">
        <v>0.78062279753505559</v>
      </c>
    </row>
    <row r="26" spans="1:10" x14ac:dyDescent="0.2">
      <c r="A26" s="1" t="s">
        <v>151</v>
      </c>
      <c r="B26" s="1" t="s">
        <v>79</v>
      </c>
      <c r="C26" s="8">
        <v>2</v>
      </c>
      <c r="D26" s="1">
        <v>0.54027458047035848</v>
      </c>
      <c r="E26" s="1">
        <v>0.85033480832089281</v>
      </c>
      <c r="F26" s="1">
        <v>1.7078441034309551</v>
      </c>
      <c r="G26" s="1">
        <v>1.0095837602021649</v>
      </c>
      <c r="H26" s="1">
        <v>7.2167557325388101</v>
      </c>
      <c r="I26" s="1">
        <v>8.1037803196903493</v>
      </c>
      <c r="J26" s="1">
        <v>1.9818773044018476</v>
      </c>
    </row>
    <row r="27" spans="1:10" x14ac:dyDescent="0.2">
      <c r="A27" s="1" t="s">
        <v>151</v>
      </c>
      <c r="B27" s="1" t="s">
        <v>80</v>
      </c>
      <c r="C27" s="8">
        <v>2</v>
      </c>
      <c r="D27" s="1">
        <v>0.41544306515238277</v>
      </c>
      <c r="E27" s="1">
        <v>0.7004475203673497</v>
      </c>
      <c r="F27" s="1">
        <v>0.961205569328762</v>
      </c>
      <c r="G27" s="1">
        <v>0.74016430914652842</v>
      </c>
      <c r="H27" s="1">
        <v>6.3863460849831428</v>
      </c>
      <c r="I27" s="1">
        <v>6.6614265682516844</v>
      </c>
      <c r="J27" s="1">
        <v>0.91410253434699618</v>
      </c>
    </row>
    <row r="28" spans="1:10" x14ac:dyDescent="0.2">
      <c r="A28" s="1" t="s">
        <v>151</v>
      </c>
      <c r="B28" s="1" t="s">
        <v>213</v>
      </c>
      <c r="C28" s="8">
        <v>2</v>
      </c>
      <c r="D28" s="1">
        <v>0.44131046999121892</v>
      </c>
      <c r="E28" s="1">
        <v>0.77008521664900531</v>
      </c>
      <c r="F28" s="1">
        <v>1.9170060608634616</v>
      </c>
      <c r="G28" s="1">
        <v>1.0951498440731862</v>
      </c>
      <c r="H28" s="1">
        <v>10.695773530845065</v>
      </c>
      <c r="I28" s="1">
        <v>9.8518901820475229</v>
      </c>
      <c r="J28" s="1">
        <v>1.7356344462675235</v>
      </c>
    </row>
    <row r="29" spans="1:10" x14ac:dyDescent="0.2">
      <c r="A29" s="1" t="s">
        <v>148</v>
      </c>
      <c r="B29" s="1" t="s">
        <v>214</v>
      </c>
      <c r="C29" s="8">
        <v>2</v>
      </c>
      <c r="D29" s="1">
        <v>0.39879839289993319</v>
      </c>
      <c r="E29" s="1">
        <v>0.51082480276061781</v>
      </c>
      <c r="F29" s="1">
        <v>1.9453151447700243</v>
      </c>
      <c r="G29" s="1">
        <v>0.49697574660457311</v>
      </c>
      <c r="H29" s="1">
        <v>3.9710174033131755</v>
      </c>
      <c r="I29" s="1">
        <v>3.8470428119027771</v>
      </c>
      <c r="J29" s="1">
        <v>0.57305307899271218</v>
      </c>
    </row>
    <row r="30" spans="1:10" x14ac:dyDescent="0.2">
      <c r="A30" s="1" t="s">
        <v>148</v>
      </c>
      <c r="B30" s="1" t="s">
        <v>75</v>
      </c>
      <c r="C30" s="8">
        <v>2</v>
      </c>
      <c r="D30" s="1">
        <v>0.21846883942636358</v>
      </c>
      <c r="E30" s="1">
        <v>0.32368301167300462</v>
      </c>
      <c r="F30" s="1">
        <v>1.3848418091786154</v>
      </c>
      <c r="G30" s="1">
        <v>0.18206556310290703</v>
      </c>
      <c r="H30" s="1">
        <v>2.2360241310363569</v>
      </c>
      <c r="I30" s="1">
        <v>4.2767683157199139</v>
      </c>
      <c r="J30" s="1">
        <v>1.2461759665566603</v>
      </c>
    </row>
    <row r="31" spans="1:10" x14ac:dyDescent="0.2">
      <c r="A31" s="1" t="s">
        <v>145</v>
      </c>
      <c r="B31" s="1" t="s">
        <v>71</v>
      </c>
      <c r="C31" s="8">
        <v>2</v>
      </c>
      <c r="D31" s="1">
        <v>0.38333723349667048</v>
      </c>
      <c r="E31" s="1">
        <v>0.6180486740109149</v>
      </c>
      <c r="F31" s="1">
        <v>2.1310723856666822</v>
      </c>
      <c r="G31" s="1">
        <v>0.55373954756071098</v>
      </c>
      <c r="H31" s="1">
        <v>4.6915995505097428</v>
      </c>
      <c r="I31" s="1">
        <v>5.9928969732600459</v>
      </c>
      <c r="J31" s="1">
        <v>0.51238693725763018</v>
      </c>
    </row>
    <row r="32" spans="1:10" x14ac:dyDescent="0.2">
      <c r="A32" s="1" t="s">
        <v>145</v>
      </c>
      <c r="B32" s="1" t="s">
        <v>215</v>
      </c>
      <c r="C32" s="8">
        <v>2</v>
      </c>
      <c r="D32" s="1">
        <v>0.44489380901392511</v>
      </c>
      <c r="E32" s="1">
        <v>0.61088910567866772</v>
      </c>
      <c r="F32" s="1">
        <v>1.5921049289492306</v>
      </c>
      <c r="G32" s="1">
        <v>1.0689645687092657</v>
      </c>
      <c r="H32" s="1">
        <v>5.3791395145688954</v>
      </c>
      <c r="I32" s="1">
        <v>6.4744677688680348</v>
      </c>
      <c r="J32" s="1">
        <v>4.2448708838152189</v>
      </c>
    </row>
    <row r="33" spans="1:10" x14ac:dyDescent="0.2">
      <c r="A33" s="1" t="s">
        <v>145</v>
      </c>
      <c r="B33" s="1" t="s">
        <v>73</v>
      </c>
      <c r="C33" s="8">
        <v>2</v>
      </c>
      <c r="D33" s="1">
        <v>0.84833959423380334</v>
      </c>
      <c r="E33" s="1">
        <v>0.94996274260194535</v>
      </c>
      <c r="F33" s="1">
        <v>1.3802666092815974</v>
      </c>
      <c r="G33" s="1">
        <v>1.2226253226196271</v>
      </c>
      <c r="H33" s="1">
        <v>10.819054242432609</v>
      </c>
      <c r="I33" s="1">
        <v>18.556574390703474</v>
      </c>
      <c r="J33" s="1">
        <v>4.7130791561326308</v>
      </c>
    </row>
    <row r="34" spans="1:10" x14ac:dyDescent="0.2">
      <c r="A34" s="1" t="s">
        <v>145</v>
      </c>
      <c r="B34" s="1" t="s">
        <v>109</v>
      </c>
      <c r="C34" s="8">
        <v>3</v>
      </c>
      <c r="D34" s="1">
        <v>1.2087223909407623</v>
      </c>
      <c r="E34" s="1">
        <v>4.0205362182806201</v>
      </c>
      <c r="F34" s="1">
        <v>10.482342128714151</v>
      </c>
      <c r="G34" s="1">
        <v>3.6768904396639401</v>
      </c>
      <c r="H34" s="1">
        <v>19.801645157062094</v>
      </c>
      <c r="I34" s="1">
        <v>36.002670264638404</v>
      </c>
      <c r="J34" s="1">
        <v>5.6311130075343598</v>
      </c>
    </row>
    <row r="35" spans="1:10" x14ac:dyDescent="0.2">
      <c r="A35" s="1" t="s">
        <v>145</v>
      </c>
      <c r="B35" s="1" t="s">
        <v>110</v>
      </c>
      <c r="C35" s="8">
        <v>3</v>
      </c>
      <c r="D35" s="1">
        <v>0.48424970935251149</v>
      </c>
      <c r="E35" s="1">
        <v>1.0019740217199149</v>
      </c>
      <c r="F35" s="1">
        <v>2.7951558721770913</v>
      </c>
      <c r="G35" s="1">
        <v>1.4925262613339858</v>
      </c>
      <c r="H35" s="1">
        <v>20.268754853579978</v>
      </c>
      <c r="I35" s="1">
        <v>12.161589352743064</v>
      </c>
      <c r="J35" s="1">
        <v>4.8577458999741863</v>
      </c>
    </row>
    <row r="36" spans="1:10" x14ac:dyDescent="0.2">
      <c r="A36" s="1" t="s">
        <v>146</v>
      </c>
      <c r="B36" s="1" t="s">
        <v>77</v>
      </c>
      <c r="C36" s="8">
        <v>2</v>
      </c>
      <c r="D36" s="1">
        <v>0.50111320774333046</v>
      </c>
      <c r="E36" s="1">
        <v>0.92861983239103396</v>
      </c>
      <c r="F36" s="1">
        <v>1.1601882957637648</v>
      </c>
      <c r="G36" s="1">
        <v>0.23094315245478028</v>
      </c>
      <c r="H36" s="1">
        <v>3.4020867942277282</v>
      </c>
      <c r="I36" s="1">
        <v>4.9516054024637608</v>
      </c>
      <c r="J36" s="1">
        <v>0.87797159905003075</v>
      </c>
    </row>
    <row r="37" spans="1:10" x14ac:dyDescent="0.2">
      <c r="A37" s="1" t="s">
        <v>146</v>
      </c>
      <c r="B37" s="1" t="s">
        <v>216</v>
      </c>
      <c r="C37" s="8">
        <v>2</v>
      </c>
      <c r="D37" s="1">
        <v>0.79234727451002296</v>
      </c>
      <c r="E37" s="1">
        <v>0.83073413136716057</v>
      </c>
      <c r="F37" s="1">
        <v>2.6433229754215608</v>
      </c>
      <c r="G37" s="1">
        <v>0.79947028340251403</v>
      </c>
      <c r="H37" s="1">
        <v>5.6734094994145936</v>
      </c>
      <c r="I37" s="1">
        <v>5.2462286411179342</v>
      </c>
      <c r="J37" s="1">
        <v>0.15572209678163529</v>
      </c>
    </row>
    <row r="38" spans="1:10" x14ac:dyDescent="0.2">
      <c r="A38" s="1" t="s">
        <v>146</v>
      </c>
      <c r="B38" s="1" t="s">
        <v>87</v>
      </c>
      <c r="C38" s="8">
        <v>3</v>
      </c>
      <c r="D38" s="1">
        <v>0.26124041088791955</v>
      </c>
      <c r="E38" s="1">
        <v>0.69126890421383613</v>
      </c>
      <c r="F38" s="1">
        <v>0.56695238680334359</v>
      </c>
      <c r="G38" s="1">
        <v>0.61978588559135606</v>
      </c>
      <c r="H38" s="1">
        <v>37.561824493043318</v>
      </c>
      <c r="I38" s="1">
        <v>1.3979724673799849</v>
      </c>
      <c r="J38" s="1">
        <v>2.2504544484828068</v>
      </c>
    </row>
    <row r="39" spans="1:10" x14ac:dyDescent="0.2">
      <c r="A39" s="1" t="s">
        <v>146</v>
      </c>
      <c r="B39" s="1" t="s">
        <v>89</v>
      </c>
      <c r="C39" s="8">
        <v>3</v>
      </c>
      <c r="D39" s="1">
        <v>0.65924853665530614</v>
      </c>
      <c r="E39" s="1">
        <v>0.73725453594467094</v>
      </c>
      <c r="F39" s="1">
        <v>2.9094714887619495</v>
      </c>
      <c r="G39" s="1">
        <v>0.70720792719701975</v>
      </c>
      <c r="H39" s="1">
        <v>7.8261975481508248</v>
      </c>
      <c r="I39" s="1">
        <v>2.7686786080462951</v>
      </c>
      <c r="J39" s="1">
        <v>0.42546404819603789</v>
      </c>
    </row>
    <row r="40" spans="1:10" x14ac:dyDescent="0.2">
      <c r="A40" s="1" t="s">
        <v>146</v>
      </c>
      <c r="B40" s="1" t="s">
        <v>91</v>
      </c>
      <c r="C40" s="8">
        <v>3</v>
      </c>
      <c r="D40" s="1">
        <v>0.33042184694877974</v>
      </c>
      <c r="E40" s="1">
        <v>1.0664374661412062</v>
      </c>
      <c r="F40" s="1">
        <v>6.1441764296332861</v>
      </c>
      <c r="G40" s="1">
        <v>1.5264375373174788</v>
      </c>
      <c r="H40" s="1">
        <v>18.440696716440865</v>
      </c>
      <c r="I40" s="1">
        <v>17.242366773736418</v>
      </c>
      <c r="J40" s="1">
        <v>3.7249244676322357</v>
      </c>
    </row>
    <row r="41" spans="1:10" x14ac:dyDescent="0.2">
      <c r="A41" s="1" t="s">
        <v>153</v>
      </c>
      <c r="B41" s="1" t="s">
        <v>126</v>
      </c>
      <c r="C41" s="8">
        <v>2</v>
      </c>
      <c r="D41" s="1">
        <v>0.63548495785056891</v>
      </c>
      <c r="E41" s="1">
        <v>0.873376700800782</v>
      </c>
      <c r="F41" s="1">
        <v>3.7389933548556638</v>
      </c>
      <c r="G41" s="1">
        <v>0.84293201947271534</v>
      </c>
      <c r="H41" s="1">
        <v>7.8742167271894878</v>
      </c>
      <c r="I41" s="1">
        <v>10.208754204268443</v>
      </c>
      <c r="J41" s="1">
        <v>1.5800177005654612</v>
      </c>
    </row>
    <row r="42" spans="1:10" x14ac:dyDescent="0.2">
      <c r="A42" s="1" t="s">
        <v>153</v>
      </c>
      <c r="B42" s="1" t="s">
        <v>82</v>
      </c>
      <c r="C42" s="8">
        <v>2</v>
      </c>
      <c r="D42" s="1">
        <v>0.81903903703523517</v>
      </c>
      <c r="E42" s="1">
        <v>1.0278830842703206</v>
      </c>
      <c r="F42" s="1">
        <v>2.0135759262905428</v>
      </c>
      <c r="G42" s="1">
        <v>0.74537890954164898</v>
      </c>
      <c r="H42" s="1">
        <v>4.5320811376173813</v>
      </c>
      <c r="I42" s="1">
        <v>6.1472527553672567</v>
      </c>
      <c r="J42" s="1">
        <v>1.860639805349374</v>
      </c>
    </row>
    <row r="43" spans="1:10" x14ac:dyDescent="0.2">
      <c r="A43" s="1" t="s">
        <v>144</v>
      </c>
      <c r="B43" s="1" t="s">
        <v>64</v>
      </c>
      <c r="C43" s="8">
        <v>1</v>
      </c>
      <c r="D43" s="1">
        <v>0.35335626634829204</v>
      </c>
      <c r="E43" s="1">
        <v>0.44370894511463393</v>
      </c>
      <c r="F43" s="1">
        <v>0.55934262823631586</v>
      </c>
      <c r="G43" s="1">
        <v>0.187143795835293</v>
      </c>
      <c r="H43" s="1">
        <v>0.74092016126931914</v>
      </c>
      <c r="I43" s="1">
        <v>1.2082638986953584</v>
      </c>
      <c r="J43" s="1">
        <v>6.2640361353170624</v>
      </c>
    </row>
    <row r="44" spans="1:10" x14ac:dyDescent="0.2">
      <c r="A44" s="1" t="s">
        <v>144</v>
      </c>
      <c r="B44" s="1" t="s">
        <v>217</v>
      </c>
      <c r="C44" s="8">
        <v>1</v>
      </c>
      <c r="D44" s="1">
        <v>4.6247808565595401</v>
      </c>
      <c r="E44" s="1">
        <v>2.3350594228573587</v>
      </c>
      <c r="F44" s="1">
        <v>2.223995417147751</v>
      </c>
      <c r="G44" s="1">
        <v>0.51986287297346612</v>
      </c>
      <c r="H44" s="1">
        <v>5.6507809056630931</v>
      </c>
      <c r="I44" s="1">
        <v>3.5208550544874675</v>
      </c>
      <c r="J44" s="1">
        <v>0.31501642510926176</v>
      </c>
    </row>
    <row r="45" spans="1:10" x14ac:dyDescent="0.2">
      <c r="A45" s="1" t="s">
        <v>144</v>
      </c>
      <c r="B45" s="1" t="s">
        <v>230</v>
      </c>
      <c r="C45" s="8">
        <v>1</v>
      </c>
      <c r="D45" s="1">
        <v>11.15824365649447</v>
      </c>
      <c r="E45" s="1">
        <v>7.0269119254152708</v>
      </c>
      <c r="F45" s="1">
        <v>7.5732903000237775</v>
      </c>
      <c r="G45" s="1">
        <v>1.2412906820663143</v>
      </c>
      <c r="H45" s="1">
        <v>2.0941288530283502</v>
      </c>
      <c r="I45" s="1">
        <v>1.3610746546111292</v>
      </c>
      <c r="J45" s="1">
        <v>0.37887620867879801</v>
      </c>
    </row>
    <row r="46" spans="1:10" x14ac:dyDescent="0.2">
      <c r="A46" s="1" t="s">
        <v>144</v>
      </c>
      <c r="B46" s="1" t="s">
        <v>231</v>
      </c>
      <c r="C46" s="8">
        <v>1</v>
      </c>
      <c r="D46" s="1">
        <v>3.169644830703894</v>
      </c>
      <c r="E46" s="1">
        <v>1.7374749925871018</v>
      </c>
      <c r="F46" s="1">
        <v>1.590437250118151</v>
      </c>
      <c r="G46" s="1">
        <v>0.31872315504290516</v>
      </c>
      <c r="H46" s="1">
        <v>1.1503361547312954</v>
      </c>
      <c r="I46" s="1">
        <v>0.7410335112665416</v>
      </c>
      <c r="J46" s="1">
        <v>0.18638743195202037</v>
      </c>
    </row>
    <row r="47" spans="1:10" x14ac:dyDescent="0.2">
      <c r="A47" s="1" t="s">
        <v>144</v>
      </c>
      <c r="B47" s="1" t="s">
        <v>218</v>
      </c>
      <c r="C47" s="8">
        <v>1</v>
      </c>
      <c r="D47" s="1">
        <v>5.0703443564398709E-2</v>
      </c>
      <c r="E47" s="1">
        <v>0.37894152558655875</v>
      </c>
      <c r="F47" s="1">
        <v>0.71785401678017124</v>
      </c>
      <c r="G47" s="1">
        <v>0.2188253880147733</v>
      </c>
      <c r="H47" s="1">
        <v>3.2570290984394012</v>
      </c>
      <c r="I47" s="1">
        <v>1.6585363250144103</v>
      </c>
      <c r="J47" s="1">
        <v>0.75788305117311749</v>
      </c>
    </row>
    <row r="48" spans="1:10" x14ac:dyDescent="0.2">
      <c r="A48" s="1" t="s">
        <v>144</v>
      </c>
      <c r="B48" s="1" t="s">
        <v>219</v>
      </c>
      <c r="C48" s="8">
        <v>1</v>
      </c>
      <c r="D48" s="1">
        <v>0.39535514187601667</v>
      </c>
      <c r="E48" s="1">
        <v>2.8917404662931503</v>
      </c>
      <c r="F48" s="1">
        <v>4.3940900054220133</v>
      </c>
      <c r="G48" s="1">
        <v>1.0392192300741006</v>
      </c>
      <c r="H48" s="1">
        <v>9.290845834086392</v>
      </c>
      <c r="I48" s="1">
        <v>15.17147117296223</v>
      </c>
      <c r="J48" s="1">
        <v>3.2306163021868786</v>
      </c>
    </row>
    <row r="49" spans="1:10" x14ac:dyDescent="0.2">
      <c r="A49" s="1" t="s">
        <v>147</v>
      </c>
      <c r="B49" s="1" t="s">
        <v>95</v>
      </c>
      <c r="C49" s="8">
        <v>3</v>
      </c>
      <c r="D49" s="1">
        <v>3.2385247370400001E-2</v>
      </c>
      <c r="E49" s="1">
        <v>8.1647620764673579E-2</v>
      </c>
      <c r="F49" s="1">
        <v>0.48051725263321998</v>
      </c>
      <c r="G49" s="1">
        <v>0.54309589961515325</v>
      </c>
      <c r="H49" s="1">
        <v>11.245969587213798</v>
      </c>
      <c r="I49" s="1">
        <v>11.974995554089997</v>
      </c>
      <c r="J49" s="1">
        <v>1.0427403016618966</v>
      </c>
    </row>
    <row r="50" spans="1:10" x14ac:dyDescent="0.2">
      <c r="A50" s="1" t="s">
        <v>147</v>
      </c>
      <c r="B50" s="1" t="s">
        <v>97</v>
      </c>
      <c r="C50" s="8">
        <v>3</v>
      </c>
      <c r="D50" s="1">
        <v>2.3107809823904001E-2</v>
      </c>
      <c r="E50" s="1">
        <v>8.239415734333326E-2</v>
      </c>
      <c r="F50" s="1">
        <v>0.159214541938522</v>
      </c>
      <c r="G50" s="1">
        <v>0.25661291267470437</v>
      </c>
      <c r="H50" s="1">
        <v>4.2795408899001961</v>
      </c>
      <c r="I50" s="1">
        <v>12.80538314458037</v>
      </c>
      <c r="J50" s="1">
        <v>4.1324095171634454</v>
      </c>
    </row>
    <row r="51" spans="1:10" x14ac:dyDescent="0.2">
      <c r="A51" s="1" t="s">
        <v>150</v>
      </c>
      <c r="B51" s="1" t="s">
        <v>103</v>
      </c>
      <c r="C51" s="8">
        <v>3</v>
      </c>
      <c r="D51" s="1">
        <v>2.1824115720726001E-2</v>
      </c>
      <c r="E51" s="1">
        <v>0.1099864377031</v>
      </c>
      <c r="F51" s="1">
        <v>0.29375223321218202</v>
      </c>
      <c r="G51" s="1">
        <v>0.75451049809220105</v>
      </c>
      <c r="H51" s="1">
        <v>8.3176290550165763</v>
      </c>
      <c r="I51" s="1">
        <v>1.0854503677957317</v>
      </c>
      <c r="J51" s="1">
        <v>1.763323991904381</v>
      </c>
    </row>
    <row r="52" spans="1:10" x14ac:dyDescent="0.2">
      <c r="A52" s="1" t="s">
        <v>150</v>
      </c>
      <c r="B52" s="1" t="s">
        <v>105</v>
      </c>
      <c r="C52" s="8">
        <v>3</v>
      </c>
      <c r="D52" s="1">
        <v>3.2709811633361202E-2</v>
      </c>
      <c r="E52" s="1">
        <v>6.4894423265140472E-2</v>
      </c>
      <c r="F52" s="1">
        <v>1.6162310878607766</v>
      </c>
      <c r="G52" s="1">
        <v>0.64028843762448273</v>
      </c>
      <c r="H52" s="1">
        <v>8.026263184342767</v>
      </c>
      <c r="I52" s="1">
        <v>1.972580302207301</v>
      </c>
      <c r="J52" s="1">
        <v>1.9686708644650242</v>
      </c>
    </row>
    <row r="54" spans="1:10" x14ac:dyDescent="0.2">
      <c r="B54" s="3" t="s">
        <v>228</v>
      </c>
      <c r="C54" s="9"/>
      <c r="D54" s="1" t="s">
        <v>220</v>
      </c>
      <c r="E54" s="1" t="s">
        <v>221</v>
      </c>
      <c r="F54" s="1" t="s">
        <v>222</v>
      </c>
      <c r="G54" s="1" t="s">
        <v>223</v>
      </c>
      <c r="H54" s="1" t="s">
        <v>224</v>
      </c>
      <c r="I54" s="1" t="s">
        <v>225</v>
      </c>
      <c r="J54" s="1" t="s">
        <v>226</v>
      </c>
    </row>
    <row r="55" spans="1:10" x14ac:dyDescent="0.2">
      <c r="B55" s="1" t="s">
        <v>229</v>
      </c>
      <c r="D55" s="1">
        <v>0.33280434412562943</v>
      </c>
      <c r="E55" s="1">
        <v>0.60807516102000736</v>
      </c>
      <c r="F55" s="1">
        <v>1.4043122488616391</v>
      </c>
      <c r="G55" s="1">
        <v>0.76657469452108784</v>
      </c>
      <c r="H55" s="1">
        <v>7.1815659520248367</v>
      </c>
      <c r="I55" s="1">
        <v>8.6127568513970285</v>
      </c>
      <c r="J55" s="1">
        <v>0.96744521191181243</v>
      </c>
    </row>
    <row r="56" spans="1:10" x14ac:dyDescent="0.2">
      <c r="B56" s="1" t="s">
        <v>71</v>
      </c>
      <c r="D56" s="1">
        <v>0.39613012698448458</v>
      </c>
      <c r="E56" s="1">
        <v>0.58019209353210788</v>
      </c>
      <c r="F56" s="1">
        <v>2.5589456924141936</v>
      </c>
      <c r="G56" s="1">
        <v>0.64303873995142213</v>
      </c>
      <c r="H56" s="1">
        <v>4.8812243718658603</v>
      </c>
      <c r="I56" s="1">
        <v>5.9278629231319879</v>
      </c>
      <c r="J56" s="1">
        <v>0.47694623340194653</v>
      </c>
    </row>
    <row r="57" spans="1:10" x14ac:dyDescent="0.2">
      <c r="B57" s="1" t="s">
        <v>126</v>
      </c>
      <c r="D57" s="1">
        <v>0.68124221738212676</v>
      </c>
      <c r="E57" s="1">
        <v>0.81316502924590128</v>
      </c>
      <c r="F57" s="1">
        <v>1.4681946214726118</v>
      </c>
      <c r="G57" s="1">
        <v>0.92187311005274253</v>
      </c>
      <c r="H57" s="1">
        <v>8.2046614917523968</v>
      </c>
      <c r="I57" s="1">
        <v>14.035471269629783</v>
      </c>
      <c r="J57" s="1">
        <v>5.9712800249018834</v>
      </c>
    </row>
    <row r="58" spans="1:10" x14ac:dyDescent="0.2">
      <c r="B58" s="1" t="s">
        <v>230</v>
      </c>
      <c r="D58" s="1">
        <v>9.1323679568787703</v>
      </c>
      <c r="E58" s="1">
        <v>6.1503540120691804</v>
      </c>
      <c r="F58" s="1">
        <v>8.1849060452483346</v>
      </c>
      <c r="G58" s="1">
        <v>0.98918442662329686</v>
      </c>
      <c r="H58" s="1">
        <v>1.3371705324927452</v>
      </c>
      <c r="I58" s="1">
        <v>0.85731598986267477</v>
      </c>
      <c r="J58" s="1">
        <v>0.22207261755421639</v>
      </c>
    </row>
    <row r="59" spans="1:10" x14ac:dyDescent="0.2">
      <c r="B59" s="1" t="s">
        <v>231</v>
      </c>
      <c r="D59" s="1">
        <v>2.9448361134206333</v>
      </c>
      <c r="E59" s="1">
        <v>1.4741283823529412</v>
      </c>
      <c r="F59" s="1">
        <v>1.3557231887960697</v>
      </c>
      <c r="G59" s="1">
        <v>0.3387580387226552</v>
      </c>
      <c r="H59" s="1">
        <v>1.42048886363192</v>
      </c>
      <c r="I59" s="1">
        <v>0.74127036307345895</v>
      </c>
      <c r="J59" s="1">
        <v>0.37994173863765146</v>
      </c>
    </row>
    <row r="60" spans="1:10" x14ac:dyDescent="0.2">
      <c r="B60" s="1" t="s">
        <v>60</v>
      </c>
      <c r="D60" s="1">
        <v>3.1541702567573646E-2</v>
      </c>
      <c r="E60" s="1">
        <v>2.8644607196873499E-2</v>
      </c>
      <c r="F60" s="1">
        <v>0.10464896087373</v>
      </c>
      <c r="G60" s="1">
        <v>9.5281955841866148E-2</v>
      </c>
      <c r="H60" s="1">
        <v>1.674612608313514</v>
      </c>
      <c r="I60" s="1">
        <v>0.56588066744946386</v>
      </c>
      <c r="J60" s="1">
        <v>1.2317772428244549</v>
      </c>
    </row>
    <row r="62" spans="1:10" x14ac:dyDescent="0.2">
      <c r="B62" s="3" t="s">
        <v>141</v>
      </c>
      <c r="C62" s="9"/>
    </row>
    <row r="63" spans="1:10" x14ac:dyDescent="0.2">
      <c r="D63" s="1" t="s">
        <v>220</v>
      </c>
      <c r="E63" s="1" t="s">
        <v>221</v>
      </c>
      <c r="F63" s="1" t="s">
        <v>222</v>
      </c>
      <c r="G63" s="1" t="s">
        <v>223</v>
      </c>
      <c r="H63" s="1" t="s">
        <v>224</v>
      </c>
      <c r="I63" s="1" t="s">
        <v>225</v>
      </c>
      <c r="J63" s="1" t="s">
        <v>226</v>
      </c>
    </row>
    <row r="64" spans="1:10" x14ac:dyDescent="0.2">
      <c r="D64" s="1" t="s">
        <v>227</v>
      </c>
      <c r="E64" s="1" t="s">
        <v>227</v>
      </c>
      <c r="F64" s="1" t="s">
        <v>227</v>
      </c>
      <c r="G64" s="1" t="s">
        <v>227</v>
      </c>
      <c r="H64" s="1" t="s">
        <v>227</v>
      </c>
      <c r="I64" s="1" t="s">
        <v>227</v>
      </c>
      <c r="J64" s="1" t="s">
        <v>227</v>
      </c>
    </row>
    <row r="65" spans="2:10" x14ac:dyDescent="0.2">
      <c r="B65" s="1" t="s">
        <v>232</v>
      </c>
      <c r="C65" s="8">
        <v>1</v>
      </c>
      <c r="D65" s="1">
        <v>0.10992026162735374</v>
      </c>
      <c r="E65" s="1">
        <v>7.8904157125756505E-2</v>
      </c>
      <c r="F65" s="1">
        <v>0.20209559680746125</v>
      </c>
      <c r="G65" s="1">
        <v>0.50243598842034431</v>
      </c>
      <c r="H65" s="1">
        <v>6.2024601369902603</v>
      </c>
      <c r="I65" s="1">
        <v>21.481326912787591</v>
      </c>
      <c r="J65" s="1">
        <v>6.8160025057185969</v>
      </c>
    </row>
    <row r="66" spans="2:10" x14ac:dyDescent="0.2">
      <c r="B66" s="1" t="s">
        <v>233</v>
      </c>
      <c r="C66" s="8">
        <v>1</v>
      </c>
      <c r="D66" s="1">
        <v>13.387985653826838</v>
      </c>
      <c r="E66" s="1">
        <v>14.645990925812384</v>
      </c>
      <c r="F66" s="1">
        <v>21.868900439422468</v>
      </c>
      <c r="G66" s="1">
        <v>12.450150752481587</v>
      </c>
      <c r="H66" s="1">
        <v>272.63534700114639</v>
      </c>
      <c r="I66" s="1">
        <v>231.90395880149811</v>
      </c>
      <c r="J66" s="1">
        <v>37.272269736171943</v>
      </c>
    </row>
    <row r="67" spans="2:10" x14ac:dyDescent="0.2">
      <c r="B67" s="1" t="s">
        <v>234</v>
      </c>
      <c r="C67" s="8">
        <v>1</v>
      </c>
      <c r="D67" s="1">
        <v>23.404190169733162</v>
      </c>
      <c r="E67" s="1">
        <v>46.379435047516857</v>
      </c>
      <c r="F67" s="1">
        <v>28.373200094161955</v>
      </c>
      <c r="G67" s="1">
        <v>23.783034702209413</v>
      </c>
      <c r="H67" s="1">
        <v>734.92198035384638</v>
      </c>
      <c r="I67" s="1">
        <v>361.16491792485948</v>
      </c>
      <c r="J67" s="1">
        <v>113.10897486503004</v>
      </c>
    </row>
    <row r="68" spans="2:10" x14ac:dyDescent="0.2">
      <c r="B68" s="1" t="s">
        <v>241</v>
      </c>
      <c r="C68" s="8">
        <v>2</v>
      </c>
      <c r="D68" s="1">
        <v>1.0981934002479143</v>
      </c>
      <c r="E68" s="1">
        <v>1.4133933866741999</v>
      </c>
      <c r="F68" s="1">
        <v>3.9825377339928898</v>
      </c>
      <c r="G68" s="1">
        <v>1.0952228579118899</v>
      </c>
      <c r="H68" s="1">
        <v>6.7230472801905057</v>
      </c>
      <c r="I68" s="1">
        <v>5.1688265520250942</v>
      </c>
      <c r="J68" s="1">
        <v>6.0835306337019199</v>
      </c>
    </row>
    <row r="69" spans="2:10" x14ac:dyDescent="0.2">
      <c r="B69" s="1" t="s">
        <v>233</v>
      </c>
      <c r="C69" s="8">
        <v>2</v>
      </c>
      <c r="D69" s="1">
        <v>10.8332882077087</v>
      </c>
      <c r="E69" s="1">
        <v>14.0141306314818</v>
      </c>
      <c r="F69" s="1">
        <v>19.739843506429999</v>
      </c>
      <c r="G69" s="1">
        <v>13.196018801849585</v>
      </c>
      <c r="H69" s="1">
        <v>282.34587050319698</v>
      </c>
      <c r="I69" s="1">
        <v>239.69053973984731</v>
      </c>
      <c r="J69" s="1">
        <v>40.448689275324902</v>
      </c>
    </row>
    <row r="70" spans="2:10" x14ac:dyDescent="0.2">
      <c r="B70" s="1" t="s">
        <v>232</v>
      </c>
      <c r="C70" s="8">
        <v>3</v>
      </c>
      <c r="D70" s="1">
        <v>9.6449859087884074E-2</v>
      </c>
      <c r="E70" s="1">
        <v>0.13859289288235657</v>
      </c>
      <c r="F70" s="1">
        <v>0.464909418251579</v>
      </c>
      <c r="G70" s="1">
        <v>0.41919208550463849</v>
      </c>
      <c r="H70" s="1">
        <v>6.5481306105157548</v>
      </c>
      <c r="I70" s="1">
        <v>22.432870545124072</v>
      </c>
      <c r="J70" s="1">
        <v>5.5205340162320384</v>
      </c>
    </row>
    <row r="71" spans="2:10" x14ac:dyDescent="0.2">
      <c r="B71" s="1" t="s">
        <v>239</v>
      </c>
      <c r="C71" s="8">
        <v>3</v>
      </c>
      <c r="D71" s="1">
        <v>35.764062048718088</v>
      </c>
      <c r="E71" s="1">
        <v>51.800888388066795</v>
      </c>
      <c r="F71" s="1">
        <v>220.95252695102778</v>
      </c>
      <c r="G71" s="1">
        <v>83.980750110069252</v>
      </c>
      <c r="H71" s="1">
        <v>479.92655636556196</v>
      </c>
      <c r="I71" s="1">
        <v>216.14109912467029</v>
      </c>
      <c r="J71" s="1">
        <v>11.079825280937163</v>
      </c>
    </row>
    <row r="73" spans="2:10" x14ac:dyDescent="0.2">
      <c r="B73" s="3" t="s">
        <v>238</v>
      </c>
      <c r="C73" s="9"/>
    </row>
    <row r="74" spans="2:10" x14ac:dyDescent="0.2">
      <c r="D74" s="1" t="s">
        <v>220</v>
      </c>
      <c r="E74" s="1" t="s">
        <v>221</v>
      </c>
      <c r="F74" s="1" t="s">
        <v>222</v>
      </c>
      <c r="G74" s="1" t="s">
        <v>223</v>
      </c>
      <c r="H74" s="1" t="s">
        <v>224</v>
      </c>
      <c r="I74" s="1" t="s">
        <v>225</v>
      </c>
      <c r="J74" s="1" t="s">
        <v>226</v>
      </c>
    </row>
    <row r="75" spans="2:10" x14ac:dyDescent="0.2">
      <c r="B75" s="1" t="s">
        <v>232</v>
      </c>
      <c r="C75" s="11"/>
      <c r="D75" s="7">
        <v>0.1</v>
      </c>
      <c r="E75" s="7">
        <v>0.15</v>
      </c>
      <c r="F75" s="7">
        <v>0.3</v>
      </c>
      <c r="G75" s="7">
        <v>0.7</v>
      </c>
      <c r="H75" s="7" t="s">
        <v>235</v>
      </c>
      <c r="I75" s="7" t="s">
        <v>236</v>
      </c>
      <c r="J75" s="7" t="s">
        <v>237</v>
      </c>
    </row>
    <row r="76" spans="2:10" x14ac:dyDescent="0.2">
      <c r="B76" s="1" t="s">
        <v>233</v>
      </c>
      <c r="C76" s="11"/>
      <c r="D76" s="7">
        <v>11.5</v>
      </c>
      <c r="E76" s="7">
        <v>13.5</v>
      </c>
      <c r="F76" s="7">
        <v>22</v>
      </c>
      <c r="G76" s="7">
        <v>13.4</v>
      </c>
      <c r="H76" s="7">
        <v>285</v>
      </c>
      <c r="I76" s="7">
        <v>235</v>
      </c>
      <c r="J76" s="7">
        <v>43</v>
      </c>
    </row>
    <row r="77" spans="2:10" x14ac:dyDescent="0.2">
      <c r="B77" s="1" t="s">
        <v>234</v>
      </c>
      <c r="C77" s="11"/>
      <c r="D77" s="7">
        <v>24</v>
      </c>
      <c r="E77" s="7">
        <v>46</v>
      </c>
      <c r="F77" s="7">
        <v>35</v>
      </c>
      <c r="G77" s="7">
        <v>26</v>
      </c>
      <c r="H77" s="7">
        <v>731</v>
      </c>
      <c r="I77" s="7">
        <v>382</v>
      </c>
      <c r="J77" s="7">
        <v>110</v>
      </c>
    </row>
    <row r="78" spans="2:10" x14ac:dyDescent="0.2">
      <c r="B78" s="1" t="s">
        <v>242</v>
      </c>
      <c r="C78" s="7"/>
      <c r="D78" s="11">
        <v>1.0981934002479143</v>
      </c>
      <c r="E78" s="7" t="s">
        <v>243</v>
      </c>
      <c r="F78" s="7" t="s">
        <v>244</v>
      </c>
      <c r="G78" s="7" t="s">
        <v>245</v>
      </c>
      <c r="H78" s="7" t="s">
        <v>246</v>
      </c>
      <c r="I78" s="7" t="s">
        <v>247</v>
      </c>
      <c r="J78" s="7" t="s">
        <v>248</v>
      </c>
    </row>
    <row r="79" spans="2:10" x14ac:dyDescent="0.2">
      <c r="C79" s="11"/>
      <c r="D79" s="11"/>
      <c r="E79" s="7"/>
      <c r="F79" s="7"/>
      <c r="G79" s="7"/>
      <c r="H79" s="7"/>
      <c r="I79" s="7"/>
      <c r="J79" s="7"/>
    </row>
    <row r="81" spans="2:11" x14ac:dyDescent="0.2">
      <c r="B81" s="3" t="s">
        <v>253</v>
      </c>
    </row>
    <row r="82" spans="2:11" x14ac:dyDescent="0.2">
      <c r="B82" s="3"/>
      <c r="D82" s="1" t="s">
        <v>220</v>
      </c>
      <c r="E82" s="1" t="s">
        <v>221</v>
      </c>
      <c r="F82" s="1" t="s">
        <v>222</v>
      </c>
      <c r="G82" s="1" t="s">
        <v>223</v>
      </c>
      <c r="H82" s="1" t="s">
        <v>224</v>
      </c>
      <c r="I82" s="1" t="s">
        <v>225</v>
      </c>
      <c r="J82" s="1" t="s">
        <v>226</v>
      </c>
    </row>
    <row r="83" spans="2:11" x14ac:dyDescent="0.2">
      <c r="B83" s="1" t="s">
        <v>232</v>
      </c>
      <c r="C83" s="8">
        <v>1</v>
      </c>
      <c r="D83" s="1">
        <v>0.10992026162735374</v>
      </c>
      <c r="E83" s="1">
        <v>7.8904157125756505E-2</v>
      </c>
      <c r="F83" s="1">
        <v>0.20209559680746125</v>
      </c>
      <c r="G83" s="1">
        <v>0.50243598842034431</v>
      </c>
      <c r="H83" s="1">
        <v>6.2024601369902603</v>
      </c>
      <c r="I83" s="1">
        <v>21.481326912787591</v>
      </c>
      <c r="J83" s="1">
        <v>6.8160025057185969</v>
      </c>
    </row>
    <row r="84" spans="2:11" x14ac:dyDescent="0.2">
      <c r="B84" s="1" t="s">
        <v>232</v>
      </c>
      <c r="C84" s="8">
        <v>3</v>
      </c>
      <c r="D84" s="1">
        <v>9.6449859087884074E-2</v>
      </c>
      <c r="E84" s="1">
        <v>0.13859289288235657</v>
      </c>
      <c r="F84" s="1">
        <v>0.464909418251579</v>
      </c>
      <c r="G84" s="1">
        <v>0.41919208550463849</v>
      </c>
      <c r="H84" s="1">
        <v>6.5481306105157548</v>
      </c>
      <c r="I84" s="1">
        <v>22.432870545124072</v>
      </c>
      <c r="J84" s="1">
        <v>5.5205340162320384</v>
      </c>
    </row>
    <row r="85" spans="2:11" x14ac:dyDescent="0.2">
      <c r="B85" s="1" t="s">
        <v>188</v>
      </c>
      <c r="D85" s="1">
        <v>0.1</v>
      </c>
      <c r="E85" s="1">
        <v>0.15</v>
      </c>
      <c r="F85" s="1">
        <v>0.3</v>
      </c>
      <c r="G85" s="1">
        <v>0.7</v>
      </c>
      <c r="H85" s="1">
        <v>5.8</v>
      </c>
      <c r="I85" s="1">
        <v>22.4</v>
      </c>
      <c r="J85" s="1">
        <v>6.3</v>
      </c>
    </row>
    <row r="86" spans="2:11" x14ac:dyDescent="0.2">
      <c r="B86" s="2" t="s">
        <v>185</v>
      </c>
      <c r="C86" s="10"/>
      <c r="D86" s="2">
        <f t="shared" ref="D86:J86" si="0">AVERAGE(D83:D84)</f>
        <v>0.1031850603576189</v>
      </c>
      <c r="E86" s="2">
        <f t="shared" si="0"/>
        <v>0.10874852500405655</v>
      </c>
      <c r="F86" s="2">
        <f t="shared" si="0"/>
        <v>0.33350250752952015</v>
      </c>
      <c r="G86" s="2">
        <f t="shared" si="0"/>
        <v>0.4608140369624914</v>
      </c>
      <c r="H86" s="2">
        <f t="shared" si="0"/>
        <v>6.3752953737530076</v>
      </c>
      <c r="I86" s="2">
        <f t="shared" si="0"/>
        <v>21.957098728955831</v>
      </c>
      <c r="J86" s="2">
        <f t="shared" si="0"/>
        <v>6.1682682609753172</v>
      </c>
      <c r="K86" s="2"/>
    </row>
    <row r="87" spans="2:11" x14ac:dyDescent="0.2">
      <c r="B87" s="2" t="s">
        <v>186</v>
      </c>
      <c r="C87" s="10"/>
      <c r="D87" s="2">
        <f t="shared" ref="D87:J87" si="1">STDEV(D83:D84)</f>
        <v>9.5250129809714944E-3</v>
      </c>
      <c r="E87" s="2">
        <f t="shared" si="1"/>
        <v>4.2206309813943799E-2</v>
      </c>
      <c r="F87" s="2">
        <f t="shared" si="1"/>
        <v>0.18583743533268596</v>
      </c>
      <c r="G87" s="2">
        <f t="shared" si="1"/>
        <v>5.8862328244130208E-2</v>
      </c>
      <c r="H87" s="2">
        <f t="shared" si="1"/>
        <v>0.24442593588584213</v>
      </c>
      <c r="I87" s="2">
        <f t="shared" si="1"/>
        <v>0.67284295502000468</v>
      </c>
      <c r="J87" s="2">
        <f t="shared" si="1"/>
        <v>0.91603455372944564</v>
      </c>
      <c r="K87" s="2"/>
    </row>
    <row r="88" spans="2:11" x14ac:dyDescent="0.2">
      <c r="B88" s="2" t="s">
        <v>187</v>
      </c>
      <c r="C88" s="10"/>
      <c r="D88" s="2">
        <f>D87/D86*100</f>
        <v>9.2310000575274103</v>
      </c>
      <c r="E88" s="2">
        <f t="shared" ref="E88:J88" si="2">E87/E86*100</f>
        <v>38.810926228534512</v>
      </c>
      <c r="F88" s="2">
        <f t="shared" si="2"/>
        <v>55.722949944007979</v>
      </c>
      <c r="G88" s="2">
        <f t="shared" si="2"/>
        <v>12.773553651301075</v>
      </c>
      <c r="H88" s="2">
        <f t="shared" si="2"/>
        <v>3.8339546884704339</v>
      </c>
      <c r="I88" s="2">
        <f t="shared" si="2"/>
        <v>3.0643527331445477</v>
      </c>
      <c r="J88" s="2">
        <f t="shared" si="2"/>
        <v>14.850757375857121</v>
      </c>
      <c r="K88" s="2"/>
    </row>
    <row r="90" spans="2:11" x14ac:dyDescent="0.2">
      <c r="B90" s="3" t="s">
        <v>249</v>
      </c>
      <c r="D90" s="1" t="s">
        <v>220</v>
      </c>
      <c r="E90" s="1" t="s">
        <v>221</v>
      </c>
      <c r="F90" s="1" t="s">
        <v>222</v>
      </c>
      <c r="G90" s="1" t="s">
        <v>223</v>
      </c>
      <c r="H90" s="1" t="s">
        <v>224</v>
      </c>
      <c r="I90" s="1" t="s">
        <v>225</v>
      </c>
      <c r="J90" s="1" t="s">
        <v>226</v>
      </c>
    </row>
    <row r="91" spans="2:11" x14ac:dyDescent="0.2">
      <c r="B91" s="8" t="s">
        <v>250</v>
      </c>
      <c r="D91" s="1">
        <v>3.7932131495227992E-3</v>
      </c>
      <c r="E91" s="1">
        <v>2.8002726653033401E-3</v>
      </c>
      <c r="F91" s="1">
        <v>0.17407195888064</v>
      </c>
      <c r="G91" s="1">
        <v>7.4237726098191223E-2</v>
      </c>
      <c r="H91" s="1">
        <v>0.19424055801292958</v>
      </c>
      <c r="I91" s="1">
        <v>0.15895215311004787</v>
      </c>
      <c r="J91" s="1">
        <v>8.381648314981649E-2</v>
      </c>
    </row>
    <row r="92" spans="2:11" x14ac:dyDescent="0.2">
      <c r="B92" s="8" t="s">
        <v>251</v>
      </c>
      <c r="D92" s="1">
        <v>2.5288087663485328E-3</v>
      </c>
      <c r="E92" s="1">
        <v>2.8002726653033401E-3</v>
      </c>
      <c r="F92" s="1">
        <v>0.23878012564248999</v>
      </c>
      <c r="G92" s="1">
        <v>7.4237726098191223E-2</v>
      </c>
      <c r="H92" s="1">
        <v>0.22218883974140863</v>
      </c>
      <c r="I92" s="1">
        <v>0.15895215311004787</v>
      </c>
      <c r="J92" s="1">
        <v>8.381648314981649E-2</v>
      </c>
    </row>
    <row r="93" spans="2:11" x14ac:dyDescent="0.2">
      <c r="B93" s="8" t="s">
        <v>252</v>
      </c>
      <c r="D93" s="1">
        <v>3.7932131495227992E-3</v>
      </c>
      <c r="E93" s="1">
        <v>2.8002726653033401E-3</v>
      </c>
      <c r="F93" s="1">
        <v>0.22740719588806396</v>
      </c>
      <c r="G93" s="1">
        <v>7.5379844961240311E-2</v>
      </c>
      <c r="H93" s="1">
        <v>0.19424055801292958</v>
      </c>
      <c r="I93" s="1">
        <v>0.15437799043062203</v>
      </c>
      <c r="J93" s="1">
        <v>0.15938872205538876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bulk-rock maj.+trace elements</vt:lpstr>
      <vt:lpstr>bulk-rock PGE</vt:lpstr>
    </vt:vector>
  </TitlesOfParts>
  <Company>Cardiff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Guice</dc:creator>
  <cp:lastModifiedBy>Patricia Pantos</cp:lastModifiedBy>
  <dcterms:created xsi:type="dcterms:W3CDTF">2018-11-07T17:16:09Z</dcterms:created>
  <dcterms:modified xsi:type="dcterms:W3CDTF">2020-03-02T14:48:01Z</dcterms:modified>
</cp:coreProperties>
</file>