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oshiyak3/Desktop/Writing/Episode/ThirdSubmission/supplementary/"/>
    </mc:Choice>
  </mc:AlternateContent>
  <xr:revisionPtr revIDLastSave="0" documentId="13_ncr:1_{55E4EA11-5E14-894C-8FB9-B8513D578564}" xr6:coauthVersionLast="36" xr6:coauthVersionMax="36" xr10:uidLastSave="{00000000-0000-0000-0000-000000000000}"/>
  <bookViews>
    <workbookView xWindow="2480" yWindow="860" windowWidth="28800" windowHeight="16520" tabRatio="500" xr2:uid="{00000000-000D-0000-FFFF-FFFF00000000}"/>
  </bookViews>
  <sheets>
    <sheet name="PC03_data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14" i="1" l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</calcChain>
</file>

<file path=xl/sharedStrings.xml><?xml version="1.0" encoding="utf-8"?>
<sst xmlns="http://schemas.openxmlformats.org/spreadsheetml/2006/main" count="227" uniqueCount="227">
  <si>
    <t>SampleID</t>
  </si>
  <si>
    <t>Vol</t>
  </si>
  <si>
    <t>L</t>
  </si>
  <si>
    <t>F</t>
  </si>
  <si>
    <t>T</t>
  </si>
  <si>
    <t>S2-1</t>
  </si>
  <si>
    <t>S2-2</t>
  </si>
  <si>
    <t>S2-3</t>
  </si>
  <si>
    <t>S2-4</t>
  </si>
  <si>
    <t>S2-5</t>
  </si>
  <si>
    <t>S2-6</t>
  </si>
  <si>
    <t>S2-7</t>
  </si>
  <si>
    <t>S2-9</t>
  </si>
  <si>
    <t>S2-10</t>
  </si>
  <si>
    <t>S2-11</t>
  </si>
  <si>
    <t>S2-12</t>
  </si>
  <si>
    <t>S2-13</t>
  </si>
  <si>
    <t>S2-8</t>
  </si>
  <si>
    <t>S2-14</t>
  </si>
  <si>
    <t>S2-15</t>
  </si>
  <si>
    <t>S2-16</t>
  </si>
  <si>
    <t>S2-17</t>
  </si>
  <si>
    <t>S2-18</t>
  </si>
  <si>
    <t>S2-19</t>
  </si>
  <si>
    <t>S2-20</t>
  </si>
  <si>
    <t>S2-21</t>
  </si>
  <si>
    <t>S2-22</t>
  </si>
  <si>
    <t>S2-23</t>
  </si>
  <si>
    <t>S2-24</t>
  </si>
  <si>
    <t>S2-25</t>
  </si>
  <si>
    <t>S2-26</t>
  </si>
  <si>
    <t>S2-27</t>
  </si>
  <si>
    <t>S2-28</t>
  </si>
  <si>
    <t>S2-29</t>
  </si>
  <si>
    <t>S2-30</t>
  </si>
  <si>
    <t>S2-31</t>
  </si>
  <si>
    <t>S2-32</t>
  </si>
  <si>
    <t>S2-33</t>
  </si>
  <si>
    <t>S2-34</t>
  </si>
  <si>
    <t>S3-1</t>
  </si>
  <si>
    <t>S3-2</t>
  </si>
  <si>
    <t>S3-3</t>
  </si>
  <si>
    <t>S3-4</t>
  </si>
  <si>
    <t>S3-5</t>
  </si>
  <si>
    <t>S3-6</t>
  </si>
  <si>
    <t>S3-7</t>
  </si>
  <si>
    <t>S3-8</t>
  </si>
  <si>
    <t>S3-9</t>
  </si>
  <si>
    <t>S3-10</t>
  </si>
  <si>
    <t>S3-11</t>
  </si>
  <si>
    <t>S3-12</t>
  </si>
  <si>
    <t>S3-13</t>
  </si>
  <si>
    <t>S3-14</t>
  </si>
  <si>
    <t>S3-15</t>
  </si>
  <si>
    <t>S3-16</t>
  </si>
  <si>
    <t>S3-17</t>
  </si>
  <si>
    <t>S3-18</t>
  </si>
  <si>
    <t>S3-19</t>
  </si>
  <si>
    <t>S3-20</t>
  </si>
  <si>
    <t>S3-21</t>
  </si>
  <si>
    <t>S3-22</t>
  </si>
  <si>
    <t>S3-23</t>
  </si>
  <si>
    <t>S3-24</t>
  </si>
  <si>
    <t>S3-25</t>
  </si>
  <si>
    <t>S3-26</t>
  </si>
  <si>
    <t>S3-27</t>
  </si>
  <si>
    <t>S3-28</t>
  </si>
  <si>
    <t>S3-29</t>
  </si>
  <si>
    <t>S3-30</t>
  </si>
  <si>
    <t>S3-31</t>
  </si>
  <si>
    <t>S3-32</t>
  </si>
  <si>
    <t>S3-33</t>
  </si>
  <si>
    <t>S3-35</t>
  </si>
  <si>
    <t>S3-36</t>
  </si>
  <si>
    <t>S3-37</t>
  </si>
  <si>
    <t>S3-38</t>
  </si>
  <si>
    <t>S3-39</t>
  </si>
  <si>
    <t>S3-40</t>
  </si>
  <si>
    <t>S3-41</t>
  </si>
  <si>
    <t>S3-42</t>
  </si>
  <si>
    <t>S3-43</t>
  </si>
  <si>
    <t>S3-44</t>
  </si>
  <si>
    <t>S4-1</t>
  </si>
  <si>
    <t>S4-2</t>
  </si>
  <si>
    <t>S4-3</t>
  </si>
  <si>
    <t>S4-4</t>
  </si>
  <si>
    <t>S4-5</t>
  </si>
  <si>
    <t>S4-6</t>
  </si>
  <si>
    <t>S4-7</t>
  </si>
  <si>
    <t>S4-8</t>
  </si>
  <si>
    <t>S4-9</t>
  </si>
  <si>
    <t>S4-10</t>
  </si>
  <si>
    <t>S4-11</t>
  </si>
  <si>
    <t>S4-12</t>
  </si>
  <si>
    <t>S4-13</t>
  </si>
  <si>
    <t>S4-14</t>
  </si>
  <si>
    <t>S4-15</t>
  </si>
  <si>
    <t>S4-16</t>
  </si>
  <si>
    <t>S4-17</t>
  </si>
  <si>
    <t>S4-18</t>
  </si>
  <si>
    <t>S4-19</t>
  </si>
  <si>
    <t>S4-20</t>
  </si>
  <si>
    <t>S4-21</t>
  </si>
  <si>
    <t>S4-22</t>
  </si>
  <si>
    <t>S4-23</t>
  </si>
  <si>
    <t>S4-24</t>
  </si>
  <si>
    <t>S4-25</t>
  </si>
  <si>
    <t>S4-26</t>
  </si>
  <si>
    <t>S4-27</t>
  </si>
  <si>
    <t>S4-28</t>
  </si>
  <si>
    <t>S4-29</t>
  </si>
  <si>
    <t>S4-30</t>
  </si>
  <si>
    <t>S4-31</t>
  </si>
  <si>
    <t>S4-32</t>
  </si>
  <si>
    <t>S4-33</t>
  </si>
  <si>
    <t>S4-34</t>
  </si>
  <si>
    <t>S4-35</t>
  </si>
  <si>
    <t>S4-36</t>
  </si>
  <si>
    <t>S4-37</t>
  </si>
  <si>
    <t>S4-38</t>
  </si>
  <si>
    <t>S4-39</t>
  </si>
  <si>
    <t>S4-40</t>
  </si>
  <si>
    <t>S4-41</t>
  </si>
  <si>
    <t>S4-42</t>
  </si>
  <si>
    <t>S4-43</t>
  </si>
  <si>
    <t>Total Deph.(cm)</t>
  </si>
  <si>
    <t>P'</t>
  </si>
  <si>
    <t>Kmax</t>
    <phoneticPr fontId="1"/>
  </si>
  <si>
    <t>Kint</t>
    <phoneticPr fontId="1"/>
  </si>
  <si>
    <t>Kmin</t>
    <phoneticPr fontId="1"/>
  </si>
  <si>
    <t>Km</t>
    <phoneticPr fontId="1"/>
  </si>
  <si>
    <t>Kmax Dec(°)</t>
    <phoneticPr fontId="1"/>
  </si>
  <si>
    <r>
      <t>Km = mean susceptibility Kmax = maximum susceptibility, Kint = intermediate susceptibility, Kmin = minimum susceptibility. L = Kmax/Kint, F = Kint/Kmin, P</t>
    </r>
    <r>
      <rPr>
        <sz val="12"/>
        <color theme="1"/>
        <rFont val="ＭＳ Ｐゴシック"/>
        <family val="2"/>
        <charset val="128"/>
      </rPr>
      <t>′</t>
    </r>
    <r>
      <rPr>
        <sz val="12"/>
        <color theme="1"/>
        <rFont val="Arial"/>
        <family val="2"/>
      </rPr>
      <t xml:space="preserve"> = exp (√{2[η1 – ηm]2 + (η2 – ηm)2 + (η3 – ηm)2})) whereη1 = ln Kmax,η2 = ln Kint,η3 = ln Kmin, andηm= (η1 + η2 + η3)/3. Kmax Dec: Kmax declination, Kmax Inc: Kmax inclination, Kint Dec: Kint declination Kint Inc: Kint inclination, Kmin Dec: Kmin declination, Kmin Inc: Kmin inclination.</t>
    </r>
    <phoneticPr fontId="1"/>
  </si>
  <si>
    <t>Kmax Inc(°)</t>
    <phoneticPr fontId="1"/>
  </si>
  <si>
    <t>Kint Dec(°)</t>
    <phoneticPr fontId="1"/>
  </si>
  <si>
    <t>Kint Inc(°)</t>
    <phoneticPr fontId="1"/>
  </si>
  <si>
    <t>Kmin Dec(°)</t>
    <phoneticPr fontId="1"/>
  </si>
  <si>
    <t>Kmin Inc(°)</t>
    <phoneticPr fontId="1"/>
  </si>
  <si>
    <t>NS3-34</t>
  </si>
  <si>
    <t>S4-44</t>
  </si>
  <si>
    <t>S5-1</t>
  </si>
  <si>
    <t>S5-2</t>
  </si>
  <si>
    <t>S5-3</t>
  </si>
  <si>
    <t>S5-4</t>
  </si>
  <si>
    <t>S5-5</t>
  </si>
  <si>
    <t>S5-6</t>
  </si>
  <si>
    <t>S5-7</t>
  </si>
  <si>
    <t>S5-8</t>
  </si>
  <si>
    <t>S5-9</t>
  </si>
  <si>
    <t>S5-10</t>
  </si>
  <si>
    <t>S5-11</t>
  </si>
  <si>
    <t>S5-12</t>
  </si>
  <si>
    <t>S5-13</t>
  </si>
  <si>
    <t>S5-14</t>
  </si>
  <si>
    <t>S5-15</t>
  </si>
  <si>
    <t>S5-16</t>
  </si>
  <si>
    <t>S5-17</t>
  </si>
  <si>
    <t>S5-18</t>
  </si>
  <si>
    <t>S5-19</t>
  </si>
  <si>
    <t>S5-20</t>
  </si>
  <si>
    <t>S5-21</t>
  </si>
  <si>
    <t>S5-22</t>
  </si>
  <si>
    <t>S5-23</t>
  </si>
  <si>
    <t>S5-24</t>
  </si>
  <si>
    <t>S5-25</t>
  </si>
  <si>
    <t>S5-26</t>
  </si>
  <si>
    <t>S5-27</t>
  </si>
  <si>
    <t>S5-28</t>
  </si>
  <si>
    <t>S5-29</t>
  </si>
  <si>
    <t>S5-30</t>
  </si>
  <si>
    <t>S5-31</t>
  </si>
  <si>
    <t>S5-32</t>
  </si>
  <si>
    <t>S5-33</t>
  </si>
  <si>
    <t>S5-34</t>
  </si>
  <si>
    <t>S5-35</t>
  </si>
  <si>
    <t>S5-36</t>
  </si>
  <si>
    <t>S5-37</t>
  </si>
  <si>
    <t>S5-38</t>
  </si>
  <si>
    <t>S5-39</t>
  </si>
  <si>
    <t>S5-40</t>
  </si>
  <si>
    <t>S5-41</t>
  </si>
  <si>
    <t>S5-42</t>
  </si>
  <si>
    <t>S5-43</t>
  </si>
  <si>
    <t>S5-44</t>
  </si>
  <si>
    <t>S6-1</t>
  </si>
  <si>
    <t>S6-2</t>
  </si>
  <si>
    <t>S6-3</t>
  </si>
  <si>
    <t>S6-4</t>
  </si>
  <si>
    <t>S6-5</t>
  </si>
  <si>
    <t>S6-6</t>
  </si>
  <si>
    <t>S6-7</t>
  </si>
  <si>
    <t>S6-8</t>
  </si>
  <si>
    <t>S6-9</t>
  </si>
  <si>
    <t>S6-10</t>
  </si>
  <si>
    <t>S6-11</t>
  </si>
  <si>
    <t>S6-12</t>
  </si>
  <si>
    <t>S6-13</t>
  </si>
  <si>
    <t>S6-14</t>
  </si>
  <si>
    <t>S6-15</t>
  </si>
  <si>
    <t>S6-16</t>
  </si>
  <si>
    <t>S6-17</t>
  </si>
  <si>
    <t>S6-18</t>
  </si>
  <si>
    <t>S6-19</t>
  </si>
  <si>
    <t>S6-20</t>
  </si>
  <si>
    <t>S6-21</t>
  </si>
  <si>
    <t>S6-22</t>
  </si>
  <si>
    <t>S6-23</t>
  </si>
  <si>
    <t>S6-24</t>
  </si>
  <si>
    <t>S6-25</t>
  </si>
  <si>
    <t>S6-26</t>
  </si>
  <si>
    <t>S6-27</t>
  </si>
  <si>
    <t>S6-28</t>
  </si>
  <si>
    <t>S6-29</t>
  </si>
  <si>
    <t>S6-30</t>
  </si>
  <si>
    <t>S6-31</t>
  </si>
  <si>
    <t>S6-32</t>
  </si>
  <si>
    <t>S6-33</t>
  </si>
  <si>
    <t>S6-34</t>
  </si>
  <si>
    <t>S6-35</t>
  </si>
  <si>
    <t>S6-36</t>
  </si>
  <si>
    <t>S6-37</t>
  </si>
  <si>
    <t>S6-38</t>
  </si>
  <si>
    <t>S6-39</t>
  </si>
  <si>
    <t>S6-40</t>
  </si>
  <si>
    <t>S6-41</t>
  </si>
  <si>
    <t>supplementary data3: AMS data of PC11</t>
    <phoneticPr fontId="1"/>
  </si>
  <si>
    <t>Kmax, Kint, Kmin directions are re-orientated a mean Paleomagnetic data of PC11 (Inc/dec=36.8/307.6, alf95=1.18, number=207)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</si>
</sst>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0.00000_);[Red]\(0.00000\)"/>
    <numFmt numFmtId="178" formatCode="0_ "/>
  </numFmts>
  <fonts count="8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1" xfId="0" applyFont="1" applyBorder="1"/>
    <xf numFmtId="176" fontId="6" fillId="0" borderId="1" xfId="0" applyNumberFormat="1" applyFont="1" applyFill="1" applyBorder="1" applyAlignment="1">
      <alignment horizontal="center"/>
    </xf>
    <xf numFmtId="177" fontId="5" fillId="0" borderId="0" xfId="0" applyNumberFormat="1" applyFont="1"/>
    <xf numFmtId="177" fontId="5" fillId="0" borderId="1" xfId="0" applyNumberFormat="1" applyFont="1" applyBorder="1"/>
    <xf numFmtId="176" fontId="5" fillId="0" borderId="0" xfId="0" applyNumberFormat="1" applyFont="1"/>
    <xf numFmtId="176" fontId="5" fillId="0" borderId="0" xfId="0" applyNumberFormat="1" applyFont="1" applyBorder="1"/>
    <xf numFmtId="0" fontId="7" fillId="0" borderId="0" xfId="0" applyFont="1"/>
    <xf numFmtId="176" fontId="7" fillId="0" borderId="0" xfId="0" applyNumberFormat="1" applyFont="1"/>
    <xf numFmtId="177" fontId="7" fillId="0" borderId="0" xfId="0" applyNumberFormat="1" applyFont="1"/>
    <xf numFmtId="176" fontId="5" fillId="0" borderId="1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178" fontId="5" fillId="0" borderId="0" xfId="0" applyNumberFormat="1" applyFont="1"/>
    <xf numFmtId="0" fontId="5" fillId="0" borderId="0" xfId="0" applyFont="1" applyAlignment="1">
      <alignment horizontal="left" wrapText="1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14"/>
  <sheetViews>
    <sheetView tabSelected="1" topLeftCell="K1" zoomScale="234" zoomScaleNormal="234" workbookViewId="0">
      <selection activeCell="A214" sqref="A214"/>
    </sheetView>
  </sheetViews>
  <sheetFormatPr baseColWidth="10" defaultColWidth="12.83203125" defaultRowHeight="16"/>
  <cols>
    <col min="1" max="1" width="10.6640625" style="1" customWidth="1"/>
    <col min="2" max="2" width="12" style="7" customWidth="1"/>
    <col min="3" max="3" width="8.1640625" style="7" customWidth="1"/>
    <col min="4" max="11" width="12.83203125" style="5"/>
    <col min="12" max="16384" width="12.83203125" style="1"/>
  </cols>
  <sheetData>
    <row r="1" spans="1:17" s="9" customFormat="1">
      <c r="A1" s="9" t="s">
        <v>225</v>
      </c>
      <c r="B1" s="10"/>
      <c r="C1" s="10"/>
      <c r="D1" s="11"/>
      <c r="E1" s="11"/>
      <c r="F1" s="11"/>
      <c r="G1" s="11"/>
      <c r="H1" s="11"/>
      <c r="I1" s="11"/>
      <c r="J1" s="11"/>
      <c r="K1" s="11"/>
    </row>
    <row r="3" spans="1:17">
      <c r="A3" s="16" t="s">
        <v>132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s="14" customFormat="1">
      <c r="A5" s="13" t="s">
        <v>226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>
      <c r="B6" s="8"/>
    </row>
    <row r="7" spans="1:17" s="2" customFormat="1">
      <c r="A7" s="3" t="s">
        <v>0</v>
      </c>
      <c r="B7" s="4" t="s">
        <v>125</v>
      </c>
      <c r="C7" s="12" t="s">
        <v>1</v>
      </c>
      <c r="D7" s="6" t="s">
        <v>130</v>
      </c>
      <c r="E7" s="6" t="s">
        <v>127</v>
      </c>
      <c r="F7" s="6" t="s">
        <v>128</v>
      </c>
      <c r="G7" s="6" t="s">
        <v>129</v>
      </c>
      <c r="H7" s="6" t="s">
        <v>2</v>
      </c>
      <c r="I7" s="6" t="s">
        <v>3</v>
      </c>
      <c r="J7" s="6" t="s">
        <v>126</v>
      </c>
      <c r="K7" s="6" t="s">
        <v>4</v>
      </c>
      <c r="L7" s="3" t="s">
        <v>131</v>
      </c>
      <c r="M7" s="3" t="s">
        <v>133</v>
      </c>
      <c r="N7" s="3" t="s">
        <v>134</v>
      </c>
      <c r="O7" s="3" t="s">
        <v>135</v>
      </c>
      <c r="P7" s="3" t="s">
        <v>136</v>
      </c>
      <c r="Q7" s="3" t="s">
        <v>137</v>
      </c>
    </row>
    <row r="8" spans="1:17">
      <c r="A8" s="1" t="s">
        <v>5</v>
      </c>
      <c r="B8" s="7">
        <v>2.25</v>
      </c>
      <c r="C8" s="7">
        <v>7</v>
      </c>
      <c r="D8" s="5">
        <v>3.6709999999999998E-4</v>
      </c>
      <c r="E8" s="5">
        <v>3.7422200000000001E-4</v>
      </c>
      <c r="F8" s="5">
        <v>3.70734E-4</v>
      </c>
      <c r="G8" s="5">
        <v>3.5634399999999998E-4</v>
      </c>
      <c r="H8" s="5">
        <f>E8/F8</f>
        <v>1.0094083628693349</v>
      </c>
      <c r="I8" s="5">
        <f>F8/G8</f>
        <v>1.0403823271894574</v>
      </c>
      <c r="J8" s="5">
        <v>1.0529999999999999</v>
      </c>
      <c r="K8" s="5">
        <v>0.61499999999999999</v>
      </c>
      <c r="L8" s="15">
        <v>142.43</v>
      </c>
      <c r="M8" s="15">
        <v>4</v>
      </c>
      <c r="N8" s="15">
        <v>52.430000000000007</v>
      </c>
      <c r="O8" s="15">
        <v>0</v>
      </c>
      <c r="P8" s="15">
        <v>320.43</v>
      </c>
      <c r="Q8" s="15">
        <v>86</v>
      </c>
    </row>
    <row r="9" spans="1:17">
      <c r="A9" s="1" t="s">
        <v>6</v>
      </c>
      <c r="B9" s="7">
        <v>4.5</v>
      </c>
      <c r="C9" s="7">
        <v>7</v>
      </c>
      <c r="D9" s="5">
        <v>4.193E-4</v>
      </c>
      <c r="E9" s="5">
        <v>4.2978200000000003E-4</v>
      </c>
      <c r="F9" s="5">
        <v>4.2475100000000001E-4</v>
      </c>
      <c r="G9" s="5">
        <v>4.0332500000000001E-4</v>
      </c>
      <c r="H9" s="5">
        <f t="shared" ref="H9:I72" si="0">E9/F9</f>
        <v>1.0118445865930863</v>
      </c>
      <c r="I9" s="5">
        <f t="shared" si="0"/>
        <v>1.0531234116407364</v>
      </c>
      <c r="J9" s="5">
        <v>1.07</v>
      </c>
      <c r="K9" s="5">
        <v>0.629</v>
      </c>
      <c r="L9" s="15">
        <v>157.43</v>
      </c>
      <c r="M9" s="15">
        <v>1</v>
      </c>
      <c r="N9" s="15">
        <v>67.430000000000007</v>
      </c>
      <c r="O9" s="15">
        <v>3</v>
      </c>
      <c r="P9" s="15">
        <v>269.43</v>
      </c>
      <c r="Q9" s="15">
        <v>87</v>
      </c>
    </row>
    <row r="10" spans="1:17">
      <c r="A10" s="1" t="s">
        <v>7</v>
      </c>
      <c r="B10" s="7">
        <v>6.75</v>
      </c>
      <c r="C10" s="7">
        <v>7</v>
      </c>
      <c r="D10" s="5">
        <v>4.4279999999999998E-4</v>
      </c>
      <c r="E10" s="5">
        <v>4.5502100000000001E-4</v>
      </c>
      <c r="F10" s="5">
        <v>4.4992900000000001E-4</v>
      </c>
      <c r="G10" s="5">
        <v>4.2345000000000002E-4</v>
      </c>
      <c r="H10" s="5">
        <f t="shared" si="0"/>
        <v>1.0113173411804974</v>
      </c>
      <c r="I10" s="5">
        <f t="shared" si="0"/>
        <v>1.0625315857834454</v>
      </c>
      <c r="J10" s="5">
        <v>1.08</v>
      </c>
      <c r="K10" s="5">
        <v>0.68899999999999995</v>
      </c>
      <c r="L10" s="15">
        <v>313.43</v>
      </c>
      <c r="M10" s="15">
        <v>2</v>
      </c>
      <c r="N10" s="15">
        <v>223.43</v>
      </c>
      <c r="O10" s="15">
        <v>7</v>
      </c>
      <c r="P10" s="15">
        <v>60.430000000000007</v>
      </c>
      <c r="Q10" s="15">
        <v>83</v>
      </c>
    </row>
    <row r="11" spans="1:17">
      <c r="A11" s="1" t="s">
        <v>8</v>
      </c>
      <c r="B11" s="7">
        <v>9</v>
      </c>
      <c r="C11" s="7">
        <v>7</v>
      </c>
      <c r="D11" s="5">
        <v>5.0120000000000004E-4</v>
      </c>
      <c r="E11" s="5">
        <v>5.1387999999999998E-4</v>
      </c>
      <c r="F11" s="5">
        <v>5.1092300000000004E-4</v>
      </c>
      <c r="G11" s="5">
        <v>4.78746E-4</v>
      </c>
      <c r="H11" s="5">
        <f t="shared" si="0"/>
        <v>1.0057875648581096</v>
      </c>
      <c r="I11" s="5">
        <f t="shared" si="0"/>
        <v>1.0672110054183221</v>
      </c>
      <c r="J11" s="5">
        <v>1.0820000000000001</v>
      </c>
      <c r="K11" s="5">
        <v>0.83699999999999997</v>
      </c>
      <c r="L11" s="15">
        <v>307.43</v>
      </c>
      <c r="M11" s="15">
        <v>1</v>
      </c>
      <c r="N11" s="15">
        <v>217.43</v>
      </c>
      <c r="O11" s="15">
        <v>5</v>
      </c>
      <c r="P11" s="15">
        <v>52.430000000000007</v>
      </c>
      <c r="Q11" s="15">
        <v>85</v>
      </c>
    </row>
    <row r="12" spans="1:17">
      <c r="A12" s="1" t="s">
        <v>9</v>
      </c>
      <c r="B12" s="7">
        <v>11.25</v>
      </c>
      <c r="C12" s="7">
        <v>7</v>
      </c>
      <c r="D12" s="5">
        <v>7.4049999999999995E-4</v>
      </c>
      <c r="E12" s="5">
        <v>7.5419899999999999E-4</v>
      </c>
      <c r="F12" s="5">
        <v>7.4886799999999997E-4</v>
      </c>
      <c r="G12" s="5">
        <v>7.1843299999999998E-4</v>
      </c>
      <c r="H12" s="5">
        <f t="shared" si="0"/>
        <v>1.0071187445584535</v>
      </c>
      <c r="I12" s="5">
        <f t="shared" si="0"/>
        <v>1.0423630317649661</v>
      </c>
      <c r="J12" s="5">
        <v>1.054</v>
      </c>
      <c r="K12" s="5">
        <v>0.70899999999999996</v>
      </c>
      <c r="L12" s="15">
        <v>142.43</v>
      </c>
      <c r="M12" s="15">
        <v>0</v>
      </c>
      <c r="N12" s="15">
        <v>232.43</v>
      </c>
      <c r="O12" s="15">
        <v>1</v>
      </c>
      <c r="P12" s="15">
        <v>408.43</v>
      </c>
      <c r="Q12" s="15">
        <v>89</v>
      </c>
    </row>
    <row r="13" spans="1:17">
      <c r="A13" s="1" t="s">
        <v>10</v>
      </c>
      <c r="B13" s="7">
        <v>13.5</v>
      </c>
      <c r="C13" s="7">
        <v>7</v>
      </c>
      <c r="D13" s="5">
        <v>7.2000000000000005E-4</v>
      </c>
      <c r="E13" s="5">
        <v>7.272E-4</v>
      </c>
      <c r="F13" s="5">
        <v>7.2316800000000005E-4</v>
      </c>
      <c r="G13" s="5">
        <v>7.0963199999999997E-4</v>
      </c>
      <c r="H13" s="5">
        <f t="shared" si="0"/>
        <v>1.0055754679410593</v>
      </c>
      <c r="I13" s="5">
        <f t="shared" si="0"/>
        <v>1.0190746753246755</v>
      </c>
      <c r="J13" s="5">
        <v>1.026</v>
      </c>
      <c r="K13" s="5">
        <v>0.54100000000000004</v>
      </c>
      <c r="L13" s="15">
        <v>83.43</v>
      </c>
      <c r="M13" s="15">
        <v>2</v>
      </c>
      <c r="N13" s="15">
        <v>173.43</v>
      </c>
      <c r="O13" s="15">
        <v>7</v>
      </c>
      <c r="P13" s="15">
        <v>336.43</v>
      </c>
      <c r="Q13" s="15">
        <v>82</v>
      </c>
    </row>
    <row r="14" spans="1:17">
      <c r="A14" s="1" t="s">
        <v>11</v>
      </c>
      <c r="B14" s="7">
        <v>15.75</v>
      </c>
      <c r="C14" s="7">
        <v>7</v>
      </c>
      <c r="D14" s="5">
        <v>7.9750000000000003E-4</v>
      </c>
      <c r="E14" s="5">
        <v>8.0714999999999997E-4</v>
      </c>
      <c r="F14" s="5">
        <v>8.0611300000000001E-4</v>
      </c>
      <c r="G14" s="5">
        <v>7.7923700000000001E-4</v>
      </c>
      <c r="H14" s="5">
        <f t="shared" si="0"/>
        <v>1.0012864201420892</v>
      </c>
      <c r="I14" s="5">
        <f t="shared" si="0"/>
        <v>1.0344901486967379</v>
      </c>
      <c r="J14" s="5">
        <v>1.0409999999999999</v>
      </c>
      <c r="K14" s="5">
        <v>0.92900000000000005</v>
      </c>
      <c r="L14" s="15">
        <v>135.43</v>
      </c>
      <c r="M14" s="15">
        <v>5</v>
      </c>
      <c r="N14" s="15">
        <v>405.43</v>
      </c>
      <c r="O14" s="15">
        <v>5</v>
      </c>
      <c r="P14" s="15">
        <v>272.43</v>
      </c>
      <c r="Q14" s="15">
        <v>83</v>
      </c>
    </row>
    <row r="15" spans="1:17">
      <c r="A15" s="1" t="s">
        <v>17</v>
      </c>
      <c r="B15" s="7">
        <v>18</v>
      </c>
      <c r="C15" s="7">
        <v>7</v>
      </c>
      <c r="D15" s="5">
        <v>7.3430000000000001E-4</v>
      </c>
      <c r="E15" s="5">
        <v>7.4083500000000002E-4</v>
      </c>
      <c r="F15" s="5">
        <v>7.3584200000000001E-4</v>
      </c>
      <c r="G15" s="5">
        <v>7.2622300000000002E-4</v>
      </c>
      <c r="H15" s="5">
        <f t="shared" si="0"/>
        <v>1.0067854240448357</v>
      </c>
      <c r="I15" s="5">
        <f t="shared" si="0"/>
        <v>1.0132452428524021</v>
      </c>
      <c r="J15" s="5">
        <v>1.02</v>
      </c>
      <c r="K15" s="5">
        <v>0.32300000000000001</v>
      </c>
      <c r="L15" s="15">
        <v>90.43</v>
      </c>
      <c r="M15" s="15">
        <v>5</v>
      </c>
      <c r="N15" s="15">
        <v>358.43</v>
      </c>
      <c r="O15" s="15">
        <v>20</v>
      </c>
      <c r="P15" s="15">
        <v>194.43</v>
      </c>
      <c r="Q15" s="15">
        <v>69</v>
      </c>
    </row>
    <row r="16" spans="1:17">
      <c r="A16" s="1" t="s">
        <v>12</v>
      </c>
      <c r="B16" s="7">
        <v>20.25</v>
      </c>
      <c r="C16" s="7">
        <v>7</v>
      </c>
      <c r="D16" s="5">
        <v>6.5499999999999998E-4</v>
      </c>
      <c r="E16" s="5">
        <v>6.6069800000000004E-4</v>
      </c>
      <c r="F16" s="5">
        <v>6.5709600000000003E-4</v>
      </c>
      <c r="G16" s="5">
        <v>6.4727100000000004E-4</v>
      </c>
      <c r="H16" s="5">
        <f t="shared" si="0"/>
        <v>1.0054816952165284</v>
      </c>
      <c r="I16" s="5">
        <f t="shared" si="0"/>
        <v>1.0151791135397692</v>
      </c>
      <c r="J16" s="5">
        <v>1.022</v>
      </c>
      <c r="K16" s="5">
        <v>0.47099999999999997</v>
      </c>
      <c r="L16" s="15">
        <v>277.43</v>
      </c>
      <c r="M16" s="15">
        <v>9</v>
      </c>
      <c r="N16" s="15">
        <v>186.43</v>
      </c>
      <c r="O16" s="15">
        <v>7</v>
      </c>
      <c r="P16" s="15">
        <v>59.430000000000007</v>
      </c>
      <c r="Q16" s="15">
        <v>79</v>
      </c>
    </row>
    <row r="17" spans="1:17">
      <c r="A17" s="1" t="s">
        <v>13</v>
      </c>
      <c r="B17" s="7">
        <v>22.5</v>
      </c>
      <c r="C17" s="7">
        <v>7</v>
      </c>
      <c r="D17" s="5">
        <v>6.2589999999999998E-4</v>
      </c>
      <c r="E17" s="5">
        <v>6.3378600000000001E-4</v>
      </c>
      <c r="F17" s="5">
        <v>6.3228399999999999E-4</v>
      </c>
      <c r="G17" s="5">
        <v>6.1162900000000004E-4</v>
      </c>
      <c r="H17" s="5">
        <f t="shared" si="0"/>
        <v>1.0023755148003113</v>
      </c>
      <c r="I17" s="5">
        <f t="shared" si="0"/>
        <v>1.0337704719691185</v>
      </c>
      <c r="J17" s="5">
        <v>1.0409999999999999</v>
      </c>
      <c r="K17" s="5">
        <v>0.86799999999999999</v>
      </c>
      <c r="L17" s="15">
        <v>117.43</v>
      </c>
      <c r="M17" s="15">
        <v>2</v>
      </c>
      <c r="N17" s="15">
        <v>207.43</v>
      </c>
      <c r="O17" s="15">
        <v>3</v>
      </c>
      <c r="P17" s="15">
        <v>346.43</v>
      </c>
      <c r="Q17" s="15">
        <v>86</v>
      </c>
    </row>
    <row r="18" spans="1:17">
      <c r="A18" s="1" t="s">
        <v>14</v>
      </c>
      <c r="B18" s="7">
        <v>24.75</v>
      </c>
      <c r="C18" s="7">
        <v>7</v>
      </c>
      <c r="D18" s="5">
        <v>6.0260000000000001E-4</v>
      </c>
      <c r="E18" s="5">
        <v>6.1368800000000004E-4</v>
      </c>
      <c r="F18" s="5">
        <v>6.1049400000000005E-4</v>
      </c>
      <c r="G18" s="5">
        <v>5.8361800000000005E-4</v>
      </c>
      <c r="H18" s="5">
        <f t="shared" si="0"/>
        <v>1.0052318286502406</v>
      </c>
      <c r="I18" s="5">
        <f t="shared" si="0"/>
        <v>1.0460506701301193</v>
      </c>
      <c r="J18" s="5">
        <v>1.0569999999999999</v>
      </c>
      <c r="K18" s="5">
        <v>0.79400000000000004</v>
      </c>
      <c r="L18" s="15">
        <v>87.43</v>
      </c>
      <c r="M18" s="15">
        <v>1</v>
      </c>
      <c r="N18" s="15">
        <v>177.43</v>
      </c>
      <c r="O18" s="15">
        <v>3</v>
      </c>
      <c r="P18" s="15">
        <v>345.43</v>
      </c>
      <c r="Q18" s="15">
        <v>87</v>
      </c>
    </row>
    <row r="19" spans="1:17">
      <c r="A19" s="1" t="s">
        <v>15</v>
      </c>
      <c r="B19" s="7">
        <v>27</v>
      </c>
      <c r="C19" s="7">
        <v>7</v>
      </c>
      <c r="D19" s="5">
        <v>6.1839999999999996E-4</v>
      </c>
      <c r="E19" s="5">
        <v>6.2662500000000001E-4</v>
      </c>
      <c r="F19" s="5">
        <v>6.2495499999999995E-4</v>
      </c>
      <c r="G19" s="5">
        <v>6.0368200000000003E-4</v>
      </c>
      <c r="H19" s="5">
        <f t="shared" si="0"/>
        <v>1.0026721923978528</v>
      </c>
      <c r="I19" s="5">
        <f t="shared" si="0"/>
        <v>1.0352387515281223</v>
      </c>
      <c r="J19" s="5">
        <v>1.042</v>
      </c>
      <c r="K19" s="5">
        <v>0.85699999999999998</v>
      </c>
      <c r="L19" s="15">
        <v>288.43</v>
      </c>
      <c r="M19" s="15">
        <v>2</v>
      </c>
      <c r="N19" s="15">
        <v>378.43</v>
      </c>
      <c r="O19" s="15">
        <v>0</v>
      </c>
      <c r="P19" s="15">
        <v>115.43</v>
      </c>
      <c r="Q19" s="15">
        <v>88</v>
      </c>
    </row>
    <row r="20" spans="1:17">
      <c r="A20" s="1" t="s">
        <v>16</v>
      </c>
      <c r="B20" s="7">
        <v>29.25</v>
      </c>
      <c r="C20" s="7">
        <v>7</v>
      </c>
      <c r="D20" s="5">
        <v>6.1430000000000002E-4</v>
      </c>
      <c r="E20" s="5">
        <v>6.2554199999999998E-4</v>
      </c>
      <c r="F20" s="5">
        <v>6.22286E-4</v>
      </c>
      <c r="G20" s="5">
        <v>5.9507199999999998E-4</v>
      </c>
      <c r="H20" s="5">
        <f t="shared" si="0"/>
        <v>1.005232320829972</v>
      </c>
      <c r="I20" s="5">
        <f t="shared" si="0"/>
        <v>1.0457322811357281</v>
      </c>
      <c r="J20" s="5">
        <v>1.056</v>
      </c>
      <c r="K20" s="5">
        <v>0.79400000000000004</v>
      </c>
      <c r="L20" s="15">
        <v>101.43</v>
      </c>
      <c r="M20" s="15">
        <v>0</v>
      </c>
      <c r="N20" s="15">
        <v>371.43</v>
      </c>
      <c r="O20" s="15">
        <v>1</v>
      </c>
      <c r="P20" s="15">
        <v>212.43</v>
      </c>
      <c r="Q20" s="15">
        <v>89</v>
      </c>
    </row>
    <row r="21" spans="1:17">
      <c r="A21" s="1" t="s">
        <v>18</v>
      </c>
      <c r="B21" s="7">
        <v>31.5</v>
      </c>
      <c r="C21" s="7">
        <v>7</v>
      </c>
      <c r="D21" s="5">
        <v>6.1439999999999997E-4</v>
      </c>
      <c r="E21" s="5">
        <v>6.3283199999999995E-4</v>
      </c>
      <c r="F21" s="5">
        <v>6.2951399999999996E-4</v>
      </c>
      <c r="G21" s="5">
        <v>5.8085400000000001E-4</v>
      </c>
      <c r="H21" s="5">
        <f t="shared" si="0"/>
        <v>1.0052707326604333</v>
      </c>
      <c r="I21" s="5">
        <f t="shared" si="0"/>
        <v>1.0837732029046885</v>
      </c>
      <c r="J21" s="5">
        <v>1.101</v>
      </c>
      <c r="K21" s="5">
        <v>0.876</v>
      </c>
      <c r="L21" s="15">
        <v>281.43</v>
      </c>
      <c r="M21" s="15">
        <v>0</v>
      </c>
      <c r="N21" s="15">
        <v>191.43</v>
      </c>
      <c r="O21" s="15">
        <v>2</v>
      </c>
      <c r="P21" s="15">
        <v>372.43</v>
      </c>
      <c r="Q21" s="15">
        <v>88</v>
      </c>
    </row>
    <row r="22" spans="1:17">
      <c r="A22" s="1" t="s">
        <v>19</v>
      </c>
      <c r="B22" s="7">
        <v>33.75</v>
      </c>
      <c r="C22" s="7">
        <v>7</v>
      </c>
      <c r="D22" s="5">
        <v>6.1129999999999995E-4</v>
      </c>
      <c r="E22" s="5">
        <v>6.3012799999999998E-4</v>
      </c>
      <c r="F22" s="5">
        <v>6.2774399999999996E-4</v>
      </c>
      <c r="G22" s="5">
        <v>5.7602800000000002E-4</v>
      </c>
      <c r="H22" s="5">
        <f t="shared" si="0"/>
        <v>1.0037977264617424</v>
      </c>
      <c r="I22" s="5">
        <f t="shared" si="0"/>
        <v>1.0897803578992686</v>
      </c>
      <c r="J22" s="5">
        <v>1.107</v>
      </c>
      <c r="K22" s="5">
        <v>0.91500000000000004</v>
      </c>
      <c r="L22" s="15">
        <v>109.43</v>
      </c>
      <c r="M22" s="15">
        <v>0</v>
      </c>
      <c r="N22" s="15">
        <v>199.43</v>
      </c>
      <c r="O22" s="15">
        <v>0</v>
      </c>
      <c r="P22" s="15">
        <v>339.43</v>
      </c>
      <c r="Q22" s="15">
        <v>89</v>
      </c>
    </row>
    <row r="23" spans="1:17">
      <c r="A23" s="1" t="s">
        <v>20</v>
      </c>
      <c r="B23" s="7">
        <v>36</v>
      </c>
      <c r="C23" s="7">
        <v>7</v>
      </c>
      <c r="D23" s="5">
        <v>6.2419999999999999E-4</v>
      </c>
      <c r="E23" s="5">
        <v>6.4342499999999999E-4</v>
      </c>
      <c r="F23" s="5">
        <v>6.3737099999999997E-4</v>
      </c>
      <c r="G23" s="5">
        <v>5.9180400000000003E-4</v>
      </c>
      <c r="H23" s="5">
        <f t="shared" si="0"/>
        <v>1.0094983926159176</v>
      </c>
      <c r="I23" s="5">
        <f t="shared" si="0"/>
        <v>1.0769967759596082</v>
      </c>
      <c r="J23" s="5">
        <v>1.0960000000000001</v>
      </c>
      <c r="K23" s="5">
        <v>0.77500000000000002</v>
      </c>
      <c r="L23" s="15">
        <v>302.43</v>
      </c>
      <c r="M23" s="15">
        <v>4</v>
      </c>
      <c r="N23" s="15">
        <v>212.43</v>
      </c>
      <c r="O23" s="15">
        <v>3</v>
      </c>
      <c r="P23" s="15">
        <v>86.43</v>
      </c>
      <c r="Q23" s="15">
        <v>85</v>
      </c>
    </row>
    <row r="24" spans="1:17">
      <c r="A24" s="1" t="s">
        <v>21</v>
      </c>
      <c r="B24" s="7">
        <v>38.25</v>
      </c>
      <c r="C24" s="7">
        <v>7</v>
      </c>
      <c r="D24" s="5">
        <v>6.4429999999999999E-4</v>
      </c>
      <c r="E24" s="5">
        <v>6.6549700000000003E-4</v>
      </c>
      <c r="F24" s="5">
        <v>6.6311400000000002E-4</v>
      </c>
      <c r="G24" s="5">
        <v>6.0428900000000004E-4</v>
      </c>
      <c r="H24" s="5">
        <f t="shared" si="0"/>
        <v>1.0035936505638547</v>
      </c>
      <c r="I24" s="5">
        <f t="shared" si="0"/>
        <v>1.0973458063939605</v>
      </c>
      <c r="J24" s="5">
        <v>1.1160000000000001</v>
      </c>
      <c r="K24" s="5">
        <v>0.92600000000000005</v>
      </c>
      <c r="L24" s="15">
        <v>282.43</v>
      </c>
      <c r="M24" s="15">
        <v>2</v>
      </c>
      <c r="N24" s="15">
        <v>372.43</v>
      </c>
      <c r="O24" s="15">
        <v>0</v>
      </c>
      <c r="P24" s="15">
        <v>106.43</v>
      </c>
      <c r="Q24" s="15">
        <v>88</v>
      </c>
    </row>
    <row r="25" spans="1:17">
      <c r="A25" s="1" t="s">
        <v>22</v>
      </c>
      <c r="B25" s="7">
        <v>40.5</v>
      </c>
      <c r="C25" s="7">
        <v>7</v>
      </c>
      <c r="D25" s="5">
        <v>5.6700000000000001E-4</v>
      </c>
      <c r="E25" s="5">
        <v>5.8332999999999996E-4</v>
      </c>
      <c r="F25" s="5">
        <v>5.8310299999999996E-4</v>
      </c>
      <c r="G25" s="5">
        <v>5.3456800000000002E-4</v>
      </c>
      <c r="H25" s="5">
        <f t="shared" si="0"/>
        <v>1.0003892965736756</v>
      </c>
      <c r="I25" s="5">
        <f t="shared" si="0"/>
        <v>1.0907929393454152</v>
      </c>
      <c r="J25" s="5">
        <v>1.1060000000000001</v>
      </c>
      <c r="K25" s="5">
        <v>0.99199999999999999</v>
      </c>
      <c r="L25" s="15">
        <v>177.43</v>
      </c>
      <c r="M25" s="15">
        <v>4</v>
      </c>
      <c r="N25" s="15">
        <v>267.43</v>
      </c>
      <c r="O25" s="15">
        <v>4</v>
      </c>
      <c r="P25" s="15">
        <v>405.43</v>
      </c>
      <c r="Q25" s="15">
        <v>84</v>
      </c>
    </row>
    <row r="26" spans="1:17">
      <c r="A26" s="1" t="s">
        <v>23</v>
      </c>
      <c r="B26" s="7">
        <v>42.75</v>
      </c>
      <c r="C26" s="7">
        <v>7</v>
      </c>
      <c r="D26" s="5">
        <v>5.3879999999999998E-4</v>
      </c>
      <c r="E26" s="5">
        <v>5.5652700000000002E-4</v>
      </c>
      <c r="F26" s="5">
        <v>5.5323999999999998E-4</v>
      </c>
      <c r="G26" s="5">
        <v>5.0668800000000004E-4</v>
      </c>
      <c r="H26" s="5">
        <f t="shared" si="0"/>
        <v>1.0059413636034995</v>
      </c>
      <c r="I26" s="5">
        <f t="shared" si="0"/>
        <v>1.0918750789440443</v>
      </c>
      <c r="J26" s="5">
        <v>1.111</v>
      </c>
      <c r="K26" s="5">
        <v>0.874</v>
      </c>
      <c r="L26" s="15">
        <v>245.43</v>
      </c>
      <c r="M26" s="15">
        <v>3</v>
      </c>
      <c r="N26" s="15">
        <v>155.43</v>
      </c>
      <c r="O26" s="15">
        <v>1</v>
      </c>
      <c r="P26" s="15">
        <v>402.43</v>
      </c>
      <c r="Q26" s="15">
        <v>87</v>
      </c>
    </row>
    <row r="27" spans="1:17">
      <c r="A27" s="1" t="s">
        <v>24</v>
      </c>
      <c r="B27" s="7">
        <v>45</v>
      </c>
      <c r="C27" s="7">
        <v>7</v>
      </c>
      <c r="D27" s="5">
        <v>4.9019999999999999E-4</v>
      </c>
      <c r="E27" s="5">
        <v>5.0564100000000003E-4</v>
      </c>
      <c r="F27" s="5">
        <v>5.0461199999999999E-4</v>
      </c>
      <c r="G27" s="5">
        <v>4.60347E-4</v>
      </c>
      <c r="H27" s="5">
        <f t="shared" si="0"/>
        <v>1.0020391905067656</v>
      </c>
      <c r="I27" s="5">
        <f t="shared" si="0"/>
        <v>1.0961557260066863</v>
      </c>
      <c r="J27" s="5">
        <v>1.113</v>
      </c>
      <c r="K27" s="5">
        <v>0.95599999999999996</v>
      </c>
      <c r="L27" s="15">
        <v>233.43</v>
      </c>
      <c r="M27" s="15">
        <v>5</v>
      </c>
      <c r="N27" s="15">
        <v>323.43</v>
      </c>
      <c r="O27" s="15">
        <v>1</v>
      </c>
      <c r="P27" s="15">
        <v>62.430000000000007</v>
      </c>
      <c r="Q27" s="15">
        <v>85</v>
      </c>
    </row>
    <row r="28" spans="1:17">
      <c r="A28" s="1" t="s">
        <v>25</v>
      </c>
      <c r="B28" s="7">
        <v>47.25</v>
      </c>
      <c r="C28" s="7">
        <v>7</v>
      </c>
      <c r="D28" s="5">
        <v>4.6710000000000002E-4</v>
      </c>
      <c r="E28" s="5">
        <v>4.8242100000000002E-4</v>
      </c>
      <c r="F28" s="5">
        <v>4.8059900000000001E-4</v>
      </c>
      <c r="G28" s="5">
        <v>4.3827999999999998E-4</v>
      </c>
      <c r="H28" s="5">
        <f t="shared" si="0"/>
        <v>1.0037911023535213</v>
      </c>
      <c r="I28" s="5">
        <f t="shared" si="0"/>
        <v>1.096556995527973</v>
      </c>
      <c r="J28" s="5">
        <v>1.115</v>
      </c>
      <c r="K28" s="5">
        <v>0.92200000000000004</v>
      </c>
      <c r="L28" s="15">
        <v>176.43</v>
      </c>
      <c r="M28" s="15">
        <v>4</v>
      </c>
      <c r="N28" s="15">
        <v>267.43</v>
      </c>
      <c r="O28" s="15">
        <v>5</v>
      </c>
      <c r="P28" s="15">
        <v>408.43</v>
      </c>
      <c r="Q28" s="15">
        <v>84</v>
      </c>
    </row>
    <row r="29" spans="1:17">
      <c r="A29" s="1" t="s">
        <v>26</v>
      </c>
      <c r="B29" s="7">
        <v>49.5</v>
      </c>
      <c r="C29" s="7">
        <v>7</v>
      </c>
      <c r="D29" s="5">
        <v>4.5780000000000001E-4</v>
      </c>
      <c r="E29" s="5">
        <v>4.7212900000000001E-4</v>
      </c>
      <c r="F29" s="5">
        <v>4.6896999999999998E-4</v>
      </c>
      <c r="G29" s="5">
        <v>4.3230100000000001E-4</v>
      </c>
      <c r="H29" s="5">
        <f t="shared" si="0"/>
        <v>1.0067360385525728</v>
      </c>
      <c r="I29" s="5">
        <f t="shared" si="0"/>
        <v>1.0848228433429485</v>
      </c>
      <c r="J29" s="5">
        <v>1.103</v>
      </c>
      <c r="K29" s="5">
        <v>0.84899999999999998</v>
      </c>
      <c r="L29" s="15">
        <v>335.43</v>
      </c>
      <c r="M29" s="15">
        <v>0</v>
      </c>
      <c r="N29" s="15">
        <v>245.43</v>
      </c>
      <c r="O29" s="15">
        <v>2</v>
      </c>
      <c r="P29" s="15">
        <v>76.430000000000007</v>
      </c>
      <c r="Q29" s="15">
        <v>88</v>
      </c>
    </row>
    <row r="30" spans="1:17">
      <c r="A30" s="1" t="s">
        <v>27</v>
      </c>
      <c r="B30" s="7">
        <v>51.75</v>
      </c>
      <c r="C30" s="7">
        <v>7</v>
      </c>
      <c r="D30" s="5">
        <v>4.3879999999999999E-4</v>
      </c>
      <c r="E30" s="5">
        <v>4.5222699999999998E-4</v>
      </c>
      <c r="F30" s="5">
        <v>4.4959399999999999E-4</v>
      </c>
      <c r="G30" s="5">
        <v>4.1457799999999997E-4</v>
      </c>
      <c r="H30" s="5">
        <f t="shared" si="0"/>
        <v>1.0058563948807147</v>
      </c>
      <c r="I30" s="5">
        <f t="shared" si="0"/>
        <v>1.084461790061219</v>
      </c>
      <c r="J30" s="5">
        <v>1.1020000000000001</v>
      </c>
      <c r="K30" s="5">
        <v>0.86399999999999999</v>
      </c>
      <c r="L30" s="15">
        <v>348.43</v>
      </c>
      <c r="M30" s="15">
        <v>1</v>
      </c>
      <c r="N30" s="15">
        <v>258.43</v>
      </c>
      <c r="O30" s="15">
        <v>4</v>
      </c>
      <c r="P30" s="15">
        <v>92.43</v>
      </c>
      <c r="Q30" s="15">
        <v>86</v>
      </c>
    </row>
    <row r="31" spans="1:17">
      <c r="A31" s="1" t="s">
        <v>28</v>
      </c>
      <c r="B31" s="7">
        <v>54</v>
      </c>
      <c r="C31" s="7">
        <v>7</v>
      </c>
      <c r="D31" s="5">
        <v>4.0069999999999998E-4</v>
      </c>
      <c r="E31" s="5">
        <v>4.1179900000000002E-4</v>
      </c>
      <c r="F31" s="5">
        <v>4.1139900000000001E-4</v>
      </c>
      <c r="G31" s="5">
        <v>3.7890200000000003E-4</v>
      </c>
      <c r="H31" s="5">
        <f t="shared" si="0"/>
        <v>1.0009722921057174</v>
      </c>
      <c r="I31" s="5">
        <f t="shared" si="0"/>
        <v>1.0857662403471082</v>
      </c>
      <c r="J31" s="5">
        <v>1.1000000000000001</v>
      </c>
      <c r="K31" s="5">
        <v>0.97699999999999998</v>
      </c>
      <c r="L31" s="15">
        <v>351.43</v>
      </c>
      <c r="M31" s="15">
        <v>3</v>
      </c>
      <c r="N31" s="15">
        <v>261.43</v>
      </c>
      <c r="O31" s="15">
        <v>1</v>
      </c>
      <c r="P31" s="15">
        <v>154.43</v>
      </c>
      <c r="Q31" s="15">
        <v>87</v>
      </c>
    </row>
    <row r="32" spans="1:17">
      <c r="A32" s="1" t="s">
        <v>29</v>
      </c>
      <c r="B32" s="7">
        <v>56.25</v>
      </c>
      <c r="C32" s="7">
        <v>7</v>
      </c>
      <c r="D32" s="5">
        <v>3.8919999999999997E-4</v>
      </c>
      <c r="E32" s="5">
        <v>3.9850200000000001E-4</v>
      </c>
      <c r="F32" s="5">
        <v>3.96673E-4</v>
      </c>
      <c r="G32" s="5">
        <v>3.7242500000000001E-4</v>
      </c>
      <c r="H32" s="5">
        <f t="shared" si="0"/>
        <v>1.0046108507511224</v>
      </c>
      <c r="I32" s="5">
        <f t="shared" si="0"/>
        <v>1.0651084110894811</v>
      </c>
      <c r="J32" s="5">
        <v>1.079</v>
      </c>
      <c r="K32" s="5">
        <v>0.86499999999999999</v>
      </c>
      <c r="L32" s="15">
        <v>357.43</v>
      </c>
      <c r="M32" s="15">
        <v>3</v>
      </c>
      <c r="N32" s="15">
        <v>267.43</v>
      </c>
      <c r="O32" s="15">
        <v>3</v>
      </c>
      <c r="P32" s="15">
        <v>125.43</v>
      </c>
      <c r="Q32" s="15">
        <v>86</v>
      </c>
    </row>
    <row r="33" spans="1:17">
      <c r="A33" s="1" t="s">
        <v>30</v>
      </c>
      <c r="B33" s="7">
        <v>58.5</v>
      </c>
      <c r="C33" s="7">
        <v>7</v>
      </c>
      <c r="D33" s="5">
        <v>2.7779999999999998E-4</v>
      </c>
      <c r="E33" s="5">
        <v>2.8599499999999999E-4</v>
      </c>
      <c r="F33" s="5">
        <v>2.8202300000000001E-4</v>
      </c>
      <c r="G33" s="5">
        <v>2.6540999999999999E-4</v>
      </c>
      <c r="H33" s="5">
        <f t="shared" si="0"/>
        <v>1.0140839576913938</v>
      </c>
      <c r="I33" s="5">
        <f t="shared" si="0"/>
        <v>1.062593722919257</v>
      </c>
      <c r="J33" s="5">
        <v>1.083</v>
      </c>
      <c r="K33" s="5">
        <v>0.625</v>
      </c>
      <c r="L33" s="15">
        <v>315.43</v>
      </c>
      <c r="M33" s="15">
        <v>4</v>
      </c>
      <c r="N33" s="15">
        <v>405.43</v>
      </c>
      <c r="O33" s="15">
        <v>3</v>
      </c>
      <c r="P33" s="15">
        <v>171.43</v>
      </c>
      <c r="Q33" s="15">
        <v>85</v>
      </c>
    </row>
    <row r="34" spans="1:17">
      <c r="A34" s="1" t="s">
        <v>31</v>
      </c>
      <c r="B34" s="7">
        <v>60.75</v>
      </c>
      <c r="C34" s="7">
        <v>7</v>
      </c>
      <c r="D34" s="5">
        <v>3.0190000000000002E-4</v>
      </c>
      <c r="E34" s="5">
        <v>3.0848099999999999E-4</v>
      </c>
      <c r="F34" s="5">
        <v>3.0769599999999999E-4</v>
      </c>
      <c r="G34" s="5">
        <v>2.8952200000000001E-4</v>
      </c>
      <c r="H34" s="5">
        <f t="shared" si="0"/>
        <v>1.0025512193853674</v>
      </c>
      <c r="I34" s="5">
        <f t="shared" si="0"/>
        <v>1.0627724318013829</v>
      </c>
      <c r="J34" s="5">
        <v>1.0740000000000001</v>
      </c>
      <c r="K34" s="5">
        <v>0.91900000000000004</v>
      </c>
      <c r="L34" s="15">
        <v>330.43</v>
      </c>
      <c r="M34" s="15">
        <v>11</v>
      </c>
      <c r="N34" s="15">
        <v>61.430000000000007</v>
      </c>
      <c r="O34" s="15">
        <v>8</v>
      </c>
      <c r="P34" s="15">
        <v>187.43</v>
      </c>
      <c r="Q34" s="15">
        <v>76</v>
      </c>
    </row>
    <row r="35" spans="1:17">
      <c r="A35" s="1" t="s">
        <v>32</v>
      </c>
      <c r="B35" s="7">
        <v>63</v>
      </c>
      <c r="C35" s="7">
        <v>7</v>
      </c>
      <c r="D35" s="5">
        <v>4.4989999999999999E-4</v>
      </c>
      <c r="E35" s="5">
        <v>4.5948300000000001E-4</v>
      </c>
      <c r="F35" s="5">
        <v>4.5790799999999998E-4</v>
      </c>
      <c r="G35" s="5">
        <v>4.3230900000000002E-4</v>
      </c>
      <c r="H35" s="5">
        <f t="shared" si="0"/>
        <v>1.0034395555439084</v>
      </c>
      <c r="I35" s="5">
        <f t="shared" si="0"/>
        <v>1.0592145895644087</v>
      </c>
      <c r="J35" s="5">
        <v>1.071</v>
      </c>
      <c r="K35" s="5">
        <v>0.88700000000000001</v>
      </c>
      <c r="L35" s="15">
        <v>371.43</v>
      </c>
      <c r="M35" s="15">
        <v>5</v>
      </c>
      <c r="N35" s="15">
        <v>281.43</v>
      </c>
      <c r="O35" s="15">
        <v>2</v>
      </c>
      <c r="P35" s="15">
        <v>167.43</v>
      </c>
      <c r="Q35" s="15">
        <v>85</v>
      </c>
    </row>
    <row r="36" spans="1:17">
      <c r="A36" s="1" t="s">
        <v>33</v>
      </c>
      <c r="B36" s="7">
        <v>65.25</v>
      </c>
      <c r="C36" s="7">
        <v>7</v>
      </c>
      <c r="D36" s="5">
        <v>4.5649999999999998E-4</v>
      </c>
      <c r="E36" s="5">
        <v>4.6530999999999997E-4</v>
      </c>
      <c r="F36" s="5">
        <v>4.6156700000000002E-4</v>
      </c>
      <c r="G36" s="5">
        <v>4.4266800000000001E-4</v>
      </c>
      <c r="H36" s="5">
        <f t="shared" si="0"/>
        <v>1.0081093319063104</v>
      </c>
      <c r="I36" s="5">
        <f t="shared" si="0"/>
        <v>1.0426933955018207</v>
      </c>
      <c r="J36" s="5">
        <v>1.0549999999999999</v>
      </c>
      <c r="K36" s="5">
        <v>0.67800000000000005</v>
      </c>
      <c r="L36" s="15">
        <v>237.43</v>
      </c>
      <c r="M36" s="15">
        <v>0</v>
      </c>
      <c r="N36" s="15">
        <v>327.43</v>
      </c>
      <c r="O36" s="15">
        <v>7</v>
      </c>
      <c r="P36" s="15">
        <v>144.43</v>
      </c>
      <c r="Q36" s="15">
        <v>83</v>
      </c>
    </row>
    <row r="37" spans="1:17">
      <c r="A37" s="1" t="s">
        <v>34</v>
      </c>
      <c r="B37" s="7">
        <v>67.5</v>
      </c>
      <c r="C37" s="7">
        <v>7</v>
      </c>
      <c r="D37" s="5">
        <v>4.6769999999999998E-4</v>
      </c>
      <c r="E37" s="5">
        <v>4.7560400000000002E-4</v>
      </c>
      <c r="F37" s="5">
        <v>4.7144199999999998E-4</v>
      </c>
      <c r="G37" s="5">
        <v>4.5605400000000001E-4</v>
      </c>
      <c r="H37" s="5">
        <f t="shared" si="0"/>
        <v>1.0088282333775949</v>
      </c>
      <c r="I37" s="5">
        <f t="shared" si="0"/>
        <v>1.0337416183171291</v>
      </c>
      <c r="J37" s="5">
        <v>1.0449999999999999</v>
      </c>
      <c r="K37" s="5">
        <v>0.58299999999999996</v>
      </c>
      <c r="L37" s="15">
        <v>286.43</v>
      </c>
      <c r="M37" s="15">
        <v>2</v>
      </c>
      <c r="N37" s="15">
        <v>376.43</v>
      </c>
      <c r="O37" s="15">
        <v>1</v>
      </c>
      <c r="P37" s="15">
        <v>126.43</v>
      </c>
      <c r="Q37" s="15">
        <v>87</v>
      </c>
    </row>
    <row r="38" spans="1:17">
      <c r="A38" s="1" t="s">
        <v>35</v>
      </c>
      <c r="B38" s="7">
        <v>69.75</v>
      </c>
      <c r="C38" s="7">
        <v>7</v>
      </c>
      <c r="D38" s="5">
        <v>4.9540000000000001E-4</v>
      </c>
      <c r="E38" s="5">
        <v>5.03277E-4</v>
      </c>
      <c r="F38" s="5">
        <v>5.0188999999999995E-4</v>
      </c>
      <c r="G38" s="5">
        <v>4.8103300000000001E-4</v>
      </c>
      <c r="H38" s="5">
        <f t="shared" si="0"/>
        <v>1.0027635537667616</v>
      </c>
      <c r="I38" s="5">
        <f t="shared" si="0"/>
        <v>1.0433587716435253</v>
      </c>
      <c r="J38" s="5">
        <v>1.052</v>
      </c>
      <c r="K38" s="5">
        <v>0.879</v>
      </c>
      <c r="L38" s="15">
        <v>329.43</v>
      </c>
      <c r="M38" s="15">
        <v>5</v>
      </c>
      <c r="N38" s="15">
        <v>59.430000000000007</v>
      </c>
      <c r="O38" s="15">
        <v>3</v>
      </c>
      <c r="P38" s="15">
        <v>180.43</v>
      </c>
      <c r="Q38" s="15">
        <v>85</v>
      </c>
    </row>
    <row r="39" spans="1:17">
      <c r="A39" s="1" t="s">
        <v>36</v>
      </c>
      <c r="B39" s="7">
        <v>72</v>
      </c>
      <c r="C39" s="7">
        <v>7</v>
      </c>
      <c r="D39" s="5">
        <v>4.95E-4</v>
      </c>
      <c r="E39" s="5">
        <v>5.0272200000000004E-4</v>
      </c>
      <c r="F39" s="5">
        <v>4.9985100000000005E-4</v>
      </c>
      <c r="G39" s="5">
        <v>4.8242700000000001E-4</v>
      </c>
      <c r="H39" s="5">
        <f t="shared" si="0"/>
        <v>1.0057437116260646</v>
      </c>
      <c r="I39" s="5">
        <f t="shared" si="0"/>
        <v>1.0361173814898421</v>
      </c>
      <c r="J39" s="5">
        <v>1.046</v>
      </c>
      <c r="K39" s="5">
        <v>0.72499999999999998</v>
      </c>
      <c r="L39" s="15">
        <v>74.430000000000007</v>
      </c>
      <c r="M39" s="15">
        <v>0</v>
      </c>
      <c r="N39" s="15">
        <v>344.43</v>
      </c>
      <c r="O39" s="15">
        <v>4</v>
      </c>
      <c r="P39" s="15">
        <v>164.43</v>
      </c>
      <c r="Q39" s="15">
        <v>86</v>
      </c>
    </row>
    <row r="40" spans="1:17">
      <c r="A40" s="1" t="s">
        <v>37</v>
      </c>
      <c r="B40" s="7">
        <v>74.25</v>
      </c>
      <c r="C40" s="7">
        <v>7</v>
      </c>
      <c r="D40" s="5">
        <v>4.3679999999999999E-4</v>
      </c>
      <c r="E40" s="5">
        <v>4.4684599999999998E-4</v>
      </c>
      <c r="F40" s="5">
        <v>4.4295899999999999E-4</v>
      </c>
      <c r="G40" s="5">
        <v>4.2059500000000001E-4</v>
      </c>
      <c r="H40" s="5">
        <f t="shared" si="0"/>
        <v>1.0087750785061371</v>
      </c>
      <c r="I40" s="5">
        <f t="shared" si="0"/>
        <v>1.0531722916344701</v>
      </c>
      <c r="J40" s="5">
        <v>1.0680000000000001</v>
      </c>
      <c r="K40" s="5">
        <v>0.71299999999999997</v>
      </c>
      <c r="L40" s="15">
        <v>357.43</v>
      </c>
      <c r="M40" s="15">
        <v>8</v>
      </c>
      <c r="N40" s="15">
        <v>87.43</v>
      </c>
      <c r="O40" s="15">
        <v>1</v>
      </c>
      <c r="P40" s="15">
        <v>184.43</v>
      </c>
      <c r="Q40" s="15">
        <v>82</v>
      </c>
    </row>
    <row r="41" spans="1:17">
      <c r="A41" s="1" t="s">
        <v>38</v>
      </c>
      <c r="B41" s="7">
        <v>76.5</v>
      </c>
      <c r="C41" s="7">
        <v>7</v>
      </c>
      <c r="D41" s="5">
        <v>4.3100000000000001E-4</v>
      </c>
      <c r="E41" s="5">
        <v>4.3806800000000001E-4</v>
      </c>
      <c r="F41" s="5">
        <v>4.30655E-4</v>
      </c>
      <c r="G41" s="5">
        <v>4.2427600000000002E-4</v>
      </c>
      <c r="H41" s="5">
        <f t="shared" si="0"/>
        <v>1.0172133146021758</v>
      </c>
      <c r="I41" s="5">
        <f t="shared" si="0"/>
        <v>1.0150350243709283</v>
      </c>
      <c r="J41" s="5">
        <v>1.0329999999999999</v>
      </c>
      <c r="K41" s="5">
        <v>-6.5000000000000002E-2</v>
      </c>
      <c r="L41" s="15">
        <v>189.43</v>
      </c>
      <c r="M41" s="15">
        <v>8</v>
      </c>
      <c r="N41" s="15">
        <v>284.43</v>
      </c>
      <c r="O41" s="15">
        <v>28</v>
      </c>
      <c r="P41" s="15">
        <v>84.43</v>
      </c>
      <c r="Q41" s="15">
        <v>61</v>
      </c>
    </row>
    <row r="42" spans="1:17">
      <c r="A42" s="1" t="s">
        <v>39</v>
      </c>
      <c r="B42" s="7">
        <v>79.261363000000003</v>
      </c>
      <c r="C42" s="7">
        <v>7</v>
      </c>
      <c r="D42" s="5">
        <v>4.0860000000000001E-4</v>
      </c>
      <c r="E42" s="5">
        <v>4.1685399999999998E-4</v>
      </c>
      <c r="F42" s="5">
        <v>4.0949900000000002E-4</v>
      </c>
      <c r="G42" s="5">
        <v>3.9940700000000001E-4</v>
      </c>
      <c r="H42" s="5">
        <f t="shared" si="0"/>
        <v>1.0179609718216649</v>
      </c>
      <c r="I42" s="5">
        <f t="shared" si="0"/>
        <v>1.0252674590079793</v>
      </c>
      <c r="J42" s="5">
        <v>1.044</v>
      </c>
      <c r="K42" s="5">
        <v>0.16700000000000001</v>
      </c>
      <c r="L42" s="15">
        <v>240.43</v>
      </c>
      <c r="M42" s="15">
        <v>3</v>
      </c>
      <c r="N42" s="15">
        <v>331.43</v>
      </c>
      <c r="O42" s="15">
        <v>16</v>
      </c>
      <c r="P42" s="15">
        <v>141.43</v>
      </c>
      <c r="Q42" s="15">
        <v>74</v>
      </c>
    </row>
    <row r="43" spans="1:17">
      <c r="A43" s="1" t="s">
        <v>40</v>
      </c>
      <c r="B43" s="7">
        <v>81.522726000000006</v>
      </c>
      <c r="C43" s="7">
        <v>7</v>
      </c>
      <c r="D43" s="5">
        <v>4.5340000000000002E-4</v>
      </c>
      <c r="E43" s="5">
        <v>4.6251300000000001E-4</v>
      </c>
      <c r="F43" s="5">
        <v>4.5566699999999999E-4</v>
      </c>
      <c r="G43" s="5">
        <v>4.4197399999999998E-4</v>
      </c>
      <c r="H43" s="5">
        <f t="shared" si="0"/>
        <v>1.0150241294629632</v>
      </c>
      <c r="I43" s="5">
        <f t="shared" si="0"/>
        <v>1.0309814604478997</v>
      </c>
      <c r="J43" s="5">
        <v>1.0469999999999999</v>
      </c>
      <c r="K43" s="5">
        <v>0.34399999999999997</v>
      </c>
      <c r="L43" s="15">
        <v>66.430000000000007</v>
      </c>
      <c r="M43" s="15">
        <v>3</v>
      </c>
      <c r="N43" s="15">
        <v>336.43</v>
      </c>
      <c r="O43" s="15">
        <v>0</v>
      </c>
      <c r="P43" s="15">
        <v>239.43</v>
      </c>
      <c r="Q43" s="15">
        <v>87</v>
      </c>
    </row>
    <row r="44" spans="1:17">
      <c r="A44" s="1" t="s">
        <v>41</v>
      </c>
      <c r="B44" s="7">
        <v>83.784088999999994</v>
      </c>
      <c r="C44" s="7">
        <v>7</v>
      </c>
      <c r="D44" s="5">
        <v>4.4359999999999999E-4</v>
      </c>
      <c r="E44" s="5">
        <v>4.52738E-4</v>
      </c>
      <c r="F44" s="5">
        <v>4.4098299999999999E-4</v>
      </c>
      <c r="G44" s="5">
        <v>4.3707899999999999E-4</v>
      </c>
      <c r="H44" s="5">
        <f t="shared" si="0"/>
        <v>1.0266563563674791</v>
      </c>
      <c r="I44" s="5">
        <f t="shared" si="0"/>
        <v>1.0089320237302639</v>
      </c>
      <c r="J44" s="5">
        <v>1.0369999999999999</v>
      </c>
      <c r="K44" s="5">
        <v>-0.496</v>
      </c>
      <c r="L44" s="15">
        <v>198.43</v>
      </c>
      <c r="M44" s="15">
        <v>7</v>
      </c>
      <c r="N44" s="15">
        <v>100.43</v>
      </c>
      <c r="O44" s="15">
        <v>49</v>
      </c>
      <c r="P44" s="15">
        <v>294.43</v>
      </c>
      <c r="Q44" s="15">
        <v>40</v>
      </c>
    </row>
    <row r="45" spans="1:17">
      <c r="A45" s="1" t="s">
        <v>42</v>
      </c>
      <c r="B45" s="7">
        <v>86.045451999999997</v>
      </c>
      <c r="C45" s="7">
        <v>7</v>
      </c>
      <c r="D45" s="5">
        <v>4.5399999999999998E-4</v>
      </c>
      <c r="E45" s="5">
        <v>4.6049200000000001E-4</v>
      </c>
      <c r="F45" s="5">
        <v>4.5690599999999998E-4</v>
      </c>
      <c r="G45" s="5">
        <v>4.44602E-4</v>
      </c>
      <c r="H45" s="5">
        <f t="shared" si="0"/>
        <v>1.0078484414737388</v>
      </c>
      <c r="I45" s="5">
        <f t="shared" si="0"/>
        <v>1.0276741894998223</v>
      </c>
      <c r="J45" s="5">
        <v>1.038</v>
      </c>
      <c r="K45" s="5">
        <v>0.55400000000000005</v>
      </c>
      <c r="L45" s="15">
        <v>254.43</v>
      </c>
      <c r="M45" s="15">
        <v>3</v>
      </c>
      <c r="N45" s="15">
        <v>164.43</v>
      </c>
      <c r="O45" s="15">
        <v>0</v>
      </c>
      <c r="P45" s="15">
        <v>64.430000000000007</v>
      </c>
      <c r="Q45" s="15">
        <v>87</v>
      </c>
    </row>
    <row r="46" spans="1:17">
      <c r="A46" s="1" t="s">
        <v>43</v>
      </c>
      <c r="B46" s="7">
        <v>88.306815</v>
      </c>
      <c r="C46" s="7">
        <v>7</v>
      </c>
      <c r="D46" s="5">
        <v>4.5600000000000003E-4</v>
      </c>
      <c r="E46" s="5">
        <v>4.6270300000000002E-4</v>
      </c>
      <c r="F46" s="5">
        <v>4.5992199999999998E-4</v>
      </c>
      <c r="G46" s="5">
        <v>4.4537500000000002E-4</v>
      </c>
      <c r="H46" s="5">
        <f t="shared" si="0"/>
        <v>1.0060466774800945</v>
      </c>
      <c r="I46" s="5">
        <f t="shared" si="0"/>
        <v>1.0326623631770979</v>
      </c>
      <c r="J46" s="5">
        <v>1.042</v>
      </c>
      <c r="K46" s="5">
        <v>0.68</v>
      </c>
      <c r="L46" s="15">
        <v>85.43</v>
      </c>
      <c r="M46" s="15">
        <v>3</v>
      </c>
      <c r="N46" s="15">
        <v>355.43</v>
      </c>
      <c r="O46" s="15">
        <v>3</v>
      </c>
      <c r="P46" s="15">
        <v>221.43</v>
      </c>
      <c r="Q46" s="15">
        <v>86</v>
      </c>
    </row>
    <row r="47" spans="1:17">
      <c r="A47" s="1" t="s">
        <v>44</v>
      </c>
      <c r="B47" s="7">
        <v>90.568178000000003</v>
      </c>
      <c r="C47" s="7">
        <v>7</v>
      </c>
      <c r="D47" s="5">
        <v>4.5380000000000003E-4</v>
      </c>
      <c r="E47" s="5">
        <v>4.5947300000000001E-4</v>
      </c>
      <c r="F47" s="5">
        <v>4.56205E-4</v>
      </c>
      <c r="G47" s="5">
        <v>4.4572200000000001E-4</v>
      </c>
      <c r="H47" s="5">
        <f t="shared" si="0"/>
        <v>1.007163446257713</v>
      </c>
      <c r="I47" s="5">
        <f t="shared" si="0"/>
        <v>1.0235191442199398</v>
      </c>
      <c r="J47" s="5">
        <v>1.032</v>
      </c>
      <c r="K47" s="5">
        <v>0.52800000000000002</v>
      </c>
      <c r="L47" s="15">
        <v>128.43</v>
      </c>
      <c r="M47" s="15">
        <v>2</v>
      </c>
      <c r="N47" s="15">
        <v>218.43</v>
      </c>
      <c r="O47" s="15">
        <v>4</v>
      </c>
      <c r="P47" s="15">
        <v>371.43</v>
      </c>
      <c r="Q47" s="15">
        <v>86</v>
      </c>
    </row>
    <row r="48" spans="1:17">
      <c r="A48" s="1" t="s">
        <v>45</v>
      </c>
      <c r="B48" s="7">
        <v>92.829540999999992</v>
      </c>
      <c r="C48" s="7">
        <v>7</v>
      </c>
      <c r="D48" s="5">
        <v>4.4289999999999998E-4</v>
      </c>
      <c r="E48" s="5">
        <v>4.4874599999999998E-4</v>
      </c>
      <c r="F48" s="5">
        <v>4.4693000000000001E-4</v>
      </c>
      <c r="G48" s="5">
        <v>4.3302299999999999E-4</v>
      </c>
      <c r="H48" s="5">
        <f t="shared" si="0"/>
        <v>1.0040632761282526</v>
      </c>
      <c r="I48" s="5">
        <f t="shared" si="0"/>
        <v>1.0321160769751261</v>
      </c>
      <c r="J48" s="5">
        <v>1.04</v>
      </c>
      <c r="K48" s="5">
        <v>0.77100000000000002</v>
      </c>
      <c r="L48" s="15">
        <v>79.430000000000007</v>
      </c>
      <c r="M48" s="15">
        <v>4</v>
      </c>
      <c r="N48" s="15">
        <v>169.43</v>
      </c>
      <c r="O48" s="15">
        <v>1</v>
      </c>
      <c r="P48" s="15">
        <v>277.43</v>
      </c>
      <c r="Q48" s="15">
        <v>86</v>
      </c>
    </row>
    <row r="49" spans="1:17">
      <c r="A49" s="1" t="s">
        <v>46</v>
      </c>
      <c r="B49" s="7">
        <v>95.090903999999995</v>
      </c>
      <c r="C49" s="7">
        <v>7</v>
      </c>
      <c r="D49" s="5">
        <v>4.7419999999999998E-4</v>
      </c>
      <c r="E49" s="5">
        <v>4.8221400000000002E-4</v>
      </c>
      <c r="F49" s="5">
        <v>4.7913200000000001E-4</v>
      </c>
      <c r="G49" s="5">
        <v>4.6120699999999999E-4</v>
      </c>
      <c r="H49" s="5">
        <f t="shared" si="0"/>
        <v>1.0064324653748862</v>
      </c>
      <c r="I49" s="5">
        <f t="shared" si="0"/>
        <v>1.0388654118432721</v>
      </c>
      <c r="J49" s="5">
        <v>1.0489999999999999</v>
      </c>
      <c r="K49" s="5">
        <v>0.71</v>
      </c>
      <c r="L49" s="15">
        <v>211.43</v>
      </c>
      <c r="M49" s="15">
        <v>7</v>
      </c>
      <c r="N49" s="15">
        <v>301.43</v>
      </c>
      <c r="O49" s="15">
        <v>3</v>
      </c>
      <c r="P49" s="15">
        <v>57.430000000000007</v>
      </c>
      <c r="Q49" s="15">
        <v>82</v>
      </c>
    </row>
    <row r="50" spans="1:17">
      <c r="A50" s="1" t="s">
        <v>47</v>
      </c>
      <c r="B50" s="7">
        <v>97.352266999999998</v>
      </c>
      <c r="C50" s="7">
        <v>7</v>
      </c>
      <c r="D50" s="5">
        <v>4.9149999999999997E-4</v>
      </c>
      <c r="E50" s="5">
        <v>5.0054400000000001E-4</v>
      </c>
      <c r="F50" s="5">
        <v>4.9572699999999995E-4</v>
      </c>
      <c r="G50" s="5">
        <v>4.7822899999999999E-4</v>
      </c>
      <c r="H50" s="5">
        <f t="shared" si="0"/>
        <v>1.0097170418395609</v>
      </c>
      <c r="I50" s="5">
        <f t="shared" si="0"/>
        <v>1.0365891654416608</v>
      </c>
      <c r="J50" s="5">
        <v>1.0489999999999999</v>
      </c>
      <c r="K50" s="5">
        <v>0.57599999999999996</v>
      </c>
      <c r="L50" s="15">
        <v>252.43</v>
      </c>
      <c r="M50" s="15">
        <v>6</v>
      </c>
      <c r="N50" s="15">
        <v>342.43</v>
      </c>
      <c r="O50" s="15">
        <v>5</v>
      </c>
      <c r="P50" s="15">
        <v>115.43</v>
      </c>
      <c r="Q50" s="15">
        <v>82</v>
      </c>
    </row>
    <row r="51" spans="1:17">
      <c r="A51" s="1" t="s">
        <v>48</v>
      </c>
      <c r="B51" s="7">
        <v>99.613630000000001</v>
      </c>
      <c r="C51" s="7">
        <v>7</v>
      </c>
      <c r="D51" s="5">
        <v>4.6940000000000003E-4</v>
      </c>
      <c r="E51" s="5">
        <v>4.7658200000000003E-4</v>
      </c>
      <c r="F51" s="5">
        <v>4.7118399999999998E-4</v>
      </c>
      <c r="G51" s="5">
        <v>4.6043400000000002E-4</v>
      </c>
      <c r="H51" s="5">
        <f t="shared" si="0"/>
        <v>1.0114562463920678</v>
      </c>
      <c r="I51" s="5">
        <f t="shared" si="0"/>
        <v>1.0233475373234817</v>
      </c>
      <c r="J51" s="5">
        <v>1.036</v>
      </c>
      <c r="K51" s="5">
        <v>0.33900000000000002</v>
      </c>
      <c r="L51" s="15">
        <v>284.43</v>
      </c>
      <c r="M51" s="15">
        <v>8</v>
      </c>
      <c r="N51" s="15">
        <v>376.43</v>
      </c>
      <c r="O51" s="15">
        <v>16</v>
      </c>
      <c r="P51" s="15">
        <v>168.43</v>
      </c>
      <c r="Q51" s="15">
        <v>72</v>
      </c>
    </row>
    <row r="52" spans="1:17">
      <c r="A52" s="1" t="s">
        <v>49</v>
      </c>
      <c r="B52" s="7">
        <v>101.87499299999999</v>
      </c>
      <c r="C52" s="7">
        <v>7</v>
      </c>
      <c r="D52" s="5">
        <v>4.3199999999999998E-4</v>
      </c>
      <c r="E52" s="5">
        <v>4.4176300000000002E-4</v>
      </c>
      <c r="F52" s="5">
        <v>4.32259E-4</v>
      </c>
      <c r="G52" s="5">
        <v>4.21934E-4</v>
      </c>
      <c r="H52" s="5">
        <f t="shared" si="0"/>
        <v>1.0219868180882297</v>
      </c>
      <c r="I52" s="5">
        <f t="shared" si="0"/>
        <v>1.0244706518081026</v>
      </c>
      <c r="J52" s="5">
        <v>1.0469999999999999</v>
      </c>
      <c r="K52" s="5">
        <v>5.3999999999999999E-2</v>
      </c>
      <c r="L52" s="15">
        <v>385.43</v>
      </c>
      <c r="M52" s="15">
        <v>3</v>
      </c>
      <c r="N52" s="15">
        <v>115.43</v>
      </c>
      <c r="O52" s="15">
        <v>0</v>
      </c>
      <c r="P52" s="15">
        <v>212.43</v>
      </c>
      <c r="Q52" s="15">
        <v>86</v>
      </c>
    </row>
    <row r="53" spans="1:17">
      <c r="A53" s="1" t="s">
        <v>50</v>
      </c>
      <c r="B53" s="7">
        <v>104.13635599999999</v>
      </c>
      <c r="C53" s="7">
        <v>7</v>
      </c>
      <c r="D53" s="5">
        <v>3.6729999999999998E-4</v>
      </c>
      <c r="E53" s="5">
        <v>3.7640900000000002E-4</v>
      </c>
      <c r="F53" s="5">
        <v>3.7427899999999999E-4</v>
      </c>
      <c r="G53" s="5">
        <v>3.5124899999999998E-4</v>
      </c>
      <c r="H53" s="5">
        <f t="shared" si="0"/>
        <v>1.0056909417840703</v>
      </c>
      <c r="I53" s="5">
        <f t="shared" si="0"/>
        <v>1.0655660229637665</v>
      </c>
      <c r="J53" s="5">
        <v>1.08</v>
      </c>
      <c r="K53" s="5">
        <v>0.83499999999999996</v>
      </c>
      <c r="L53" s="15">
        <v>321.43</v>
      </c>
      <c r="M53" s="15">
        <v>3</v>
      </c>
      <c r="N53" s="15">
        <v>231.43</v>
      </c>
      <c r="O53" s="15">
        <v>2</v>
      </c>
      <c r="P53" s="15">
        <v>108.43</v>
      </c>
      <c r="Q53" s="15">
        <v>86</v>
      </c>
    </row>
    <row r="54" spans="1:17">
      <c r="A54" s="1" t="s">
        <v>51</v>
      </c>
      <c r="B54" s="7">
        <v>106.397719</v>
      </c>
      <c r="C54" s="7">
        <v>7</v>
      </c>
      <c r="D54" s="5">
        <v>4.3150000000000003E-4</v>
      </c>
      <c r="E54" s="5">
        <v>4.4025899999999997E-4</v>
      </c>
      <c r="F54" s="5">
        <v>4.3948300000000001E-4</v>
      </c>
      <c r="G54" s="5">
        <v>4.1475799999999999E-4</v>
      </c>
      <c r="H54" s="5">
        <f t="shared" si="0"/>
        <v>1.0017657110741485</v>
      </c>
      <c r="I54" s="5">
        <f t="shared" si="0"/>
        <v>1.0596130755766013</v>
      </c>
      <c r="J54" s="5">
        <v>1.07</v>
      </c>
      <c r="K54" s="5">
        <v>0.94</v>
      </c>
      <c r="L54" s="15">
        <v>76.430000000000007</v>
      </c>
      <c r="M54" s="15">
        <v>3</v>
      </c>
      <c r="N54" s="15">
        <v>346.43</v>
      </c>
      <c r="O54" s="15">
        <v>5</v>
      </c>
      <c r="P54" s="15">
        <v>195.43</v>
      </c>
      <c r="Q54" s="15">
        <v>84</v>
      </c>
    </row>
    <row r="55" spans="1:17">
      <c r="A55" s="1" t="s">
        <v>52</v>
      </c>
      <c r="B55" s="7">
        <v>108.659082</v>
      </c>
      <c r="C55" s="7">
        <v>7</v>
      </c>
      <c r="D55" s="5">
        <v>4.6989999999999998E-4</v>
      </c>
      <c r="E55" s="5">
        <v>4.77183E-4</v>
      </c>
      <c r="F55" s="5">
        <v>4.7342400000000001E-4</v>
      </c>
      <c r="G55" s="5">
        <v>4.5909199999999997E-4</v>
      </c>
      <c r="H55" s="5">
        <f t="shared" si="0"/>
        <v>1.0079400283889284</v>
      </c>
      <c r="I55" s="5">
        <f t="shared" si="0"/>
        <v>1.0312181436400547</v>
      </c>
      <c r="J55" s="5">
        <v>1.042</v>
      </c>
      <c r="K55" s="5">
        <v>0.59399999999999997</v>
      </c>
      <c r="L55" s="15">
        <v>402.43</v>
      </c>
      <c r="M55" s="15">
        <v>4</v>
      </c>
      <c r="N55" s="15">
        <v>312.43</v>
      </c>
      <c r="O55" s="15">
        <v>6</v>
      </c>
      <c r="P55" s="15">
        <v>165.43</v>
      </c>
      <c r="Q55" s="15">
        <v>83</v>
      </c>
    </row>
    <row r="56" spans="1:17">
      <c r="A56" s="1" t="s">
        <v>53</v>
      </c>
      <c r="B56" s="7">
        <v>110.920445</v>
      </c>
      <c r="C56" s="7">
        <v>7</v>
      </c>
      <c r="D56" s="5">
        <v>4.9819999999999997E-4</v>
      </c>
      <c r="E56" s="5">
        <v>5.0691899999999999E-4</v>
      </c>
      <c r="F56" s="5">
        <v>5.0323200000000005E-4</v>
      </c>
      <c r="G56" s="5">
        <v>4.8444999999999998E-4</v>
      </c>
      <c r="H56" s="5">
        <f t="shared" si="0"/>
        <v>1.0073266405951926</v>
      </c>
      <c r="I56" s="5">
        <f t="shared" si="0"/>
        <v>1.0387697388791415</v>
      </c>
      <c r="J56" s="5">
        <v>1.05</v>
      </c>
      <c r="K56" s="5">
        <v>0.68</v>
      </c>
      <c r="L56" s="15">
        <v>68.430000000000007</v>
      </c>
      <c r="M56" s="15">
        <v>0</v>
      </c>
      <c r="N56" s="15">
        <v>338.43</v>
      </c>
      <c r="O56" s="15">
        <v>2</v>
      </c>
      <c r="P56" s="15">
        <v>172.43</v>
      </c>
      <c r="Q56" s="15">
        <v>88</v>
      </c>
    </row>
    <row r="57" spans="1:17">
      <c r="A57" s="1" t="s">
        <v>54</v>
      </c>
      <c r="B57" s="7">
        <v>113.18180799999999</v>
      </c>
      <c r="C57" s="7">
        <v>7</v>
      </c>
      <c r="D57" s="5">
        <v>5.0929999999999997E-4</v>
      </c>
      <c r="E57" s="5">
        <v>5.1760200000000004E-4</v>
      </c>
      <c r="F57" s="5">
        <v>5.16023E-4</v>
      </c>
      <c r="G57" s="5">
        <v>4.9427599999999998E-4</v>
      </c>
      <c r="H57" s="5">
        <f t="shared" si="0"/>
        <v>1.0030599411266552</v>
      </c>
      <c r="I57" s="5">
        <f t="shared" si="0"/>
        <v>1.0439976855036457</v>
      </c>
      <c r="J57" s="5">
        <v>1.0529999999999999</v>
      </c>
      <c r="K57" s="5">
        <v>0.86699999999999999</v>
      </c>
      <c r="L57" s="15">
        <v>319.43</v>
      </c>
      <c r="M57" s="15">
        <v>5</v>
      </c>
      <c r="N57" s="15">
        <v>409.43</v>
      </c>
      <c r="O57" s="15">
        <v>2</v>
      </c>
      <c r="P57" s="15">
        <v>165.43</v>
      </c>
      <c r="Q57" s="15">
        <v>84</v>
      </c>
    </row>
    <row r="58" spans="1:17">
      <c r="A58" s="1" t="s">
        <v>55</v>
      </c>
      <c r="B58" s="7">
        <v>115.44317100000001</v>
      </c>
      <c r="C58" s="7">
        <v>7</v>
      </c>
      <c r="D58" s="5">
        <v>5.3549999999999995E-4</v>
      </c>
      <c r="E58" s="5">
        <v>5.4454999999999998E-4</v>
      </c>
      <c r="F58" s="5">
        <v>5.3999799999999998E-4</v>
      </c>
      <c r="G58" s="5">
        <v>5.2195200000000001E-4</v>
      </c>
      <c r="H58" s="5">
        <f t="shared" si="0"/>
        <v>1.0084296608505958</v>
      </c>
      <c r="I58" s="5">
        <f t="shared" si="0"/>
        <v>1.0345740604500031</v>
      </c>
      <c r="J58" s="5">
        <v>1.046</v>
      </c>
      <c r="K58" s="5">
        <v>0.60299999999999998</v>
      </c>
      <c r="L58" s="15">
        <v>401.43</v>
      </c>
      <c r="M58" s="15">
        <v>2</v>
      </c>
      <c r="N58" s="15">
        <v>311.43</v>
      </c>
      <c r="O58" s="15">
        <v>1</v>
      </c>
      <c r="P58" s="15">
        <v>208.43</v>
      </c>
      <c r="Q58" s="15">
        <v>87</v>
      </c>
    </row>
    <row r="59" spans="1:17">
      <c r="A59" s="1" t="s">
        <v>56</v>
      </c>
      <c r="B59" s="7">
        <v>117.704534</v>
      </c>
      <c r="C59" s="7">
        <v>7</v>
      </c>
      <c r="D59" s="5">
        <v>5.8699999999999996E-4</v>
      </c>
      <c r="E59" s="5">
        <v>5.9498299999999999E-4</v>
      </c>
      <c r="F59" s="5">
        <v>5.9287000000000001E-4</v>
      </c>
      <c r="G59" s="5">
        <v>5.7314699999999998E-4</v>
      </c>
      <c r="H59" s="5">
        <f t="shared" si="0"/>
        <v>1.0035640190935617</v>
      </c>
      <c r="I59" s="5">
        <f t="shared" si="0"/>
        <v>1.034411765219045</v>
      </c>
      <c r="J59" s="5">
        <v>1.042</v>
      </c>
      <c r="K59" s="5">
        <v>0.80800000000000005</v>
      </c>
      <c r="L59" s="15">
        <v>375.43</v>
      </c>
      <c r="M59" s="15">
        <v>2</v>
      </c>
      <c r="N59" s="15">
        <v>284.43</v>
      </c>
      <c r="O59" s="15">
        <v>5</v>
      </c>
      <c r="P59" s="15">
        <v>123.43</v>
      </c>
      <c r="Q59" s="15">
        <v>84</v>
      </c>
    </row>
    <row r="60" spans="1:17">
      <c r="A60" s="1" t="s">
        <v>57</v>
      </c>
      <c r="B60" s="7">
        <v>119.96589700000001</v>
      </c>
      <c r="C60" s="7">
        <v>7</v>
      </c>
      <c r="D60" s="5">
        <v>5.8779999999999998E-4</v>
      </c>
      <c r="E60" s="5">
        <v>5.9591199999999998E-4</v>
      </c>
      <c r="F60" s="5">
        <v>5.8832899999999996E-4</v>
      </c>
      <c r="G60" s="5">
        <v>5.7915899999999999E-4</v>
      </c>
      <c r="H60" s="5">
        <f t="shared" si="0"/>
        <v>1.0128890467748488</v>
      </c>
      <c r="I60" s="5">
        <f t="shared" si="0"/>
        <v>1.0158333031171058</v>
      </c>
      <c r="J60" s="5">
        <v>1.0289999999999999</v>
      </c>
      <c r="K60" s="5">
        <v>0.104</v>
      </c>
      <c r="L60" s="15">
        <v>148.43</v>
      </c>
      <c r="M60" s="15">
        <v>5</v>
      </c>
      <c r="N60" s="15">
        <v>241.43</v>
      </c>
      <c r="O60" s="15">
        <v>34</v>
      </c>
      <c r="P60" s="15">
        <v>412.43</v>
      </c>
      <c r="Q60" s="15">
        <v>55</v>
      </c>
    </row>
    <row r="61" spans="1:17">
      <c r="A61" s="1" t="s">
        <v>58</v>
      </c>
      <c r="B61" s="7">
        <v>122.22726</v>
      </c>
      <c r="C61" s="7">
        <v>7</v>
      </c>
      <c r="D61" s="5">
        <v>6.1070000000000004E-4</v>
      </c>
      <c r="E61" s="5">
        <v>6.2028799999999998E-4</v>
      </c>
      <c r="F61" s="5">
        <v>6.0813499999999999E-4</v>
      </c>
      <c r="G61" s="5">
        <v>6.0373800000000004E-4</v>
      </c>
      <c r="H61" s="5">
        <f t="shared" si="0"/>
        <v>1.0199840495942512</v>
      </c>
      <c r="I61" s="5">
        <f t="shared" si="0"/>
        <v>1.0072829604894837</v>
      </c>
      <c r="J61" s="5">
        <v>1.028</v>
      </c>
      <c r="K61" s="5">
        <v>-0.46400000000000002</v>
      </c>
      <c r="L61" s="15">
        <v>235.43</v>
      </c>
      <c r="M61" s="15">
        <v>0</v>
      </c>
      <c r="N61" s="15">
        <v>325.43</v>
      </c>
      <c r="O61" s="15">
        <v>17</v>
      </c>
      <c r="P61" s="15">
        <v>144.43</v>
      </c>
      <c r="Q61" s="15">
        <v>73</v>
      </c>
    </row>
    <row r="62" spans="1:17">
      <c r="A62" s="1" t="s">
        <v>59</v>
      </c>
      <c r="B62" s="7">
        <v>124.48862300000002</v>
      </c>
      <c r="C62" s="7">
        <v>7</v>
      </c>
      <c r="D62" s="5">
        <v>4.2989999999999999E-4</v>
      </c>
      <c r="E62" s="5">
        <v>4.35919E-4</v>
      </c>
      <c r="F62" s="5">
        <v>4.3510199999999998E-4</v>
      </c>
      <c r="G62" s="5">
        <v>4.1868E-4</v>
      </c>
      <c r="H62" s="5">
        <f t="shared" si="0"/>
        <v>1.0018777206264278</v>
      </c>
      <c r="I62" s="5">
        <f t="shared" si="0"/>
        <v>1.0392232731441673</v>
      </c>
      <c r="J62" s="5">
        <v>1.0469999999999999</v>
      </c>
      <c r="K62" s="5">
        <v>0.91</v>
      </c>
      <c r="L62" s="15">
        <v>285.43</v>
      </c>
      <c r="M62" s="15">
        <v>5</v>
      </c>
      <c r="N62" s="15">
        <v>375.43</v>
      </c>
      <c r="O62" s="15">
        <v>2</v>
      </c>
      <c r="P62" s="15">
        <v>124.43</v>
      </c>
      <c r="Q62" s="15">
        <v>84</v>
      </c>
    </row>
    <row r="63" spans="1:17">
      <c r="A63" s="1" t="s">
        <v>60</v>
      </c>
      <c r="B63" s="7">
        <v>126.74998600000001</v>
      </c>
      <c r="C63" s="7">
        <v>7</v>
      </c>
      <c r="D63" s="5">
        <v>5.3910000000000004E-4</v>
      </c>
      <c r="E63" s="5">
        <v>5.47402E-4</v>
      </c>
      <c r="F63" s="5">
        <v>5.4524599999999999E-4</v>
      </c>
      <c r="G63" s="5">
        <v>5.2465200000000002E-4</v>
      </c>
      <c r="H63" s="5">
        <f t="shared" si="0"/>
        <v>1.0039541784809058</v>
      </c>
      <c r="I63" s="5">
        <f t="shared" si="0"/>
        <v>1.039252685589686</v>
      </c>
      <c r="J63" s="5">
        <v>1.048</v>
      </c>
      <c r="K63" s="5">
        <v>0.81299999999999994</v>
      </c>
      <c r="L63" s="15">
        <v>61.430000000000007</v>
      </c>
      <c r="M63" s="15">
        <v>0</v>
      </c>
      <c r="N63" s="15">
        <v>331.43</v>
      </c>
      <c r="O63" s="15">
        <v>4</v>
      </c>
      <c r="P63" s="15">
        <v>156.43</v>
      </c>
      <c r="Q63" s="15">
        <v>86</v>
      </c>
    </row>
    <row r="64" spans="1:17">
      <c r="A64" s="1" t="s">
        <v>61</v>
      </c>
      <c r="B64" s="7">
        <v>129.01134900000002</v>
      </c>
      <c r="C64" s="7">
        <v>7</v>
      </c>
      <c r="D64" s="5">
        <v>5.1990000000000001E-4</v>
      </c>
      <c r="E64" s="5">
        <v>5.2894599999999997E-4</v>
      </c>
      <c r="F64" s="5">
        <v>5.2738700000000004E-4</v>
      </c>
      <c r="G64" s="5">
        <v>5.0336700000000001E-4</v>
      </c>
      <c r="H64" s="5">
        <f t="shared" si="0"/>
        <v>1.0029560834832862</v>
      </c>
      <c r="I64" s="5">
        <f t="shared" si="0"/>
        <v>1.0477186625265462</v>
      </c>
      <c r="J64" s="5">
        <v>1.0569999999999999</v>
      </c>
      <c r="K64" s="5">
        <v>0.878</v>
      </c>
      <c r="L64" s="15">
        <v>388.43</v>
      </c>
      <c r="M64" s="15">
        <v>1</v>
      </c>
      <c r="N64" s="15">
        <v>298.43</v>
      </c>
      <c r="O64" s="15">
        <v>1</v>
      </c>
      <c r="P64" s="15">
        <v>152.43</v>
      </c>
      <c r="Q64" s="15">
        <v>88</v>
      </c>
    </row>
    <row r="65" spans="1:17">
      <c r="A65" s="1" t="s">
        <v>62</v>
      </c>
      <c r="B65" s="7">
        <v>131.27271200000001</v>
      </c>
      <c r="C65" s="7">
        <v>7</v>
      </c>
      <c r="D65" s="5">
        <v>5.4290000000000002E-4</v>
      </c>
      <c r="E65" s="5">
        <v>5.5039200000000003E-4</v>
      </c>
      <c r="F65" s="5">
        <v>5.48166E-4</v>
      </c>
      <c r="G65" s="5">
        <v>5.3014200000000005E-4</v>
      </c>
      <c r="H65" s="5">
        <f t="shared" si="0"/>
        <v>1.0040608136951217</v>
      </c>
      <c r="I65" s="5">
        <f t="shared" si="0"/>
        <v>1.0339984381543057</v>
      </c>
      <c r="J65" s="5">
        <v>1.042</v>
      </c>
      <c r="K65" s="5">
        <v>0.78</v>
      </c>
      <c r="L65" s="15">
        <v>247.43</v>
      </c>
      <c r="M65" s="15">
        <v>2</v>
      </c>
      <c r="N65" s="15">
        <v>157.43</v>
      </c>
      <c r="O65" s="15">
        <v>3</v>
      </c>
      <c r="P65" s="15">
        <v>366.43</v>
      </c>
      <c r="Q65" s="15">
        <v>87</v>
      </c>
    </row>
    <row r="66" spans="1:17">
      <c r="A66" s="1" t="s">
        <v>63</v>
      </c>
      <c r="B66" s="7">
        <v>133.53407500000003</v>
      </c>
      <c r="C66" s="7">
        <v>7</v>
      </c>
      <c r="D66" s="5">
        <v>6.0689999999999995E-4</v>
      </c>
      <c r="E66" s="5">
        <v>6.1873500000000003E-4</v>
      </c>
      <c r="F66" s="5">
        <v>6.1648900000000001E-4</v>
      </c>
      <c r="G66" s="5">
        <v>5.8547600000000003E-4</v>
      </c>
      <c r="H66" s="5">
        <f t="shared" si="0"/>
        <v>1.0036432118010217</v>
      </c>
      <c r="I66" s="5">
        <f t="shared" si="0"/>
        <v>1.052970574370256</v>
      </c>
      <c r="J66" s="5">
        <v>1.0640000000000001</v>
      </c>
      <c r="K66" s="5">
        <v>0.86899999999999999</v>
      </c>
      <c r="L66" s="15">
        <v>219.43</v>
      </c>
      <c r="M66" s="15">
        <v>1</v>
      </c>
      <c r="N66" s="15">
        <v>309.43</v>
      </c>
      <c r="O66" s="15">
        <v>2</v>
      </c>
      <c r="P66" s="15">
        <v>88.43</v>
      </c>
      <c r="Q66" s="15">
        <v>88</v>
      </c>
    </row>
    <row r="67" spans="1:17">
      <c r="A67" s="1" t="s">
        <v>64</v>
      </c>
      <c r="B67" s="7">
        <v>135.79543800000002</v>
      </c>
      <c r="C67" s="7">
        <v>7</v>
      </c>
      <c r="D67" s="5">
        <v>6.7809999999999995E-4</v>
      </c>
      <c r="E67" s="5">
        <v>6.9166200000000001E-4</v>
      </c>
      <c r="F67" s="5">
        <v>6.8013399999999999E-4</v>
      </c>
      <c r="G67" s="5">
        <v>6.6250399999999996E-4</v>
      </c>
      <c r="H67" s="5">
        <f t="shared" si="0"/>
        <v>1.016949601108017</v>
      </c>
      <c r="I67" s="5">
        <f t="shared" si="0"/>
        <v>1.0266111600835619</v>
      </c>
      <c r="J67" s="5">
        <v>1.044</v>
      </c>
      <c r="K67" s="5">
        <v>0.221</v>
      </c>
      <c r="L67" s="15">
        <v>397.43</v>
      </c>
      <c r="M67" s="15">
        <v>2</v>
      </c>
      <c r="N67" s="15">
        <v>307.43</v>
      </c>
      <c r="O67" s="15">
        <v>10</v>
      </c>
      <c r="P67" s="15">
        <v>141.43</v>
      </c>
      <c r="Q67" s="15">
        <v>80</v>
      </c>
    </row>
    <row r="68" spans="1:17">
      <c r="A68" s="1" t="s">
        <v>65</v>
      </c>
      <c r="B68" s="7">
        <v>138.05680100000004</v>
      </c>
      <c r="C68" s="7">
        <v>7</v>
      </c>
      <c r="D68" s="5">
        <v>7.9549999999999998E-4</v>
      </c>
      <c r="E68" s="5">
        <v>8.0957999999999996E-4</v>
      </c>
      <c r="F68" s="5">
        <v>8.0393200000000004E-4</v>
      </c>
      <c r="G68" s="5">
        <v>7.73067E-4</v>
      </c>
      <c r="H68" s="5">
        <f t="shared" si="0"/>
        <v>1.0070254698158549</v>
      </c>
      <c r="I68" s="5">
        <f t="shared" si="0"/>
        <v>1.0399253880970214</v>
      </c>
      <c r="J68" s="5">
        <v>1.0509999999999999</v>
      </c>
      <c r="K68" s="5">
        <v>0.69699999999999995</v>
      </c>
      <c r="L68" s="15">
        <v>360.43</v>
      </c>
      <c r="M68" s="15">
        <v>6</v>
      </c>
      <c r="N68" s="15">
        <v>269.43</v>
      </c>
      <c r="O68" s="15">
        <v>8</v>
      </c>
      <c r="P68" s="15">
        <v>128.43</v>
      </c>
      <c r="Q68" s="15">
        <v>80</v>
      </c>
    </row>
    <row r="69" spans="1:17">
      <c r="A69" s="1" t="s">
        <v>66</v>
      </c>
      <c r="B69" s="7">
        <v>140.31816400000002</v>
      </c>
      <c r="C69" s="7">
        <v>7</v>
      </c>
      <c r="D69" s="5">
        <v>5.4429999999999995E-4</v>
      </c>
      <c r="E69" s="5">
        <v>5.5344400000000005E-4</v>
      </c>
      <c r="F69" s="5">
        <v>5.4843700000000003E-4</v>
      </c>
      <c r="G69" s="5">
        <v>5.30965E-4</v>
      </c>
      <c r="H69" s="5">
        <f t="shared" si="0"/>
        <v>1.0091295809728373</v>
      </c>
      <c r="I69" s="5">
        <f t="shared" si="0"/>
        <v>1.0329061237558033</v>
      </c>
      <c r="J69" s="5">
        <v>1.0449999999999999</v>
      </c>
      <c r="K69" s="5">
        <v>0.56200000000000006</v>
      </c>
      <c r="L69" s="15">
        <v>406.43</v>
      </c>
      <c r="M69" s="15">
        <v>4</v>
      </c>
      <c r="N69" s="15">
        <v>315.43</v>
      </c>
      <c r="O69" s="15">
        <v>11</v>
      </c>
      <c r="P69" s="15">
        <v>153.43</v>
      </c>
      <c r="Q69" s="15">
        <v>78</v>
      </c>
    </row>
    <row r="70" spans="1:17">
      <c r="A70" s="1" t="s">
        <v>67</v>
      </c>
      <c r="B70" s="7">
        <v>142.57952700000004</v>
      </c>
      <c r="C70" s="7">
        <v>7</v>
      </c>
      <c r="D70" s="5">
        <v>7.9509999999999997E-4</v>
      </c>
      <c r="E70" s="5">
        <v>8.05754E-4</v>
      </c>
      <c r="F70" s="5">
        <v>8.0010900000000002E-4</v>
      </c>
      <c r="G70" s="5">
        <v>7.7943700000000001E-4</v>
      </c>
      <c r="H70" s="5">
        <f t="shared" si="0"/>
        <v>1.0070552887169122</v>
      </c>
      <c r="I70" s="5">
        <f t="shared" si="0"/>
        <v>1.0265217073349098</v>
      </c>
      <c r="J70" s="5">
        <v>1.036</v>
      </c>
      <c r="K70" s="5">
        <v>0.57399999999999995</v>
      </c>
      <c r="L70" s="15">
        <v>54.430000000000007</v>
      </c>
      <c r="M70" s="15">
        <v>2</v>
      </c>
      <c r="N70" s="15">
        <v>324.43</v>
      </c>
      <c r="O70" s="15">
        <v>7</v>
      </c>
      <c r="P70" s="15">
        <v>161.43</v>
      </c>
      <c r="Q70" s="15">
        <v>83</v>
      </c>
    </row>
    <row r="71" spans="1:17">
      <c r="A71" s="1" t="s">
        <v>68</v>
      </c>
      <c r="B71" s="7">
        <v>144.84089000000003</v>
      </c>
      <c r="C71" s="7">
        <v>7</v>
      </c>
      <c r="D71" s="5">
        <v>9.7900000000000005E-4</v>
      </c>
      <c r="E71" s="5">
        <v>9.9104199999999992E-4</v>
      </c>
      <c r="F71" s="5">
        <v>9.8428699999999992E-4</v>
      </c>
      <c r="G71" s="5">
        <v>9.61672E-4</v>
      </c>
      <c r="H71" s="5">
        <f t="shared" si="0"/>
        <v>1.0068628357379503</v>
      </c>
      <c r="I71" s="5">
        <f t="shared" si="0"/>
        <v>1.0235163340515268</v>
      </c>
      <c r="J71" s="5">
        <v>1.032</v>
      </c>
      <c r="K71" s="5">
        <v>0.54800000000000004</v>
      </c>
      <c r="L71" s="15">
        <v>407.43</v>
      </c>
      <c r="M71" s="15">
        <v>1</v>
      </c>
      <c r="N71" s="15">
        <v>317.43</v>
      </c>
      <c r="O71" s="15">
        <v>10</v>
      </c>
      <c r="P71" s="15">
        <v>140.43</v>
      </c>
      <c r="Q71" s="15">
        <v>80</v>
      </c>
    </row>
    <row r="72" spans="1:17">
      <c r="A72" s="1" t="s">
        <v>69</v>
      </c>
      <c r="B72" s="7">
        <v>147.10225300000002</v>
      </c>
      <c r="C72" s="7">
        <v>7</v>
      </c>
      <c r="D72" s="5">
        <v>6.4530000000000002E-4</v>
      </c>
      <c r="E72" s="5">
        <v>6.5284999999999996E-4</v>
      </c>
      <c r="F72" s="5">
        <v>6.5020400000000004E-4</v>
      </c>
      <c r="G72" s="5">
        <v>6.3284599999999995E-4</v>
      </c>
      <c r="H72" s="5">
        <f t="shared" si="0"/>
        <v>1.0040694920363453</v>
      </c>
      <c r="I72" s="5">
        <f t="shared" si="0"/>
        <v>1.0274284739099244</v>
      </c>
      <c r="J72" s="5">
        <v>1.034</v>
      </c>
      <c r="K72" s="5">
        <v>0.73399999999999999</v>
      </c>
      <c r="L72" s="15">
        <v>374.43</v>
      </c>
      <c r="M72" s="15">
        <v>8</v>
      </c>
      <c r="N72" s="15">
        <v>283.43</v>
      </c>
      <c r="O72" s="15">
        <v>4</v>
      </c>
      <c r="P72" s="15">
        <v>167.43</v>
      </c>
      <c r="Q72" s="15">
        <v>81</v>
      </c>
    </row>
    <row r="73" spans="1:17">
      <c r="A73" s="1" t="s">
        <v>70</v>
      </c>
      <c r="B73" s="7">
        <v>149.36361600000004</v>
      </c>
      <c r="C73" s="7">
        <v>7</v>
      </c>
      <c r="D73" s="5">
        <v>5.4850000000000005E-4</v>
      </c>
      <c r="E73" s="5">
        <v>5.5568499999999999E-4</v>
      </c>
      <c r="F73" s="5">
        <v>5.5091299999999999E-4</v>
      </c>
      <c r="G73" s="5">
        <v>5.3895600000000005E-4</v>
      </c>
      <c r="H73" s="5">
        <f t="shared" ref="H73:I136" si="1">E73/F73</f>
        <v>1.0086619847416924</v>
      </c>
      <c r="I73" s="5">
        <f t="shared" si="1"/>
        <v>1.0221854845293492</v>
      </c>
      <c r="J73" s="5">
        <v>1.032</v>
      </c>
      <c r="K73" s="5">
        <v>0.438</v>
      </c>
      <c r="L73" s="15">
        <v>394.43</v>
      </c>
      <c r="M73" s="15">
        <v>1</v>
      </c>
      <c r="N73" s="15">
        <v>304.43</v>
      </c>
      <c r="O73" s="15">
        <v>0</v>
      </c>
      <c r="P73" s="15">
        <v>204.43</v>
      </c>
      <c r="Q73" s="15">
        <v>89</v>
      </c>
    </row>
    <row r="74" spans="1:17">
      <c r="A74" s="1" t="s">
        <v>71</v>
      </c>
      <c r="B74" s="7">
        <v>151.62497900000005</v>
      </c>
      <c r="C74" s="7">
        <v>7</v>
      </c>
      <c r="D74" s="5">
        <v>5.5849999999999997E-4</v>
      </c>
      <c r="E74" s="5">
        <v>5.6615099999999998E-4</v>
      </c>
      <c r="F74" s="5">
        <v>5.6481100000000002E-4</v>
      </c>
      <c r="G74" s="5">
        <v>5.4453699999999999E-4</v>
      </c>
      <c r="H74" s="5">
        <f t="shared" si="1"/>
        <v>1.0023724750403231</v>
      </c>
      <c r="I74" s="5">
        <f t="shared" si="1"/>
        <v>1.0372316298066064</v>
      </c>
      <c r="J74" s="5">
        <v>1.0449999999999999</v>
      </c>
      <c r="K74" s="5">
        <v>0.878</v>
      </c>
      <c r="L74" s="15">
        <v>257.43</v>
      </c>
      <c r="M74" s="15">
        <v>4</v>
      </c>
      <c r="N74" s="15">
        <v>347.43</v>
      </c>
      <c r="O74" s="15">
        <v>1</v>
      </c>
      <c r="P74" s="15">
        <v>89.43</v>
      </c>
      <c r="Q74" s="15">
        <v>86</v>
      </c>
    </row>
    <row r="75" spans="1:17">
      <c r="A75" s="1" t="s">
        <v>138</v>
      </c>
      <c r="B75" s="7">
        <v>153.88634200000004</v>
      </c>
      <c r="C75" s="7">
        <v>7</v>
      </c>
      <c r="D75" s="5">
        <v>5.5009999999999998E-4</v>
      </c>
      <c r="E75" s="5">
        <v>5.5851700000000002E-4</v>
      </c>
      <c r="F75" s="5">
        <v>5.54391E-4</v>
      </c>
      <c r="G75" s="5">
        <v>5.3739300000000005E-4</v>
      </c>
      <c r="H75" s="5">
        <f t="shared" si="1"/>
        <v>1.0074424007604741</v>
      </c>
      <c r="I75" s="5">
        <f t="shared" si="1"/>
        <v>1.0316304827193505</v>
      </c>
      <c r="J75" s="5">
        <v>1.042</v>
      </c>
      <c r="K75" s="5">
        <v>0.61399999999999999</v>
      </c>
      <c r="L75" s="15">
        <v>230.43</v>
      </c>
      <c r="M75" s="15">
        <v>5</v>
      </c>
      <c r="N75" s="15">
        <v>139.43</v>
      </c>
      <c r="O75" s="15">
        <v>2</v>
      </c>
      <c r="P75" s="15">
        <v>386.43</v>
      </c>
      <c r="Q75" s="15">
        <v>84</v>
      </c>
    </row>
    <row r="76" spans="1:17">
      <c r="A76" s="1" t="s">
        <v>72</v>
      </c>
      <c r="B76" s="7">
        <v>156.14770500000003</v>
      </c>
      <c r="C76" s="7">
        <v>7</v>
      </c>
      <c r="D76" s="5">
        <v>5.5900000000000004E-4</v>
      </c>
      <c r="E76" s="5">
        <v>5.6526099999999995E-4</v>
      </c>
      <c r="F76" s="5">
        <v>5.6000600000000005E-4</v>
      </c>
      <c r="G76" s="5">
        <v>5.5178900000000001E-4</v>
      </c>
      <c r="H76" s="5">
        <f t="shared" si="1"/>
        <v>1.0093838280304137</v>
      </c>
      <c r="I76" s="5">
        <f t="shared" si="1"/>
        <v>1.0148915618107648</v>
      </c>
      <c r="J76" s="5">
        <v>1.0249999999999999</v>
      </c>
      <c r="K76" s="5">
        <v>0.22600000000000001</v>
      </c>
      <c r="L76" s="15">
        <v>215.43</v>
      </c>
      <c r="M76" s="15">
        <v>14</v>
      </c>
      <c r="N76" s="15">
        <v>305.43</v>
      </c>
      <c r="O76" s="15">
        <v>0</v>
      </c>
      <c r="P76" s="15">
        <v>396.43</v>
      </c>
      <c r="Q76" s="15">
        <v>76</v>
      </c>
    </row>
    <row r="77" spans="1:17">
      <c r="A77" s="1" t="s">
        <v>73</v>
      </c>
      <c r="B77" s="7">
        <v>158.40906800000005</v>
      </c>
      <c r="C77" s="7">
        <v>7</v>
      </c>
      <c r="D77" s="5">
        <v>5.7640000000000002E-4</v>
      </c>
      <c r="E77" s="5">
        <v>5.8239499999999998E-4</v>
      </c>
      <c r="F77" s="5">
        <v>5.7651499999999999E-4</v>
      </c>
      <c r="G77" s="5">
        <v>5.7023299999999996E-4</v>
      </c>
      <c r="H77" s="5">
        <f t="shared" si="1"/>
        <v>1.0101992142442087</v>
      </c>
      <c r="I77" s="5">
        <f t="shared" si="1"/>
        <v>1.0110165493754308</v>
      </c>
      <c r="J77" s="5">
        <v>1.0209999999999999</v>
      </c>
      <c r="K77" s="5">
        <v>3.7999999999999999E-2</v>
      </c>
      <c r="L77" s="15">
        <v>271.43</v>
      </c>
      <c r="M77" s="15">
        <v>20</v>
      </c>
      <c r="N77" s="15">
        <v>167.43</v>
      </c>
      <c r="O77" s="15">
        <v>34</v>
      </c>
      <c r="P77" s="15">
        <v>386.43</v>
      </c>
      <c r="Q77" s="15">
        <v>49</v>
      </c>
    </row>
    <row r="78" spans="1:17">
      <c r="A78" s="1" t="s">
        <v>74</v>
      </c>
      <c r="B78" s="7">
        <v>160.67043100000006</v>
      </c>
      <c r="C78" s="7">
        <v>7</v>
      </c>
      <c r="D78" s="5">
        <v>5.5190000000000003E-4</v>
      </c>
      <c r="E78" s="5">
        <v>5.5603900000000003E-4</v>
      </c>
      <c r="F78" s="5">
        <v>5.5554300000000003E-4</v>
      </c>
      <c r="G78" s="5">
        <v>5.4411800000000001E-4</v>
      </c>
      <c r="H78" s="5">
        <f t="shared" si="1"/>
        <v>1.0008928201777361</v>
      </c>
      <c r="I78" s="5">
        <f t="shared" si="1"/>
        <v>1.0209972836774377</v>
      </c>
      <c r="J78" s="5">
        <v>1.0249999999999999</v>
      </c>
      <c r="K78" s="5">
        <v>0.92</v>
      </c>
      <c r="L78" s="15">
        <v>211.43</v>
      </c>
      <c r="M78" s="15">
        <v>8</v>
      </c>
      <c r="N78" s="15">
        <v>302.43</v>
      </c>
      <c r="O78" s="15">
        <v>7</v>
      </c>
      <c r="P78" s="15">
        <v>72.430000000000007</v>
      </c>
      <c r="Q78" s="15">
        <v>80</v>
      </c>
    </row>
    <row r="79" spans="1:17">
      <c r="A79" s="1" t="s">
        <v>75</v>
      </c>
      <c r="B79" s="7">
        <v>162.93179400000005</v>
      </c>
      <c r="C79" s="7">
        <v>7</v>
      </c>
      <c r="D79" s="5">
        <v>5.6999999999999998E-4</v>
      </c>
      <c r="E79" s="5">
        <v>5.7934800000000004E-4</v>
      </c>
      <c r="F79" s="5">
        <v>5.7381900000000004E-4</v>
      </c>
      <c r="G79" s="5">
        <v>5.5683299999999996E-4</v>
      </c>
      <c r="H79" s="5">
        <f t="shared" si="1"/>
        <v>1.0096354425350154</v>
      </c>
      <c r="I79" s="5">
        <f t="shared" si="1"/>
        <v>1.0305046575903369</v>
      </c>
      <c r="J79" s="5">
        <v>1.042</v>
      </c>
      <c r="K79" s="5">
        <v>0.51800000000000002</v>
      </c>
      <c r="L79" s="15">
        <v>227.43</v>
      </c>
      <c r="M79" s="15">
        <v>2</v>
      </c>
      <c r="N79" s="15">
        <v>317.43</v>
      </c>
      <c r="O79" s="15">
        <v>3</v>
      </c>
      <c r="P79" s="15">
        <v>99.43</v>
      </c>
      <c r="Q79" s="15">
        <v>86</v>
      </c>
    </row>
    <row r="80" spans="1:17">
      <c r="A80" s="1" t="s">
        <v>76</v>
      </c>
      <c r="B80" s="7">
        <v>165.19315700000004</v>
      </c>
      <c r="C80" s="7">
        <v>7</v>
      </c>
      <c r="D80" s="5">
        <v>5.5360000000000001E-4</v>
      </c>
      <c r="E80" s="5">
        <v>5.61959E-4</v>
      </c>
      <c r="F80" s="5">
        <v>5.58915E-4</v>
      </c>
      <c r="G80" s="5">
        <v>5.3992600000000003E-4</v>
      </c>
      <c r="H80" s="5">
        <f t="shared" si="1"/>
        <v>1.0054462664269164</v>
      </c>
      <c r="I80" s="5">
        <f t="shared" si="1"/>
        <v>1.0351696343573007</v>
      </c>
      <c r="J80" s="5">
        <v>1.044</v>
      </c>
      <c r="K80" s="5">
        <v>0.73</v>
      </c>
      <c r="L80" s="15">
        <v>188.43</v>
      </c>
      <c r="M80" s="15">
        <v>1</v>
      </c>
      <c r="N80" s="15">
        <v>279.43</v>
      </c>
      <c r="O80" s="15">
        <v>11</v>
      </c>
      <c r="P80" s="15">
        <v>91.43</v>
      </c>
      <c r="Q80" s="15">
        <v>79</v>
      </c>
    </row>
    <row r="81" spans="1:17">
      <c r="A81" s="1" t="s">
        <v>77</v>
      </c>
      <c r="B81" s="7">
        <v>167.45452000000006</v>
      </c>
      <c r="C81" s="7">
        <v>7</v>
      </c>
      <c r="D81" s="5">
        <v>5.0040000000000002E-4</v>
      </c>
      <c r="E81" s="5">
        <v>5.0730600000000001E-4</v>
      </c>
      <c r="F81" s="5">
        <v>5.0575399999999997E-4</v>
      </c>
      <c r="G81" s="5">
        <v>4.8814000000000003E-4</v>
      </c>
      <c r="H81" s="5">
        <f t="shared" si="1"/>
        <v>1.0030686855665008</v>
      </c>
      <c r="I81" s="5">
        <f t="shared" si="1"/>
        <v>1.036083910353587</v>
      </c>
      <c r="J81" s="5">
        <v>1.044</v>
      </c>
      <c r="K81" s="5">
        <v>0.84299999999999997</v>
      </c>
      <c r="L81" s="15">
        <v>197.43</v>
      </c>
      <c r="M81" s="15">
        <v>2</v>
      </c>
      <c r="N81" s="15">
        <v>107.43</v>
      </c>
      <c r="O81" s="15">
        <v>1</v>
      </c>
      <c r="P81" s="15">
        <v>363.43</v>
      </c>
      <c r="Q81" s="15">
        <v>88</v>
      </c>
    </row>
    <row r="82" spans="1:17">
      <c r="A82" s="1" t="s">
        <v>78</v>
      </c>
      <c r="B82" s="7">
        <v>169.71588300000008</v>
      </c>
      <c r="C82" s="7">
        <v>7</v>
      </c>
      <c r="D82" s="5">
        <v>4.7380000000000002E-4</v>
      </c>
      <c r="E82" s="5">
        <v>4.8062300000000001E-4</v>
      </c>
      <c r="F82" s="5">
        <v>4.7896400000000002E-4</v>
      </c>
      <c r="G82" s="5">
        <v>4.6181299999999999E-4</v>
      </c>
      <c r="H82" s="5">
        <f t="shared" si="1"/>
        <v>1.0034637258750136</v>
      </c>
      <c r="I82" s="5">
        <f t="shared" si="1"/>
        <v>1.0371384088364772</v>
      </c>
      <c r="J82" s="5">
        <v>1.0449999999999999</v>
      </c>
      <c r="K82" s="5">
        <v>0.82299999999999995</v>
      </c>
      <c r="L82" s="15">
        <v>385.43</v>
      </c>
      <c r="M82" s="15">
        <v>1</v>
      </c>
      <c r="N82" s="15">
        <v>295.43</v>
      </c>
      <c r="O82" s="15">
        <v>7</v>
      </c>
      <c r="P82" s="15">
        <v>124.43</v>
      </c>
      <c r="Q82" s="15">
        <v>83</v>
      </c>
    </row>
    <row r="83" spans="1:17">
      <c r="A83" s="1" t="s">
        <v>79</v>
      </c>
      <c r="B83" s="7">
        <v>171.97724600000006</v>
      </c>
      <c r="C83" s="7">
        <v>7</v>
      </c>
      <c r="D83" s="5">
        <v>4.9379999999999997E-4</v>
      </c>
      <c r="E83" s="5">
        <v>5.0086100000000001E-4</v>
      </c>
      <c r="F83" s="5">
        <v>4.9972600000000003E-4</v>
      </c>
      <c r="G83" s="5">
        <v>4.8081300000000002E-4</v>
      </c>
      <c r="H83" s="5">
        <f t="shared" si="1"/>
        <v>1.0022712446420639</v>
      </c>
      <c r="I83" s="5">
        <f t="shared" si="1"/>
        <v>1.0393354588998218</v>
      </c>
      <c r="J83" s="5">
        <v>1.0469999999999999</v>
      </c>
      <c r="K83" s="5">
        <v>0.88900000000000001</v>
      </c>
      <c r="L83" s="15">
        <v>229.43</v>
      </c>
      <c r="M83" s="15">
        <v>8</v>
      </c>
      <c r="N83" s="15">
        <v>319.43</v>
      </c>
      <c r="O83" s="15">
        <v>1</v>
      </c>
      <c r="P83" s="15">
        <v>54.430000000000007</v>
      </c>
      <c r="Q83" s="15">
        <v>82</v>
      </c>
    </row>
    <row r="84" spans="1:17">
      <c r="A84" s="1" t="s">
        <v>80</v>
      </c>
      <c r="B84" s="7">
        <v>174.23860900000005</v>
      </c>
      <c r="C84" s="7">
        <v>7</v>
      </c>
      <c r="D84" s="5">
        <v>4.9010000000000004E-4</v>
      </c>
      <c r="E84" s="5">
        <v>4.9755000000000003E-4</v>
      </c>
      <c r="F84" s="5">
        <v>4.9470700000000005E-4</v>
      </c>
      <c r="G84" s="5">
        <v>4.7804400000000001E-4</v>
      </c>
      <c r="H84" s="5">
        <f t="shared" si="1"/>
        <v>1.0057468360059592</v>
      </c>
      <c r="I84" s="5">
        <f t="shared" si="1"/>
        <v>1.034856624076445</v>
      </c>
      <c r="J84" s="5">
        <v>1.044</v>
      </c>
      <c r="K84" s="5">
        <v>0.71299999999999997</v>
      </c>
      <c r="L84" s="15">
        <v>252.43</v>
      </c>
      <c r="M84" s="15">
        <v>12</v>
      </c>
      <c r="N84" s="15">
        <v>161.43</v>
      </c>
      <c r="O84" s="15">
        <v>3</v>
      </c>
      <c r="P84" s="15">
        <v>56.430000000000007</v>
      </c>
      <c r="Q84" s="15">
        <v>78</v>
      </c>
    </row>
    <row r="85" spans="1:17">
      <c r="A85" s="1" t="s">
        <v>81</v>
      </c>
      <c r="B85" s="7">
        <v>176.49997200000007</v>
      </c>
      <c r="C85" s="7">
        <v>7</v>
      </c>
      <c r="D85" s="5">
        <v>6.8650000000000004E-4</v>
      </c>
      <c r="E85" s="5">
        <v>6.9597400000000003E-4</v>
      </c>
      <c r="F85" s="5">
        <v>6.9357100000000003E-4</v>
      </c>
      <c r="G85" s="5">
        <v>6.6995499999999996E-4</v>
      </c>
      <c r="H85" s="5">
        <f t="shared" si="1"/>
        <v>1.0034646777330656</v>
      </c>
      <c r="I85" s="5">
        <f t="shared" si="1"/>
        <v>1.03525012873999</v>
      </c>
      <c r="J85" s="5">
        <v>1.0429999999999999</v>
      </c>
      <c r="K85" s="5">
        <v>0.81399999999999995</v>
      </c>
      <c r="L85" s="15">
        <v>229.43</v>
      </c>
      <c r="M85" s="15">
        <v>15</v>
      </c>
      <c r="N85" s="15">
        <v>320.43</v>
      </c>
      <c r="O85" s="15">
        <v>4</v>
      </c>
      <c r="P85" s="15">
        <v>64.430000000000007</v>
      </c>
      <c r="Q85" s="15">
        <v>75</v>
      </c>
    </row>
    <row r="86" spans="1:17">
      <c r="A86" s="1" t="s">
        <v>82</v>
      </c>
      <c r="B86" s="7">
        <v>179.25</v>
      </c>
      <c r="C86" s="7">
        <v>7</v>
      </c>
      <c r="D86" s="5">
        <v>6.244E-4</v>
      </c>
      <c r="E86" s="5">
        <v>6.3114400000000004E-4</v>
      </c>
      <c r="F86" s="5">
        <v>6.2852100000000005E-4</v>
      </c>
      <c r="G86" s="5">
        <v>6.1353500000000001E-4</v>
      </c>
      <c r="H86" s="5">
        <f t="shared" si="1"/>
        <v>1.0041732893570781</v>
      </c>
      <c r="I86" s="5">
        <f t="shared" si="1"/>
        <v>1.0244256643875249</v>
      </c>
      <c r="J86" s="5">
        <v>1.0309999999999999</v>
      </c>
      <c r="K86" s="5">
        <v>0.71</v>
      </c>
      <c r="L86" s="15">
        <v>155.43</v>
      </c>
      <c r="M86" s="15">
        <v>1</v>
      </c>
      <c r="N86" s="15">
        <v>245.43</v>
      </c>
      <c r="O86" s="15">
        <v>1</v>
      </c>
      <c r="P86" s="15">
        <v>378.43</v>
      </c>
      <c r="Q86" s="15">
        <v>89</v>
      </c>
    </row>
    <row r="87" spans="1:17">
      <c r="A87" s="1" t="s">
        <v>83</v>
      </c>
      <c r="B87" s="7">
        <v>181.5</v>
      </c>
      <c r="C87" s="7">
        <v>7</v>
      </c>
      <c r="D87" s="5">
        <v>5.6039999999999996E-4</v>
      </c>
      <c r="E87" s="5">
        <v>5.6667600000000001E-4</v>
      </c>
      <c r="F87" s="5">
        <v>5.6387400000000002E-4</v>
      </c>
      <c r="G87" s="5">
        <v>5.5064899999999995E-4</v>
      </c>
      <c r="H87" s="5">
        <f t="shared" si="1"/>
        <v>1.0049691952457465</v>
      </c>
      <c r="I87" s="5">
        <f t="shared" si="1"/>
        <v>1.024017114350521</v>
      </c>
      <c r="J87" s="5">
        <v>1.0309999999999999</v>
      </c>
      <c r="K87" s="5">
        <v>0.65100000000000002</v>
      </c>
      <c r="L87" s="15">
        <v>321.43</v>
      </c>
      <c r="M87" s="15">
        <v>2</v>
      </c>
      <c r="N87" s="15">
        <v>231.43</v>
      </c>
      <c r="O87" s="15">
        <v>5</v>
      </c>
      <c r="P87" s="15">
        <v>75.430000000000007</v>
      </c>
      <c r="Q87" s="15">
        <v>84</v>
      </c>
    </row>
    <row r="88" spans="1:17">
      <c r="A88" s="1" t="s">
        <v>84</v>
      </c>
      <c r="B88" s="7">
        <v>183.75</v>
      </c>
      <c r="C88" s="7">
        <v>7</v>
      </c>
      <c r="D88" s="5">
        <v>5.4739999999999997E-4</v>
      </c>
      <c r="E88" s="5">
        <v>5.5489899999999997E-4</v>
      </c>
      <c r="F88" s="5">
        <v>5.5013700000000002E-4</v>
      </c>
      <c r="G88" s="5">
        <v>5.3716400000000002E-4</v>
      </c>
      <c r="H88" s="5">
        <f t="shared" si="1"/>
        <v>1.0086560256808759</v>
      </c>
      <c r="I88" s="5">
        <f t="shared" si="1"/>
        <v>1.0241509110811595</v>
      </c>
      <c r="J88" s="5">
        <v>1.034</v>
      </c>
      <c r="K88" s="5">
        <v>0.47099999999999997</v>
      </c>
      <c r="L88" s="15">
        <v>244.43</v>
      </c>
      <c r="M88" s="15">
        <v>2</v>
      </c>
      <c r="N88" s="15">
        <v>154.43</v>
      </c>
      <c r="O88" s="15">
        <v>2</v>
      </c>
      <c r="P88" s="15">
        <v>378.43</v>
      </c>
      <c r="Q88" s="15">
        <v>87</v>
      </c>
    </row>
    <row r="89" spans="1:17">
      <c r="A89" s="1" t="s">
        <v>85</v>
      </c>
      <c r="B89" s="7">
        <v>186</v>
      </c>
      <c r="C89" s="7">
        <v>7</v>
      </c>
      <c r="D89" s="5">
        <v>4.9609999999999997E-4</v>
      </c>
      <c r="E89" s="5">
        <v>5.0239999999999996E-4</v>
      </c>
      <c r="F89" s="5">
        <v>4.96398E-4</v>
      </c>
      <c r="G89" s="5">
        <v>4.8955099999999996E-4</v>
      </c>
      <c r="H89" s="5">
        <f t="shared" si="1"/>
        <v>1.0120911043154888</v>
      </c>
      <c r="I89" s="5">
        <f t="shared" si="1"/>
        <v>1.0139862853921247</v>
      </c>
      <c r="J89" s="5">
        <v>1.026</v>
      </c>
      <c r="K89" s="5">
        <v>7.4999999999999997E-2</v>
      </c>
      <c r="L89" s="15">
        <v>265.43</v>
      </c>
      <c r="M89" s="15">
        <v>5</v>
      </c>
      <c r="N89" s="15">
        <v>174.43</v>
      </c>
      <c r="O89" s="15">
        <v>8</v>
      </c>
      <c r="P89" s="15">
        <v>389.43</v>
      </c>
      <c r="Q89" s="15">
        <v>80</v>
      </c>
    </row>
    <row r="90" spans="1:17">
      <c r="A90" s="1" t="s">
        <v>86</v>
      </c>
      <c r="B90" s="7">
        <v>188.25</v>
      </c>
      <c r="C90" s="7">
        <v>7</v>
      </c>
      <c r="D90" s="5">
        <v>4.8240000000000002E-4</v>
      </c>
      <c r="E90" s="5">
        <v>4.8625900000000001E-4</v>
      </c>
      <c r="F90" s="5">
        <v>4.8515E-4</v>
      </c>
      <c r="G90" s="5">
        <v>4.7579099999999999E-4</v>
      </c>
      <c r="H90" s="5">
        <f t="shared" si="1"/>
        <v>1.0022858909615584</v>
      </c>
      <c r="I90" s="5">
        <f t="shared" si="1"/>
        <v>1.0196704014998181</v>
      </c>
      <c r="J90" s="5">
        <v>1.024</v>
      </c>
      <c r="K90" s="5">
        <v>0.79500000000000004</v>
      </c>
      <c r="L90" s="15">
        <v>309.43</v>
      </c>
      <c r="M90" s="15">
        <v>13</v>
      </c>
      <c r="N90" s="15">
        <v>217.43</v>
      </c>
      <c r="O90" s="15">
        <v>10</v>
      </c>
      <c r="P90" s="15">
        <v>91.43</v>
      </c>
      <c r="Q90" s="15">
        <v>74</v>
      </c>
    </row>
    <row r="91" spans="1:17">
      <c r="A91" s="1" t="s">
        <v>87</v>
      </c>
      <c r="B91" s="7">
        <v>190.5</v>
      </c>
      <c r="C91" s="7">
        <v>7</v>
      </c>
      <c r="D91" s="5">
        <v>5.0409999999999995E-4</v>
      </c>
      <c r="E91" s="5">
        <v>5.1130900000000005E-4</v>
      </c>
      <c r="F91" s="5">
        <v>5.07629E-4</v>
      </c>
      <c r="G91" s="5">
        <v>4.9331199999999998E-4</v>
      </c>
      <c r="H91" s="5">
        <f t="shared" si="1"/>
        <v>1.0072493888253036</v>
      </c>
      <c r="I91" s="5">
        <f t="shared" si="1"/>
        <v>1.0290222009600416</v>
      </c>
      <c r="J91" s="5">
        <v>1.0389999999999999</v>
      </c>
      <c r="K91" s="5">
        <v>0.59699999999999998</v>
      </c>
      <c r="L91" s="15">
        <v>215.43</v>
      </c>
      <c r="M91" s="15">
        <v>1</v>
      </c>
      <c r="N91" s="15">
        <v>305.43</v>
      </c>
      <c r="O91" s="15">
        <v>2</v>
      </c>
      <c r="P91" s="15">
        <v>104.43</v>
      </c>
      <c r="Q91" s="15">
        <v>88</v>
      </c>
    </row>
    <row r="92" spans="1:17">
      <c r="A92" s="1" t="s">
        <v>88</v>
      </c>
      <c r="B92" s="7">
        <v>192.75</v>
      </c>
      <c r="C92" s="7">
        <v>7</v>
      </c>
      <c r="D92" s="5">
        <v>4.6710000000000002E-4</v>
      </c>
      <c r="E92" s="5">
        <v>4.7354599999999998E-4</v>
      </c>
      <c r="F92" s="5">
        <v>4.7046300000000001E-4</v>
      </c>
      <c r="G92" s="5">
        <v>4.5729100000000002E-4</v>
      </c>
      <c r="H92" s="5">
        <f t="shared" si="1"/>
        <v>1.0065531189487802</v>
      </c>
      <c r="I92" s="5">
        <f t="shared" si="1"/>
        <v>1.0288044155690796</v>
      </c>
      <c r="J92" s="5">
        <v>1.038</v>
      </c>
      <c r="K92" s="5">
        <v>0.627</v>
      </c>
      <c r="L92" s="15">
        <v>385.43</v>
      </c>
      <c r="M92" s="15">
        <v>8</v>
      </c>
      <c r="N92" s="15">
        <v>294.43</v>
      </c>
      <c r="O92" s="15">
        <v>5</v>
      </c>
      <c r="P92" s="15">
        <v>174.43</v>
      </c>
      <c r="Q92" s="15">
        <v>81</v>
      </c>
    </row>
    <row r="93" spans="1:17">
      <c r="A93" s="1" t="s">
        <v>89</v>
      </c>
      <c r="B93" s="7">
        <v>195</v>
      </c>
      <c r="C93" s="7">
        <v>7</v>
      </c>
      <c r="D93" s="5">
        <v>5.1029999999999999E-4</v>
      </c>
      <c r="E93" s="5">
        <v>5.1723999999999997E-4</v>
      </c>
      <c r="F93" s="5">
        <v>5.1662799999999999E-4</v>
      </c>
      <c r="G93" s="5">
        <v>4.9703200000000001E-4</v>
      </c>
      <c r="H93" s="5">
        <f t="shared" si="1"/>
        <v>1.0011846047833257</v>
      </c>
      <c r="I93" s="5">
        <f t="shared" si="1"/>
        <v>1.0394260329314813</v>
      </c>
      <c r="J93" s="5">
        <v>1.046</v>
      </c>
      <c r="K93" s="5">
        <v>0.94</v>
      </c>
      <c r="L93" s="15">
        <v>233.43</v>
      </c>
      <c r="M93" s="15">
        <v>0</v>
      </c>
      <c r="N93" s="15">
        <v>323.43</v>
      </c>
      <c r="O93" s="15">
        <v>4</v>
      </c>
      <c r="P93" s="15">
        <v>137.43</v>
      </c>
      <c r="Q93" s="15">
        <v>86</v>
      </c>
    </row>
    <row r="94" spans="1:17">
      <c r="A94" s="1" t="s">
        <v>90</v>
      </c>
      <c r="B94" s="7">
        <v>197.25</v>
      </c>
      <c r="C94" s="7">
        <v>7</v>
      </c>
      <c r="D94" s="5">
        <v>5.756E-4</v>
      </c>
      <c r="E94" s="5">
        <v>5.8354299999999995E-4</v>
      </c>
      <c r="F94" s="5">
        <v>5.7715399999999997E-4</v>
      </c>
      <c r="G94" s="5">
        <v>5.6610299999999998E-4</v>
      </c>
      <c r="H94" s="5">
        <f t="shared" si="1"/>
        <v>1.0110698357803982</v>
      </c>
      <c r="I94" s="5">
        <f t="shared" si="1"/>
        <v>1.0195211825409862</v>
      </c>
      <c r="J94" s="5">
        <v>1.0309999999999999</v>
      </c>
      <c r="K94" s="5">
        <v>0.27700000000000002</v>
      </c>
      <c r="L94" s="15">
        <v>233.43</v>
      </c>
      <c r="M94" s="15">
        <v>3</v>
      </c>
      <c r="N94" s="15">
        <v>323.43</v>
      </c>
      <c r="O94" s="15">
        <v>9</v>
      </c>
      <c r="P94" s="15">
        <v>123.43</v>
      </c>
      <c r="Q94" s="15">
        <v>81</v>
      </c>
    </row>
    <row r="95" spans="1:17">
      <c r="A95" s="1" t="s">
        <v>91</v>
      </c>
      <c r="B95" s="7">
        <v>199.5</v>
      </c>
      <c r="C95" s="7">
        <v>7</v>
      </c>
      <c r="D95" s="5">
        <v>5.8089999999999997E-4</v>
      </c>
      <c r="E95" s="5">
        <v>5.9269200000000002E-4</v>
      </c>
      <c r="F95" s="5">
        <v>5.8548900000000002E-4</v>
      </c>
      <c r="G95" s="5">
        <v>5.6451899999999998E-4</v>
      </c>
      <c r="H95" s="5">
        <f t="shared" si="1"/>
        <v>1.0123025368538094</v>
      </c>
      <c r="I95" s="5">
        <f t="shared" si="1"/>
        <v>1.0371466682255159</v>
      </c>
      <c r="J95" s="5">
        <v>1.052</v>
      </c>
      <c r="K95" s="5">
        <v>0.496</v>
      </c>
      <c r="L95" s="15">
        <v>220.43</v>
      </c>
      <c r="M95" s="15">
        <v>1</v>
      </c>
      <c r="N95" s="15">
        <v>310.43</v>
      </c>
      <c r="O95" s="15">
        <v>8</v>
      </c>
      <c r="P95" s="15">
        <v>122.43</v>
      </c>
      <c r="Q95" s="15">
        <v>82</v>
      </c>
    </row>
    <row r="96" spans="1:17">
      <c r="A96" s="1" t="s">
        <v>92</v>
      </c>
      <c r="B96" s="7">
        <v>201.75</v>
      </c>
      <c r="C96" s="7">
        <v>7</v>
      </c>
      <c r="D96" s="5">
        <v>6.2989999999999997E-4</v>
      </c>
      <c r="E96" s="5">
        <v>6.3997800000000003E-4</v>
      </c>
      <c r="F96" s="5">
        <v>6.3670299999999997E-4</v>
      </c>
      <c r="G96" s="5">
        <v>6.1301900000000002E-4</v>
      </c>
      <c r="H96" s="5">
        <f t="shared" si="1"/>
        <v>1.0051436855174234</v>
      </c>
      <c r="I96" s="5">
        <f t="shared" si="1"/>
        <v>1.0386350178379462</v>
      </c>
      <c r="J96" s="5">
        <v>1.048</v>
      </c>
      <c r="K96" s="5">
        <v>0.76100000000000001</v>
      </c>
      <c r="L96" s="15">
        <v>388.43</v>
      </c>
      <c r="M96" s="15">
        <v>1</v>
      </c>
      <c r="N96" s="15">
        <v>298.43</v>
      </c>
      <c r="O96" s="15">
        <v>6</v>
      </c>
      <c r="P96" s="15">
        <v>129.43</v>
      </c>
      <c r="Q96" s="15">
        <v>84</v>
      </c>
    </row>
    <row r="97" spans="1:17">
      <c r="A97" s="1" t="s">
        <v>93</v>
      </c>
      <c r="B97" s="7">
        <v>204</v>
      </c>
      <c r="C97" s="7">
        <v>7</v>
      </c>
      <c r="D97" s="5">
        <v>6.6960000000000001E-4</v>
      </c>
      <c r="E97" s="5">
        <v>6.8011299999999998E-4</v>
      </c>
      <c r="F97" s="5">
        <v>6.7462200000000005E-4</v>
      </c>
      <c r="G97" s="5">
        <v>6.5406500000000001E-4</v>
      </c>
      <c r="H97" s="5">
        <f t="shared" si="1"/>
        <v>1.0081393728636183</v>
      </c>
      <c r="I97" s="5">
        <f t="shared" si="1"/>
        <v>1.0314295979757364</v>
      </c>
      <c r="J97" s="5">
        <v>1.042</v>
      </c>
      <c r="K97" s="5">
        <v>0.58399999999999996</v>
      </c>
      <c r="L97" s="15">
        <v>222.43</v>
      </c>
      <c r="M97" s="15">
        <v>5</v>
      </c>
      <c r="N97" s="15">
        <v>131.43</v>
      </c>
      <c r="O97" s="15">
        <v>7</v>
      </c>
      <c r="P97" s="15">
        <v>349.43</v>
      </c>
      <c r="Q97" s="15">
        <v>81</v>
      </c>
    </row>
    <row r="98" spans="1:17">
      <c r="A98" s="1" t="s">
        <v>94</v>
      </c>
      <c r="B98" s="7">
        <v>206.25</v>
      </c>
      <c r="C98" s="7">
        <v>7</v>
      </c>
      <c r="D98" s="5">
        <v>6.6540000000000002E-4</v>
      </c>
      <c r="E98" s="5">
        <v>6.7471600000000001E-4</v>
      </c>
      <c r="F98" s="5">
        <v>6.6307099999999999E-4</v>
      </c>
      <c r="G98" s="5">
        <v>6.5841300000000005E-4</v>
      </c>
      <c r="H98" s="5">
        <f t="shared" si="1"/>
        <v>1.017562221843513</v>
      </c>
      <c r="I98" s="5">
        <f t="shared" si="1"/>
        <v>1.0070745869234052</v>
      </c>
      <c r="J98" s="5">
        <v>1.026</v>
      </c>
      <c r="K98" s="5">
        <v>-0.42</v>
      </c>
      <c r="L98" s="15">
        <v>248.43</v>
      </c>
      <c r="M98" s="15">
        <v>3</v>
      </c>
      <c r="N98" s="15">
        <v>338.43</v>
      </c>
      <c r="O98" s="15">
        <v>5</v>
      </c>
      <c r="P98" s="15">
        <v>130.43</v>
      </c>
      <c r="Q98" s="15">
        <v>84</v>
      </c>
    </row>
    <row r="99" spans="1:17">
      <c r="A99" s="1" t="s">
        <v>95</v>
      </c>
      <c r="B99" s="7">
        <v>208.5</v>
      </c>
      <c r="C99" s="7">
        <v>7</v>
      </c>
      <c r="D99" s="5">
        <v>7.2079999999999996E-4</v>
      </c>
      <c r="E99" s="5">
        <v>7.2952200000000003E-4</v>
      </c>
      <c r="F99" s="5">
        <v>7.2692700000000004E-4</v>
      </c>
      <c r="G99" s="5">
        <v>7.0595200000000003E-4</v>
      </c>
      <c r="H99" s="5">
        <f t="shared" si="1"/>
        <v>1.0035698220041351</v>
      </c>
      <c r="I99" s="5">
        <f t="shared" si="1"/>
        <v>1.0297116517836906</v>
      </c>
      <c r="J99" s="5">
        <v>1.0369999999999999</v>
      </c>
      <c r="K99" s="5">
        <v>0.78600000000000003</v>
      </c>
      <c r="L99" s="15">
        <v>212.43</v>
      </c>
      <c r="M99" s="15">
        <v>5</v>
      </c>
      <c r="N99" s="15">
        <v>303.43</v>
      </c>
      <c r="O99" s="15">
        <v>6</v>
      </c>
      <c r="P99" s="15">
        <v>86.43</v>
      </c>
      <c r="Q99" s="15">
        <v>82</v>
      </c>
    </row>
    <row r="100" spans="1:17">
      <c r="A100" s="1" t="s">
        <v>96</v>
      </c>
      <c r="B100" s="7">
        <v>210.75</v>
      </c>
      <c r="C100" s="7">
        <v>7</v>
      </c>
      <c r="D100" s="5">
        <v>5.7220000000000003E-4</v>
      </c>
      <c r="E100" s="5">
        <v>5.8392999999999997E-4</v>
      </c>
      <c r="F100" s="5">
        <v>5.8112599999999995E-4</v>
      </c>
      <c r="G100" s="5">
        <v>5.5160099999999998E-4</v>
      </c>
      <c r="H100" s="5">
        <f t="shared" si="1"/>
        <v>1.004825115379453</v>
      </c>
      <c r="I100" s="5">
        <f t="shared" si="1"/>
        <v>1.0535260088360971</v>
      </c>
      <c r="J100" s="5">
        <v>1.0649999999999999</v>
      </c>
      <c r="K100" s="5">
        <v>0.83199999999999996</v>
      </c>
      <c r="L100" s="15">
        <v>214.43</v>
      </c>
      <c r="M100" s="15">
        <v>2</v>
      </c>
      <c r="N100" s="15">
        <v>124.43</v>
      </c>
      <c r="O100" s="15">
        <v>3</v>
      </c>
      <c r="P100" s="15">
        <v>343.43</v>
      </c>
      <c r="Q100" s="15">
        <v>86</v>
      </c>
    </row>
    <row r="101" spans="1:17">
      <c r="A101" s="1" t="s">
        <v>97</v>
      </c>
      <c r="B101" s="7">
        <v>213</v>
      </c>
      <c r="C101" s="7">
        <v>7</v>
      </c>
      <c r="D101" s="5">
        <v>4.863E-4</v>
      </c>
      <c r="E101" s="5">
        <v>4.9641500000000005E-4</v>
      </c>
      <c r="F101" s="5">
        <v>4.8367400000000002E-4</v>
      </c>
      <c r="G101" s="5">
        <v>4.7881099999999999E-4</v>
      </c>
      <c r="H101" s="5">
        <f t="shared" si="1"/>
        <v>1.0263421230002028</v>
      </c>
      <c r="I101" s="5">
        <f t="shared" si="1"/>
        <v>1.0101564082696513</v>
      </c>
      <c r="J101" s="5">
        <v>1.038</v>
      </c>
      <c r="K101" s="5">
        <v>-0.439</v>
      </c>
      <c r="L101" s="15">
        <v>189.43</v>
      </c>
      <c r="M101" s="15">
        <v>3</v>
      </c>
      <c r="N101" s="15">
        <v>280.43</v>
      </c>
      <c r="O101" s="15">
        <v>19</v>
      </c>
      <c r="P101" s="15">
        <v>91.43</v>
      </c>
      <c r="Q101" s="15">
        <v>71</v>
      </c>
    </row>
    <row r="102" spans="1:17">
      <c r="A102" s="1" t="s">
        <v>98</v>
      </c>
      <c r="B102" s="7">
        <v>215.25</v>
      </c>
      <c r="C102" s="7">
        <v>7</v>
      </c>
      <c r="D102" s="5">
        <v>3.3859999999999999E-4</v>
      </c>
      <c r="E102" s="5">
        <v>3.4313699999999998E-4</v>
      </c>
      <c r="F102" s="5">
        <v>3.4208799999999999E-4</v>
      </c>
      <c r="G102" s="5">
        <v>3.3060899999999999E-4</v>
      </c>
      <c r="H102" s="5">
        <f t="shared" si="1"/>
        <v>1.0030664624307195</v>
      </c>
      <c r="I102" s="5">
        <f t="shared" si="1"/>
        <v>1.0347207728767214</v>
      </c>
      <c r="J102" s="5">
        <v>1.042</v>
      </c>
      <c r="K102" s="5">
        <v>0.83499999999999996</v>
      </c>
      <c r="L102" s="15">
        <v>78.430000000000007</v>
      </c>
      <c r="M102" s="15">
        <v>1</v>
      </c>
      <c r="N102" s="15">
        <v>348.43</v>
      </c>
      <c r="O102" s="15">
        <v>6</v>
      </c>
      <c r="P102" s="15">
        <v>183.43</v>
      </c>
      <c r="Q102" s="15">
        <v>84</v>
      </c>
    </row>
    <row r="103" spans="1:17">
      <c r="A103" s="1" t="s">
        <v>99</v>
      </c>
      <c r="B103" s="7">
        <v>217.5</v>
      </c>
      <c r="C103" s="7">
        <v>7</v>
      </c>
      <c r="D103" s="5">
        <v>3.7560000000000002E-4</v>
      </c>
      <c r="E103" s="5">
        <v>3.8281200000000001E-4</v>
      </c>
      <c r="F103" s="5">
        <v>3.8168499999999999E-4</v>
      </c>
      <c r="G103" s="5">
        <v>3.6226599999999998E-4</v>
      </c>
      <c r="H103" s="5">
        <f t="shared" si="1"/>
        <v>1.0029526965953601</v>
      </c>
      <c r="I103" s="5">
        <f t="shared" si="1"/>
        <v>1.0536042576449349</v>
      </c>
      <c r="J103" s="5">
        <v>1.0640000000000001</v>
      </c>
      <c r="K103" s="5">
        <v>0.89300000000000002</v>
      </c>
      <c r="L103" s="15">
        <v>241.43</v>
      </c>
      <c r="M103" s="15">
        <v>1</v>
      </c>
      <c r="N103" s="15">
        <v>331.43</v>
      </c>
      <c r="O103" s="15">
        <v>7</v>
      </c>
      <c r="P103" s="15">
        <v>143.43</v>
      </c>
      <c r="Q103" s="15">
        <v>83</v>
      </c>
    </row>
    <row r="104" spans="1:17">
      <c r="A104" s="1" t="s">
        <v>100</v>
      </c>
      <c r="B104" s="7">
        <v>219.75</v>
      </c>
      <c r="C104" s="7">
        <v>7</v>
      </c>
      <c r="D104" s="5">
        <v>4.124E-4</v>
      </c>
      <c r="E104" s="5">
        <v>4.1932800000000001E-4</v>
      </c>
      <c r="F104" s="5">
        <v>4.1693600000000002E-4</v>
      </c>
      <c r="G104" s="5">
        <v>4.00935E-4</v>
      </c>
      <c r="H104" s="5">
        <f t="shared" si="1"/>
        <v>1.005737091544026</v>
      </c>
      <c r="I104" s="5">
        <f t="shared" si="1"/>
        <v>1.0399092122164442</v>
      </c>
      <c r="J104" s="5">
        <v>1.05</v>
      </c>
      <c r="K104" s="5">
        <v>0.748</v>
      </c>
      <c r="L104" s="15">
        <v>238.43</v>
      </c>
      <c r="M104" s="15">
        <v>2</v>
      </c>
      <c r="N104" s="15">
        <v>328.43</v>
      </c>
      <c r="O104" s="15">
        <v>7</v>
      </c>
      <c r="P104" s="15">
        <v>129.43</v>
      </c>
      <c r="Q104" s="15">
        <v>83</v>
      </c>
    </row>
    <row r="105" spans="1:17">
      <c r="A105" s="1" t="s">
        <v>101</v>
      </c>
      <c r="B105" s="7">
        <v>222</v>
      </c>
      <c r="C105" s="7">
        <v>7</v>
      </c>
      <c r="D105" s="5">
        <v>4.6410000000000001E-4</v>
      </c>
      <c r="E105" s="5">
        <v>4.73568E-4</v>
      </c>
      <c r="F105" s="5">
        <v>4.6878700000000002E-4</v>
      </c>
      <c r="G105" s="5">
        <v>4.4994499999999999E-4</v>
      </c>
      <c r="H105" s="5">
        <f t="shared" si="1"/>
        <v>1.0101986616523069</v>
      </c>
      <c r="I105" s="5">
        <f t="shared" si="1"/>
        <v>1.0418762293169166</v>
      </c>
      <c r="J105" s="5">
        <v>1.056</v>
      </c>
      <c r="K105" s="5">
        <v>0.60599999999999998</v>
      </c>
      <c r="L105" s="15">
        <v>250.43</v>
      </c>
      <c r="M105" s="15">
        <v>5</v>
      </c>
      <c r="N105" s="15">
        <v>341.43</v>
      </c>
      <c r="O105" s="15">
        <v>12</v>
      </c>
      <c r="P105" s="15">
        <v>139.43</v>
      </c>
      <c r="Q105" s="15">
        <v>77</v>
      </c>
    </row>
    <row r="106" spans="1:17">
      <c r="A106" s="1" t="s">
        <v>102</v>
      </c>
      <c r="B106" s="7">
        <v>224.25</v>
      </c>
      <c r="C106" s="7">
        <v>7</v>
      </c>
      <c r="D106" s="5">
        <v>4.7659999999999998E-4</v>
      </c>
      <c r="E106" s="5">
        <v>4.8303400000000002E-4</v>
      </c>
      <c r="F106" s="5">
        <v>4.8150899999999997E-4</v>
      </c>
      <c r="G106" s="5">
        <v>4.6525700000000001E-4</v>
      </c>
      <c r="H106" s="5">
        <f t="shared" si="1"/>
        <v>1.0031671266788369</v>
      </c>
      <c r="I106" s="5">
        <f t="shared" si="1"/>
        <v>1.0349312315558927</v>
      </c>
      <c r="J106" s="5">
        <v>1.042</v>
      </c>
      <c r="K106" s="5">
        <v>0.83199999999999996</v>
      </c>
      <c r="L106" s="15">
        <v>183.43</v>
      </c>
      <c r="M106" s="15">
        <v>10</v>
      </c>
      <c r="N106" s="15">
        <v>273.43</v>
      </c>
      <c r="O106" s="15">
        <v>2</v>
      </c>
      <c r="P106" s="15">
        <v>374.43</v>
      </c>
      <c r="Q106" s="15">
        <v>80</v>
      </c>
    </row>
    <row r="107" spans="1:17">
      <c r="A107" s="1" t="s">
        <v>103</v>
      </c>
      <c r="B107" s="7">
        <v>226.5</v>
      </c>
      <c r="C107" s="7">
        <v>7</v>
      </c>
      <c r="D107" s="5">
        <v>4.7360000000000002E-4</v>
      </c>
      <c r="E107" s="5">
        <v>4.8094099999999997E-4</v>
      </c>
      <c r="F107" s="5">
        <v>4.7961500000000002E-4</v>
      </c>
      <c r="G107" s="5">
        <v>4.6024400000000001E-4</v>
      </c>
      <c r="H107" s="5">
        <f t="shared" si="1"/>
        <v>1.0027647175338552</v>
      </c>
      <c r="I107" s="5">
        <f t="shared" si="1"/>
        <v>1.0420885443373515</v>
      </c>
      <c r="J107" s="5">
        <v>1.0509999999999999</v>
      </c>
      <c r="K107" s="5">
        <v>0.876</v>
      </c>
      <c r="L107" s="15">
        <v>244.43</v>
      </c>
      <c r="M107" s="15">
        <v>4</v>
      </c>
      <c r="N107" s="15">
        <v>335.43</v>
      </c>
      <c r="O107" s="15">
        <v>5</v>
      </c>
      <c r="P107" s="15">
        <v>118.43</v>
      </c>
      <c r="Q107" s="15">
        <v>83</v>
      </c>
    </row>
    <row r="108" spans="1:17">
      <c r="A108" s="1" t="s">
        <v>104</v>
      </c>
      <c r="B108" s="7">
        <v>228.75</v>
      </c>
      <c r="C108" s="7">
        <v>7</v>
      </c>
      <c r="D108" s="5">
        <v>5.1769999999999995E-4</v>
      </c>
      <c r="E108" s="5">
        <v>5.2655300000000003E-4</v>
      </c>
      <c r="F108" s="5">
        <v>5.1852799999999998E-4</v>
      </c>
      <c r="G108" s="5">
        <v>5.0801899999999996E-4</v>
      </c>
      <c r="H108" s="5">
        <f t="shared" si="1"/>
        <v>1.0154765027153789</v>
      </c>
      <c r="I108" s="5">
        <f t="shared" si="1"/>
        <v>1.0206862341762808</v>
      </c>
      <c r="J108" s="5">
        <v>1.0369999999999999</v>
      </c>
      <c r="K108" s="5">
        <v>0.14299999999999999</v>
      </c>
      <c r="L108" s="15">
        <v>362.43</v>
      </c>
      <c r="M108" s="15">
        <v>1</v>
      </c>
      <c r="N108" s="15">
        <v>271.43</v>
      </c>
      <c r="O108" s="15">
        <v>10</v>
      </c>
      <c r="P108" s="15">
        <v>97.43</v>
      </c>
      <c r="Q108" s="15">
        <v>80</v>
      </c>
    </row>
    <row r="109" spans="1:17">
      <c r="A109" s="1" t="s">
        <v>105</v>
      </c>
      <c r="B109" s="7">
        <v>231</v>
      </c>
      <c r="C109" s="7">
        <v>7</v>
      </c>
      <c r="D109" s="5">
        <v>5.1670000000000004E-4</v>
      </c>
      <c r="E109" s="5">
        <v>5.2253900000000003E-4</v>
      </c>
      <c r="F109" s="5">
        <v>5.2083399999999997E-4</v>
      </c>
      <c r="G109" s="5">
        <v>5.0672800000000002E-4</v>
      </c>
      <c r="H109" s="5">
        <f t="shared" si="1"/>
        <v>1.0032735958097976</v>
      </c>
      <c r="I109" s="5">
        <f t="shared" si="1"/>
        <v>1.0278374196807754</v>
      </c>
      <c r="J109" s="5">
        <v>1.034</v>
      </c>
      <c r="K109" s="5">
        <v>0.79</v>
      </c>
      <c r="L109" s="15">
        <v>182.43</v>
      </c>
      <c r="M109" s="15">
        <v>1</v>
      </c>
      <c r="N109" s="15">
        <v>272.43</v>
      </c>
      <c r="O109" s="15">
        <v>2</v>
      </c>
      <c r="P109" s="15">
        <v>66.430000000000007</v>
      </c>
      <c r="Q109" s="15">
        <v>87</v>
      </c>
    </row>
    <row r="110" spans="1:17">
      <c r="A110" s="1" t="s">
        <v>106</v>
      </c>
      <c r="B110" s="7">
        <v>233.25</v>
      </c>
      <c r="C110" s="7">
        <v>7</v>
      </c>
      <c r="D110" s="5">
        <v>5.44E-4</v>
      </c>
      <c r="E110" s="5">
        <v>5.5210600000000002E-4</v>
      </c>
      <c r="F110" s="5">
        <v>5.48352E-4</v>
      </c>
      <c r="G110" s="5">
        <v>5.3154199999999997E-4</v>
      </c>
      <c r="H110" s="5">
        <f t="shared" si="1"/>
        <v>1.0068459675536883</v>
      </c>
      <c r="I110" s="5">
        <f t="shared" si="1"/>
        <v>1.0316249703692277</v>
      </c>
      <c r="J110" s="5">
        <v>1.0409999999999999</v>
      </c>
      <c r="K110" s="5">
        <v>0.64100000000000001</v>
      </c>
      <c r="L110" s="15">
        <v>225.43</v>
      </c>
      <c r="M110" s="15">
        <v>4</v>
      </c>
      <c r="N110" s="15">
        <v>135.43</v>
      </c>
      <c r="O110" s="15">
        <v>3</v>
      </c>
      <c r="P110" s="15">
        <v>365.43</v>
      </c>
      <c r="Q110" s="15">
        <v>85</v>
      </c>
    </row>
    <row r="111" spans="1:17">
      <c r="A111" s="1" t="s">
        <v>107</v>
      </c>
      <c r="B111" s="7">
        <v>235.5</v>
      </c>
      <c r="C111" s="7">
        <v>7</v>
      </c>
      <c r="D111" s="5">
        <v>5.5380000000000002E-4</v>
      </c>
      <c r="E111" s="5">
        <v>5.6055600000000003E-4</v>
      </c>
      <c r="F111" s="5">
        <v>5.5734399999999998E-4</v>
      </c>
      <c r="G111" s="5">
        <v>5.4349900000000002E-4</v>
      </c>
      <c r="H111" s="5">
        <f t="shared" si="1"/>
        <v>1.0057630475971753</v>
      </c>
      <c r="I111" s="5">
        <f t="shared" si="1"/>
        <v>1.0254738279187265</v>
      </c>
      <c r="J111" s="5">
        <v>1.0329999999999999</v>
      </c>
      <c r="K111" s="5">
        <v>0.63200000000000001</v>
      </c>
      <c r="L111" s="15">
        <v>218.43</v>
      </c>
      <c r="M111" s="15">
        <v>9</v>
      </c>
      <c r="N111" s="15">
        <v>128.43</v>
      </c>
      <c r="O111" s="15">
        <v>4</v>
      </c>
      <c r="P111" s="15">
        <v>377.43</v>
      </c>
      <c r="Q111" s="15">
        <v>80</v>
      </c>
    </row>
    <row r="112" spans="1:17">
      <c r="A112" s="1" t="s">
        <v>108</v>
      </c>
      <c r="B112" s="7">
        <v>237.75</v>
      </c>
      <c r="C112" s="7">
        <v>7</v>
      </c>
      <c r="D112" s="5">
        <v>6.0329999999999997E-4</v>
      </c>
      <c r="E112" s="5">
        <v>6.0969500000000005E-4</v>
      </c>
      <c r="F112" s="5">
        <v>6.0788499999999996E-4</v>
      </c>
      <c r="G112" s="5">
        <v>5.9232000000000002E-4</v>
      </c>
      <c r="H112" s="5">
        <f t="shared" si="1"/>
        <v>1.0029775368696383</v>
      </c>
      <c r="I112" s="5">
        <f t="shared" si="1"/>
        <v>1.0262780253916801</v>
      </c>
      <c r="J112" s="5">
        <v>1.032</v>
      </c>
      <c r="K112" s="5">
        <v>0.79300000000000004</v>
      </c>
      <c r="L112" s="15">
        <v>215.43</v>
      </c>
      <c r="M112" s="15">
        <v>4</v>
      </c>
      <c r="N112" s="15">
        <v>306.43</v>
      </c>
      <c r="O112" s="15">
        <v>6</v>
      </c>
      <c r="P112" s="15">
        <v>93.43</v>
      </c>
      <c r="Q112" s="15">
        <v>83</v>
      </c>
    </row>
    <row r="113" spans="1:17">
      <c r="A113" s="1" t="s">
        <v>109</v>
      </c>
      <c r="B113" s="7">
        <v>240</v>
      </c>
      <c r="C113" s="7">
        <v>7</v>
      </c>
      <c r="D113" s="5">
        <v>6.3310000000000005E-4</v>
      </c>
      <c r="E113" s="5">
        <v>6.4354600000000005E-4</v>
      </c>
      <c r="F113" s="5">
        <v>6.3373300000000004E-4</v>
      </c>
      <c r="G113" s="5">
        <v>6.2202100000000005E-4</v>
      </c>
      <c r="H113" s="5">
        <f t="shared" si="1"/>
        <v>1.0154844390303173</v>
      </c>
      <c r="I113" s="5">
        <f t="shared" si="1"/>
        <v>1.0188289462895948</v>
      </c>
      <c r="J113" s="5">
        <v>1.0349999999999999</v>
      </c>
      <c r="K113" s="5">
        <v>9.5000000000000001E-2</v>
      </c>
      <c r="L113" s="15">
        <v>233.43</v>
      </c>
      <c r="M113" s="15">
        <v>5</v>
      </c>
      <c r="N113" s="15">
        <v>323.43</v>
      </c>
      <c r="O113" s="15">
        <v>4</v>
      </c>
      <c r="P113" s="15">
        <v>94.43</v>
      </c>
      <c r="Q113" s="15">
        <v>84</v>
      </c>
    </row>
    <row r="114" spans="1:17">
      <c r="A114" s="1" t="s">
        <v>110</v>
      </c>
      <c r="B114" s="7">
        <v>242.25</v>
      </c>
      <c r="C114" s="7">
        <v>7</v>
      </c>
      <c r="D114" s="5">
        <v>6.3040000000000004E-4</v>
      </c>
      <c r="E114" s="5">
        <v>6.3834299999999998E-4</v>
      </c>
      <c r="F114" s="5">
        <v>6.3393E-4</v>
      </c>
      <c r="G114" s="5">
        <v>6.1899000000000003E-4</v>
      </c>
      <c r="H114" s="5">
        <f t="shared" si="1"/>
        <v>1.0069613364251573</v>
      </c>
      <c r="I114" s="5">
        <f t="shared" si="1"/>
        <v>1.0241360926670866</v>
      </c>
      <c r="J114" s="5">
        <v>1.0329999999999999</v>
      </c>
      <c r="K114" s="5">
        <v>0.54800000000000004</v>
      </c>
      <c r="L114" s="15">
        <v>208.43</v>
      </c>
      <c r="M114" s="15">
        <v>5</v>
      </c>
      <c r="N114" s="15">
        <v>300.43</v>
      </c>
      <c r="O114" s="15">
        <v>14</v>
      </c>
      <c r="P114" s="15">
        <v>99.43</v>
      </c>
      <c r="Q114" s="15">
        <v>75</v>
      </c>
    </row>
    <row r="115" spans="1:17">
      <c r="A115" s="1" t="s">
        <v>111</v>
      </c>
      <c r="B115" s="7">
        <v>244.5</v>
      </c>
      <c r="C115" s="7">
        <v>7</v>
      </c>
      <c r="D115" s="5">
        <v>6.6359999999999998E-4</v>
      </c>
      <c r="E115" s="5">
        <v>6.7474799999999997E-4</v>
      </c>
      <c r="F115" s="5">
        <v>6.7096600000000005E-4</v>
      </c>
      <c r="G115" s="5">
        <v>6.4515199999999997E-4</v>
      </c>
      <c r="H115" s="5">
        <f t="shared" si="1"/>
        <v>1.0056366492489932</v>
      </c>
      <c r="I115" s="5">
        <f t="shared" si="1"/>
        <v>1.0400122761767772</v>
      </c>
      <c r="J115" s="5">
        <v>1.05</v>
      </c>
      <c r="K115" s="5">
        <v>0.749</v>
      </c>
      <c r="L115" s="15">
        <v>230.43</v>
      </c>
      <c r="M115" s="15">
        <v>7</v>
      </c>
      <c r="N115" s="15">
        <v>320.43</v>
      </c>
      <c r="O115" s="15">
        <v>1</v>
      </c>
      <c r="P115" s="15">
        <v>54.430000000000007</v>
      </c>
      <c r="Q115" s="15">
        <v>83</v>
      </c>
    </row>
    <row r="116" spans="1:17">
      <c r="A116" s="1" t="s">
        <v>112</v>
      </c>
      <c r="B116" s="7">
        <v>246.75</v>
      </c>
      <c r="C116" s="7">
        <v>7</v>
      </c>
      <c r="D116" s="5">
        <v>6.2620000000000004E-4</v>
      </c>
      <c r="E116" s="5">
        <v>6.3521699999999999E-4</v>
      </c>
      <c r="F116" s="5">
        <v>6.3064600000000001E-4</v>
      </c>
      <c r="G116" s="5">
        <v>6.1273700000000003E-4</v>
      </c>
      <c r="H116" s="5">
        <f t="shared" si="1"/>
        <v>1.0072481233528794</v>
      </c>
      <c r="I116" s="5">
        <f t="shared" si="1"/>
        <v>1.0292278742755865</v>
      </c>
      <c r="J116" s="5">
        <v>1.0389999999999999</v>
      </c>
      <c r="K116" s="5">
        <v>0.59799999999999998</v>
      </c>
      <c r="L116" s="15">
        <v>215.43</v>
      </c>
      <c r="M116" s="15">
        <v>4</v>
      </c>
      <c r="N116" s="15">
        <v>306.43</v>
      </c>
      <c r="O116" s="15">
        <v>4</v>
      </c>
      <c r="P116" s="15">
        <v>86.43</v>
      </c>
      <c r="Q116" s="15">
        <v>84</v>
      </c>
    </row>
    <row r="117" spans="1:17">
      <c r="A117" s="1" t="s">
        <v>113</v>
      </c>
      <c r="B117" s="7">
        <v>249</v>
      </c>
      <c r="C117" s="7">
        <v>7</v>
      </c>
      <c r="D117" s="5">
        <v>4.9470000000000004E-4</v>
      </c>
      <c r="E117" s="5">
        <v>5.0004300000000004E-4</v>
      </c>
      <c r="F117" s="5">
        <v>4.9578800000000004E-4</v>
      </c>
      <c r="G117" s="5">
        <v>4.88269E-4</v>
      </c>
      <c r="H117" s="5">
        <f t="shared" si="1"/>
        <v>1.0085822972722212</v>
      </c>
      <c r="I117" s="5">
        <f t="shared" si="1"/>
        <v>1.0153992983375968</v>
      </c>
      <c r="J117" s="5">
        <v>1.024</v>
      </c>
      <c r="K117" s="5">
        <v>0.28499999999999998</v>
      </c>
      <c r="L117" s="15">
        <v>228.43</v>
      </c>
      <c r="M117" s="15">
        <v>3</v>
      </c>
      <c r="N117" s="15">
        <v>318.43</v>
      </c>
      <c r="O117" s="15">
        <v>1</v>
      </c>
      <c r="P117" s="15">
        <v>64.430000000000007</v>
      </c>
      <c r="Q117" s="15">
        <v>87</v>
      </c>
    </row>
    <row r="118" spans="1:17">
      <c r="A118" s="1" t="s">
        <v>114</v>
      </c>
      <c r="B118" s="7">
        <v>251.25</v>
      </c>
      <c r="C118" s="7">
        <v>7</v>
      </c>
      <c r="D118" s="5">
        <v>4.8060000000000003E-4</v>
      </c>
      <c r="E118" s="5">
        <v>4.8516599999999998E-4</v>
      </c>
      <c r="F118" s="5">
        <v>4.8324300000000001E-4</v>
      </c>
      <c r="G118" s="5">
        <v>4.7339099999999998E-4</v>
      </c>
      <c r="H118" s="5">
        <f t="shared" si="1"/>
        <v>1.003979364419143</v>
      </c>
      <c r="I118" s="5">
        <f t="shared" si="1"/>
        <v>1.0208115490155074</v>
      </c>
      <c r="J118" s="5">
        <v>1.0269999999999999</v>
      </c>
      <c r="K118" s="5">
        <v>0.67700000000000005</v>
      </c>
      <c r="L118" s="15">
        <v>204.43</v>
      </c>
      <c r="M118" s="15">
        <v>13</v>
      </c>
      <c r="N118" s="15">
        <v>114.43</v>
      </c>
      <c r="O118" s="15">
        <v>0</v>
      </c>
      <c r="P118" s="15">
        <v>384.43</v>
      </c>
      <c r="Q118" s="15">
        <v>77</v>
      </c>
    </row>
    <row r="119" spans="1:17">
      <c r="A119" s="1" t="s">
        <v>115</v>
      </c>
      <c r="B119" s="7">
        <v>253.5</v>
      </c>
      <c r="C119" s="7">
        <v>7</v>
      </c>
      <c r="D119" s="5">
        <v>5.1340000000000001E-4</v>
      </c>
      <c r="E119" s="5">
        <v>5.2028000000000003E-4</v>
      </c>
      <c r="F119" s="5">
        <v>5.1786699999999998E-4</v>
      </c>
      <c r="G119" s="5">
        <v>5.0205400000000004E-4</v>
      </c>
      <c r="H119" s="5">
        <f t="shared" si="1"/>
        <v>1.0046594975157714</v>
      </c>
      <c r="I119" s="5">
        <f t="shared" si="1"/>
        <v>1.0314966119182398</v>
      </c>
      <c r="J119" s="5">
        <v>1.04</v>
      </c>
      <c r="K119" s="5">
        <v>0.73899999999999999</v>
      </c>
      <c r="L119" s="15">
        <v>329.43</v>
      </c>
      <c r="M119" s="15">
        <v>1</v>
      </c>
      <c r="N119" s="15">
        <v>59.430000000000007</v>
      </c>
      <c r="O119" s="15">
        <v>6</v>
      </c>
      <c r="P119" s="15">
        <v>227.43</v>
      </c>
      <c r="Q119" s="15">
        <v>84</v>
      </c>
    </row>
    <row r="120" spans="1:17">
      <c r="A120" s="1" t="s">
        <v>116</v>
      </c>
      <c r="B120" s="7">
        <v>255.75</v>
      </c>
      <c r="C120" s="7">
        <v>7</v>
      </c>
      <c r="D120" s="5">
        <v>4.9450000000000004E-4</v>
      </c>
      <c r="E120" s="5">
        <v>5.0102700000000003E-4</v>
      </c>
      <c r="F120" s="5">
        <v>4.9731899999999997E-4</v>
      </c>
      <c r="G120" s="5">
        <v>4.8520300000000002E-4</v>
      </c>
      <c r="H120" s="5">
        <f t="shared" si="1"/>
        <v>1.0074559789591793</v>
      </c>
      <c r="I120" s="5">
        <f t="shared" si="1"/>
        <v>1.0249709915231355</v>
      </c>
      <c r="J120" s="5">
        <v>1.034</v>
      </c>
      <c r="K120" s="5">
        <v>0.53500000000000003</v>
      </c>
      <c r="L120" s="15">
        <v>211.43</v>
      </c>
      <c r="M120" s="15">
        <v>7</v>
      </c>
      <c r="N120" s="15">
        <v>302.43</v>
      </c>
      <c r="O120" s="15">
        <v>3</v>
      </c>
      <c r="P120" s="15">
        <v>54.430000000000007</v>
      </c>
      <c r="Q120" s="15">
        <v>82</v>
      </c>
    </row>
    <row r="121" spans="1:17">
      <c r="A121" s="1" t="s">
        <v>117</v>
      </c>
      <c r="B121" s="7">
        <v>258</v>
      </c>
      <c r="C121" s="7">
        <v>7</v>
      </c>
      <c r="D121" s="5">
        <v>5.1789999999999996E-4</v>
      </c>
      <c r="E121" s="5">
        <v>5.2530600000000002E-4</v>
      </c>
      <c r="F121" s="5">
        <v>5.2069699999999998E-4</v>
      </c>
      <c r="G121" s="5">
        <v>5.0764600000000005E-4</v>
      </c>
      <c r="H121" s="5">
        <f t="shared" si="1"/>
        <v>1.0088515969940293</v>
      </c>
      <c r="I121" s="5">
        <f t="shared" si="1"/>
        <v>1.0257088601111797</v>
      </c>
      <c r="J121" s="5">
        <v>1.036</v>
      </c>
      <c r="K121" s="5">
        <v>0.48399999999999999</v>
      </c>
      <c r="L121" s="15">
        <v>213.43</v>
      </c>
      <c r="M121" s="15">
        <v>7</v>
      </c>
      <c r="N121" s="15">
        <v>123.43</v>
      </c>
      <c r="O121" s="15">
        <v>1</v>
      </c>
      <c r="P121" s="15">
        <v>386.43</v>
      </c>
      <c r="Q121" s="15">
        <v>83</v>
      </c>
    </row>
    <row r="122" spans="1:17">
      <c r="A122" s="1" t="s">
        <v>118</v>
      </c>
      <c r="B122" s="7">
        <v>260.25</v>
      </c>
      <c r="C122" s="7">
        <v>7</v>
      </c>
      <c r="D122" s="5">
        <v>5.0900000000000001E-4</v>
      </c>
      <c r="E122" s="5">
        <v>5.1627900000000002E-4</v>
      </c>
      <c r="F122" s="5">
        <v>5.12105E-4</v>
      </c>
      <c r="G122" s="5">
        <v>4.9861600000000001E-4</v>
      </c>
      <c r="H122" s="5">
        <f t="shared" si="1"/>
        <v>1.0081506722254225</v>
      </c>
      <c r="I122" s="5">
        <f t="shared" si="1"/>
        <v>1.0270528823784235</v>
      </c>
      <c r="J122" s="5">
        <v>1.0369999999999999</v>
      </c>
      <c r="K122" s="5">
        <v>0.53300000000000003</v>
      </c>
      <c r="L122" s="15">
        <v>230.43</v>
      </c>
      <c r="M122" s="15">
        <v>5</v>
      </c>
      <c r="N122" s="15">
        <v>320.43</v>
      </c>
      <c r="O122" s="15">
        <v>5</v>
      </c>
      <c r="P122" s="15">
        <v>92.43</v>
      </c>
      <c r="Q122" s="15">
        <v>83</v>
      </c>
    </row>
    <row r="123" spans="1:17">
      <c r="A123" s="1" t="s">
        <v>119</v>
      </c>
      <c r="B123" s="7">
        <v>262.5</v>
      </c>
      <c r="C123" s="7">
        <v>7</v>
      </c>
      <c r="D123" s="5">
        <v>4.9919999999999999E-4</v>
      </c>
      <c r="E123" s="5">
        <v>5.0538999999999998E-4</v>
      </c>
      <c r="F123" s="5">
        <v>5.0119699999999999E-4</v>
      </c>
      <c r="G123" s="5">
        <v>4.9096299999999997E-4</v>
      </c>
      <c r="H123" s="5">
        <f t="shared" si="1"/>
        <v>1.0083659718633591</v>
      </c>
      <c r="I123" s="5">
        <f t="shared" si="1"/>
        <v>1.0208447479748983</v>
      </c>
      <c r="J123" s="5">
        <v>1.03</v>
      </c>
      <c r="K123" s="5">
        <v>0.42599999999999999</v>
      </c>
      <c r="L123" s="15">
        <v>243.43</v>
      </c>
      <c r="M123" s="15">
        <v>4</v>
      </c>
      <c r="N123" s="15">
        <v>153.43</v>
      </c>
      <c r="O123" s="15">
        <v>3</v>
      </c>
      <c r="P123" s="15">
        <v>390.43</v>
      </c>
      <c r="Q123" s="15">
        <v>85</v>
      </c>
    </row>
    <row r="124" spans="1:17">
      <c r="A124" s="1" t="s">
        <v>120</v>
      </c>
      <c r="B124" s="7">
        <v>264.75</v>
      </c>
      <c r="C124" s="7">
        <v>7</v>
      </c>
      <c r="D124" s="5">
        <v>4.9220000000000004E-4</v>
      </c>
      <c r="E124" s="5">
        <v>4.9648200000000002E-4</v>
      </c>
      <c r="F124" s="5">
        <v>4.9382400000000002E-4</v>
      </c>
      <c r="G124" s="5">
        <v>4.8629400000000002E-4</v>
      </c>
      <c r="H124" s="5">
        <f t="shared" si="1"/>
        <v>1.0053824844479005</v>
      </c>
      <c r="I124" s="5">
        <f t="shared" si="1"/>
        <v>1.0154844600180137</v>
      </c>
      <c r="J124" s="5">
        <v>1.022</v>
      </c>
      <c r="K124" s="5">
        <v>0.48599999999999999</v>
      </c>
      <c r="L124" s="15">
        <v>231.43</v>
      </c>
      <c r="M124" s="15">
        <v>4</v>
      </c>
      <c r="N124" s="15">
        <v>141.43</v>
      </c>
      <c r="O124" s="15">
        <v>1</v>
      </c>
      <c r="P124" s="15">
        <v>396.43</v>
      </c>
      <c r="Q124" s="15">
        <v>86</v>
      </c>
    </row>
    <row r="125" spans="1:17">
      <c r="A125" s="1" t="s">
        <v>121</v>
      </c>
      <c r="B125" s="7">
        <v>267</v>
      </c>
      <c r="C125" s="7">
        <v>7</v>
      </c>
      <c r="D125" s="5">
        <v>4.9100000000000001E-4</v>
      </c>
      <c r="E125" s="5">
        <v>4.9551700000000001E-4</v>
      </c>
      <c r="F125" s="5">
        <v>4.9203099999999998E-4</v>
      </c>
      <c r="G125" s="5">
        <v>4.8540299999999997E-4</v>
      </c>
      <c r="H125" s="5">
        <f t="shared" si="1"/>
        <v>1.0070849194461324</v>
      </c>
      <c r="I125" s="5">
        <f t="shared" si="1"/>
        <v>1.0136546333665017</v>
      </c>
      <c r="J125" s="5">
        <v>1.0209999999999999</v>
      </c>
      <c r="K125" s="5">
        <v>0.314</v>
      </c>
      <c r="L125" s="15">
        <v>243.43</v>
      </c>
      <c r="M125" s="15">
        <v>5</v>
      </c>
      <c r="N125" s="15">
        <v>153.43</v>
      </c>
      <c r="O125" s="15">
        <v>4</v>
      </c>
      <c r="P125" s="15">
        <v>385.43</v>
      </c>
      <c r="Q125" s="15">
        <v>84</v>
      </c>
    </row>
    <row r="126" spans="1:17">
      <c r="A126" s="1" t="s">
        <v>122</v>
      </c>
      <c r="B126" s="7">
        <v>269.25</v>
      </c>
      <c r="C126" s="7">
        <v>7</v>
      </c>
      <c r="D126" s="5">
        <v>4.7009999999999999E-4</v>
      </c>
      <c r="E126" s="5">
        <v>4.7466000000000001E-4</v>
      </c>
      <c r="F126" s="5">
        <v>4.7226199999999999E-4</v>
      </c>
      <c r="G126" s="5">
        <v>4.6337800000000002E-4</v>
      </c>
      <c r="H126" s="5">
        <f t="shared" si="1"/>
        <v>1.0050776899263545</v>
      </c>
      <c r="I126" s="5">
        <f t="shared" si="1"/>
        <v>1.0191722524591154</v>
      </c>
      <c r="J126" s="5">
        <v>1.026</v>
      </c>
      <c r="K126" s="5">
        <v>0.58099999999999996</v>
      </c>
      <c r="L126" s="15">
        <v>295.43</v>
      </c>
      <c r="M126" s="15">
        <v>6</v>
      </c>
      <c r="N126" s="15">
        <v>387.43</v>
      </c>
      <c r="O126" s="15">
        <v>14</v>
      </c>
      <c r="P126" s="15">
        <v>181.43</v>
      </c>
      <c r="Q126" s="15">
        <v>75</v>
      </c>
    </row>
    <row r="127" spans="1:17">
      <c r="A127" s="1" t="s">
        <v>123</v>
      </c>
      <c r="B127" s="7">
        <v>271.5</v>
      </c>
      <c r="C127" s="7">
        <v>7</v>
      </c>
      <c r="D127" s="5">
        <v>4.751E-4</v>
      </c>
      <c r="E127" s="5">
        <v>4.8170400000000001E-4</v>
      </c>
      <c r="F127" s="5">
        <v>4.7709500000000003E-4</v>
      </c>
      <c r="G127" s="5">
        <v>4.6650100000000003E-4</v>
      </c>
      <c r="H127" s="5">
        <f t="shared" si="1"/>
        <v>1.0096605497856821</v>
      </c>
      <c r="I127" s="5">
        <f t="shared" si="1"/>
        <v>1.0227094904405349</v>
      </c>
      <c r="J127" s="5">
        <v>1.034</v>
      </c>
      <c r="K127" s="5">
        <v>0.40400000000000003</v>
      </c>
      <c r="L127" s="15">
        <v>203.43</v>
      </c>
      <c r="M127" s="15">
        <v>1</v>
      </c>
      <c r="N127" s="15">
        <v>293.43</v>
      </c>
      <c r="O127" s="15">
        <v>2</v>
      </c>
      <c r="P127" s="15">
        <v>92.43</v>
      </c>
      <c r="Q127" s="15">
        <v>88</v>
      </c>
    </row>
    <row r="128" spans="1:17">
      <c r="A128" s="1" t="s">
        <v>124</v>
      </c>
      <c r="B128" s="7">
        <v>273.75</v>
      </c>
      <c r="C128" s="7">
        <v>7</v>
      </c>
      <c r="D128" s="5">
        <v>4.7580000000000002E-4</v>
      </c>
      <c r="E128" s="5">
        <v>4.8203299999999998E-4</v>
      </c>
      <c r="F128" s="5">
        <v>4.79321E-4</v>
      </c>
      <c r="G128" s="5">
        <v>4.6609400000000001E-4</v>
      </c>
      <c r="H128" s="5">
        <f t="shared" si="1"/>
        <v>1.0056580037177592</v>
      </c>
      <c r="I128" s="5">
        <f t="shared" si="1"/>
        <v>1.0283783957742429</v>
      </c>
      <c r="J128" s="5">
        <v>1.0369999999999999</v>
      </c>
      <c r="K128" s="5">
        <v>0.66300000000000003</v>
      </c>
      <c r="L128" s="15">
        <v>236.43</v>
      </c>
      <c r="M128" s="15">
        <v>6</v>
      </c>
      <c r="N128" s="15">
        <v>146.43</v>
      </c>
      <c r="O128" s="15">
        <v>0</v>
      </c>
      <c r="P128" s="15">
        <v>55.430000000000007</v>
      </c>
      <c r="Q128" s="15">
        <v>84</v>
      </c>
    </row>
    <row r="129" spans="1:17">
      <c r="A129" s="1" t="s">
        <v>139</v>
      </c>
      <c r="B129" s="7">
        <v>276</v>
      </c>
      <c r="C129" s="7">
        <v>7</v>
      </c>
      <c r="D129" s="5">
        <v>4.6739999999999998E-4</v>
      </c>
      <c r="E129" s="5">
        <v>4.7240100000000001E-4</v>
      </c>
      <c r="F129" s="5">
        <v>4.6880199999999999E-4</v>
      </c>
      <c r="G129" s="5">
        <v>4.6099699999999999E-4</v>
      </c>
      <c r="H129" s="5">
        <f t="shared" si="1"/>
        <v>1.0076770150297993</v>
      </c>
      <c r="I129" s="5">
        <f t="shared" si="1"/>
        <v>1.0169306958613613</v>
      </c>
      <c r="J129" s="5">
        <v>1.0249999999999999</v>
      </c>
      <c r="K129" s="5">
        <v>0.38</v>
      </c>
      <c r="L129" s="15">
        <v>220.43</v>
      </c>
      <c r="M129" s="15">
        <v>7</v>
      </c>
      <c r="N129" s="15">
        <v>130.43</v>
      </c>
      <c r="O129" s="15">
        <v>3</v>
      </c>
      <c r="P129" s="15">
        <v>379.43</v>
      </c>
      <c r="Q129" s="15">
        <v>83</v>
      </c>
    </row>
    <row r="130" spans="1:17">
      <c r="A130" s="1" t="s">
        <v>140</v>
      </c>
      <c r="B130" s="7">
        <v>279.25</v>
      </c>
      <c r="C130" s="7">
        <v>7</v>
      </c>
      <c r="D130" s="5">
        <v>4.6949999999999997E-4</v>
      </c>
      <c r="E130" s="5">
        <v>4.7273999999999998E-4</v>
      </c>
      <c r="F130" s="5">
        <v>4.6968800000000001E-4</v>
      </c>
      <c r="G130" s="5">
        <v>4.6607300000000001E-4</v>
      </c>
      <c r="H130" s="5">
        <f t="shared" si="1"/>
        <v>1.006497930541125</v>
      </c>
      <c r="I130" s="5">
        <f t="shared" si="1"/>
        <v>1.0077562956875854</v>
      </c>
      <c r="J130" s="5">
        <v>1.014</v>
      </c>
      <c r="K130" s="5">
        <v>9.5000000000000001E-2</v>
      </c>
      <c r="L130" s="15">
        <v>369.43</v>
      </c>
      <c r="M130" s="15">
        <v>1</v>
      </c>
      <c r="N130" s="15">
        <v>100.43</v>
      </c>
      <c r="O130" s="15">
        <v>6</v>
      </c>
      <c r="P130" s="15">
        <v>266.43</v>
      </c>
      <c r="Q130" s="15">
        <v>84</v>
      </c>
    </row>
    <row r="131" spans="1:17">
      <c r="A131" s="1" t="s">
        <v>141</v>
      </c>
      <c r="B131" s="7">
        <v>281.5</v>
      </c>
      <c r="C131" s="7">
        <v>7</v>
      </c>
      <c r="D131" s="5">
        <v>5.1809999999999996E-4</v>
      </c>
      <c r="E131" s="5">
        <v>5.2151900000000002E-4</v>
      </c>
      <c r="F131" s="5">
        <v>5.1877399999999995E-4</v>
      </c>
      <c r="G131" s="5">
        <v>5.1400700000000003E-4</v>
      </c>
      <c r="H131" s="5">
        <f t="shared" si="1"/>
        <v>1.0052913214617543</v>
      </c>
      <c r="I131" s="5">
        <f t="shared" si="1"/>
        <v>1.0092741927639117</v>
      </c>
      <c r="J131" s="5">
        <v>1.0149999999999999</v>
      </c>
      <c r="K131" s="5">
        <v>0.27600000000000002</v>
      </c>
      <c r="L131" s="15">
        <v>230.43</v>
      </c>
      <c r="M131" s="15">
        <v>6</v>
      </c>
      <c r="N131" s="15">
        <v>320.43</v>
      </c>
      <c r="O131" s="15">
        <v>1</v>
      </c>
      <c r="P131" s="15">
        <v>58.430000000000007</v>
      </c>
      <c r="Q131" s="15">
        <v>84</v>
      </c>
    </row>
    <row r="132" spans="1:17">
      <c r="A132" s="1" t="s">
        <v>142</v>
      </c>
      <c r="B132" s="7">
        <v>283.75</v>
      </c>
      <c r="C132" s="7">
        <v>7</v>
      </c>
      <c r="D132" s="5">
        <v>5.2720000000000002E-4</v>
      </c>
      <c r="E132" s="5">
        <v>5.3299900000000004E-4</v>
      </c>
      <c r="F132" s="5">
        <v>5.2941399999999997E-4</v>
      </c>
      <c r="G132" s="5">
        <v>5.1923900000000001E-4</v>
      </c>
      <c r="H132" s="5">
        <f t="shared" si="1"/>
        <v>1.006771638075306</v>
      </c>
      <c r="I132" s="5">
        <f t="shared" si="1"/>
        <v>1.0195959856636345</v>
      </c>
      <c r="J132" s="5">
        <v>1.028</v>
      </c>
      <c r="K132" s="5">
        <v>0.48499999999999999</v>
      </c>
      <c r="L132" s="15">
        <v>412.43</v>
      </c>
      <c r="M132" s="15">
        <v>1</v>
      </c>
      <c r="N132" s="15">
        <v>142.43</v>
      </c>
      <c r="O132" s="15">
        <v>5</v>
      </c>
      <c r="P132" s="15">
        <v>312.43</v>
      </c>
      <c r="Q132" s="15">
        <v>85</v>
      </c>
    </row>
    <row r="133" spans="1:17">
      <c r="A133" s="1" t="s">
        <v>143</v>
      </c>
      <c r="B133" s="7">
        <v>286</v>
      </c>
      <c r="C133" s="7">
        <v>7</v>
      </c>
      <c r="D133" s="5">
        <v>5.6709999999999996E-4</v>
      </c>
      <c r="E133" s="5">
        <v>5.7481299999999997E-4</v>
      </c>
      <c r="F133" s="5">
        <v>5.6919800000000003E-4</v>
      </c>
      <c r="G133" s="5">
        <v>5.5728899999999998E-4</v>
      </c>
      <c r="H133" s="5">
        <f t="shared" si="1"/>
        <v>1.0098647570792587</v>
      </c>
      <c r="I133" s="5">
        <f t="shared" si="1"/>
        <v>1.0213695228149131</v>
      </c>
      <c r="J133" s="5">
        <v>1.032</v>
      </c>
      <c r="K133" s="5">
        <v>0.36799999999999999</v>
      </c>
      <c r="L133" s="15">
        <v>231.43</v>
      </c>
      <c r="M133" s="15">
        <v>8</v>
      </c>
      <c r="N133" s="15">
        <v>321.43</v>
      </c>
      <c r="O133" s="15">
        <v>1</v>
      </c>
      <c r="P133" s="15">
        <v>57.430000000000007</v>
      </c>
      <c r="Q133" s="15">
        <v>82</v>
      </c>
    </row>
    <row r="134" spans="1:17">
      <c r="A134" s="1" t="s">
        <v>144</v>
      </c>
      <c r="B134" s="7">
        <v>288.25</v>
      </c>
      <c r="C134" s="7">
        <v>7</v>
      </c>
      <c r="D134" s="5">
        <v>5.6289999999999997E-4</v>
      </c>
      <c r="E134" s="5">
        <v>5.6886700000000003E-4</v>
      </c>
      <c r="F134" s="5">
        <v>5.6515199999999997E-4</v>
      </c>
      <c r="G134" s="5">
        <v>5.5468200000000003E-4</v>
      </c>
      <c r="H134" s="5">
        <f t="shared" si="1"/>
        <v>1.0065734528056169</v>
      </c>
      <c r="I134" s="5">
        <f t="shared" si="1"/>
        <v>1.0188756801194196</v>
      </c>
      <c r="J134" s="5">
        <v>1.0269999999999999</v>
      </c>
      <c r="K134" s="5">
        <v>0.48</v>
      </c>
      <c r="L134" s="15">
        <v>254.43</v>
      </c>
      <c r="M134" s="15">
        <v>4</v>
      </c>
      <c r="N134" s="15">
        <v>163.43</v>
      </c>
      <c r="O134" s="15">
        <v>14</v>
      </c>
      <c r="P134" s="15">
        <v>360.43</v>
      </c>
      <c r="Q134" s="15">
        <v>76</v>
      </c>
    </row>
    <row r="135" spans="1:17">
      <c r="A135" s="1" t="s">
        <v>145</v>
      </c>
      <c r="B135" s="7">
        <v>290.5</v>
      </c>
      <c r="C135" s="7">
        <v>7</v>
      </c>
      <c r="D135" s="5">
        <v>5.6840000000000005E-4</v>
      </c>
      <c r="E135" s="5">
        <v>5.7374300000000004E-4</v>
      </c>
      <c r="F135" s="5">
        <v>5.6976399999999995E-4</v>
      </c>
      <c r="G135" s="5">
        <v>5.6169300000000004E-4</v>
      </c>
      <c r="H135" s="5">
        <f t="shared" si="1"/>
        <v>1.0069835932070121</v>
      </c>
      <c r="I135" s="5">
        <f t="shared" si="1"/>
        <v>1.0143690592547885</v>
      </c>
      <c r="J135" s="5">
        <v>1.022</v>
      </c>
      <c r="K135" s="5">
        <v>0.34</v>
      </c>
      <c r="L135" s="15">
        <v>234.43</v>
      </c>
      <c r="M135" s="15">
        <v>4</v>
      </c>
      <c r="N135" s="15">
        <v>325.43</v>
      </c>
      <c r="O135" s="15">
        <v>8</v>
      </c>
      <c r="P135" s="15">
        <v>114.43</v>
      </c>
      <c r="Q135" s="15">
        <v>81</v>
      </c>
    </row>
    <row r="136" spans="1:17">
      <c r="A136" s="1" t="s">
        <v>146</v>
      </c>
      <c r="B136" s="7">
        <v>292.75</v>
      </c>
      <c r="C136" s="7">
        <v>7</v>
      </c>
      <c r="D136" s="5">
        <v>5.6820000000000004E-4</v>
      </c>
      <c r="E136" s="5">
        <v>5.7729099999999996E-4</v>
      </c>
      <c r="F136" s="5">
        <v>5.6689299999999995E-4</v>
      </c>
      <c r="G136" s="5">
        <v>5.60416E-4</v>
      </c>
      <c r="H136" s="5">
        <f t="shared" si="1"/>
        <v>1.0183420857198802</v>
      </c>
      <c r="I136" s="5">
        <f t="shared" si="1"/>
        <v>1.011557485867641</v>
      </c>
      <c r="J136" s="5">
        <v>1.03</v>
      </c>
      <c r="K136" s="5">
        <v>-0.22500000000000001</v>
      </c>
      <c r="L136" s="15">
        <v>250.43</v>
      </c>
      <c r="M136" s="15">
        <v>3</v>
      </c>
      <c r="N136" s="15">
        <v>340.43</v>
      </c>
      <c r="O136" s="15">
        <v>9</v>
      </c>
      <c r="P136" s="15">
        <v>143.43</v>
      </c>
      <c r="Q136" s="15">
        <v>81</v>
      </c>
    </row>
    <row r="137" spans="1:17">
      <c r="A137" s="1" t="s">
        <v>147</v>
      </c>
      <c r="B137" s="7">
        <v>295</v>
      </c>
      <c r="C137" s="7">
        <v>7</v>
      </c>
      <c r="D137" s="5">
        <v>5.2930000000000002E-4</v>
      </c>
      <c r="E137" s="5">
        <v>5.36763E-4</v>
      </c>
      <c r="F137" s="5">
        <v>5.3252900000000001E-4</v>
      </c>
      <c r="G137" s="5">
        <v>5.1860800000000005E-4</v>
      </c>
      <c r="H137" s="5">
        <f t="shared" ref="H137:I200" si="2">E137/F137</f>
        <v>1.0079507407108346</v>
      </c>
      <c r="I137" s="5">
        <f t="shared" si="2"/>
        <v>1.02684301052047</v>
      </c>
      <c r="J137" s="5">
        <v>1.0369999999999999</v>
      </c>
      <c r="K137" s="5">
        <v>0.53900000000000003</v>
      </c>
      <c r="L137" s="15">
        <v>59.430000000000007</v>
      </c>
      <c r="M137" s="15">
        <v>4</v>
      </c>
      <c r="N137" s="15">
        <v>329.43</v>
      </c>
      <c r="O137" s="15">
        <v>1</v>
      </c>
      <c r="P137" s="15">
        <v>232.43</v>
      </c>
      <c r="Q137" s="15">
        <v>86</v>
      </c>
    </row>
    <row r="138" spans="1:17">
      <c r="A138" s="1" t="s">
        <v>148</v>
      </c>
      <c r="B138" s="7">
        <v>297.25</v>
      </c>
      <c r="C138" s="7">
        <v>7</v>
      </c>
      <c r="D138" s="5">
        <v>5.6780000000000003E-4</v>
      </c>
      <c r="E138" s="5">
        <v>5.7631700000000002E-4</v>
      </c>
      <c r="F138" s="5">
        <v>5.7251299999999997E-4</v>
      </c>
      <c r="G138" s="5">
        <v>5.5457E-4</v>
      </c>
      <c r="H138" s="5">
        <f t="shared" si="2"/>
        <v>1.0066443906077243</v>
      </c>
      <c r="I138" s="5">
        <f t="shared" si="2"/>
        <v>1.0323547974106064</v>
      </c>
      <c r="J138" s="5">
        <v>1.042</v>
      </c>
      <c r="K138" s="5">
        <v>0.65400000000000003</v>
      </c>
      <c r="L138" s="15">
        <v>238.43</v>
      </c>
      <c r="M138" s="15">
        <v>2</v>
      </c>
      <c r="N138" s="15">
        <v>328.43</v>
      </c>
      <c r="O138" s="15">
        <v>6</v>
      </c>
      <c r="P138" s="15">
        <v>129.43</v>
      </c>
      <c r="Q138" s="15">
        <v>84</v>
      </c>
    </row>
    <row r="139" spans="1:17">
      <c r="A139" s="1" t="s">
        <v>149</v>
      </c>
      <c r="B139" s="7">
        <v>299.5</v>
      </c>
      <c r="C139" s="7">
        <v>7</v>
      </c>
      <c r="D139" s="5">
        <v>5.3950000000000005E-4</v>
      </c>
      <c r="E139" s="5">
        <v>5.4818599999999999E-4</v>
      </c>
      <c r="F139" s="5">
        <v>5.4311500000000005E-4</v>
      </c>
      <c r="G139" s="5">
        <v>5.2719900000000001E-4</v>
      </c>
      <c r="H139" s="5">
        <f t="shared" si="2"/>
        <v>1.0093368807711074</v>
      </c>
      <c r="I139" s="5">
        <f t="shared" si="2"/>
        <v>1.0301897385996559</v>
      </c>
      <c r="J139" s="5">
        <v>1.042</v>
      </c>
      <c r="K139" s="5">
        <v>0.52400000000000002</v>
      </c>
      <c r="L139" s="15">
        <v>229.43</v>
      </c>
      <c r="M139" s="15">
        <v>16</v>
      </c>
      <c r="N139" s="15">
        <v>323.43</v>
      </c>
      <c r="O139" s="15">
        <v>13</v>
      </c>
      <c r="P139" s="15">
        <v>91.43</v>
      </c>
      <c r="Q139" s="15">
        <v>69</v>
      </c>
    </row>
    <row r="140" spans="1:17">
      <c r="A140" s="1" t="s">
        <v>150</v>
      </c>
      <c r="B140" s="7">
        <v>301.75</v>
      </c>
      <c r="C140" s="7">
        <v>7</v>
      </c>
      <c r="D140" s="5">
        <v>5.308E-4</v>
      </c>
      <c r="E140" s="5">
        <v>5.3706299999999995E-4</v>
      </c>
      <c r="F140" s="5">
        <v>5.3329500000000004E-4</v>
      </c>
      <c r="G140" s="5">
        <v>5.2198900000000005E-4</v>
      </c>
      <c r="H140" s="5">
        <f t="shared" si="2"/>
        <v>1.0070655078333755</v>
      </c>
      <c r="I140" s="5">
        <f t="shared" si="2"/>
        <v>1.0216594602568254</v>
      </c>
      <c r="J140" s="5">
        <v>1.03</v>
      </c>
      <c r="K140" s="5">
        <v>0.503</v>
      </c>
      <c r="L140" s="15">
        <v>254.43</v>
      </c>
      <c r="M140" s="15">
        <v>17</v>
      </c>
      <c r="N140" s="15">
        <v>163.43</v>
      </c>
      <c r="O140" s="15">
        <v>3</v>
      </c>
      <c r="P140" s="15">
        <v>62.430000000000007</v>
      </c>
      <c r="Q140" s="15">
        <v>72</v>
      </c>
    </row>
    <row r="141" spans="1:17">
      <c r="A141" s="1" t="s">
        <v>151</v>
      </c>
      <c r="B141" s="7">
        <v>304</v>
      </c>
      <c r="C141" s="7">
        <v>7</v>
      </c>
      <c r="D141" s="5">
        <v>4.8480000000000002E-4</v>
      </c>
      <c r="E141" s="5">
        <v>4.9275100000000004E-4</v>
      </c>
      <c r="F141" s="5">
        <v>4.8804799999999999E-4</v>
      </c>
      <c r="G141" s="5">
        <v>4.7360099999999998E-4</v>
      </c>
      <c r="H141" s="5">
        <f t="shared" si="2"/>
        <v>1.0096363472445333</v>
      </c>
      <c r="I141" s="5">
        <f t="shared" si="2"/>
        <v>1.03050458086026</v>
      </c>
      <c r="J141" s="5">
        <v>1.042</v>
      </c>
      <c r="K141" s="5">
        <v>0.51500000000000001</v>
      </c>
      <c r="L141" s="15">
        <v>246.43</v>
      </c>
      <c r="M141" s="15">
        <v>6</v>
      </c>
      <c r="N141" s="15">
        <v>337.43</v>
      </c>
      <c r="O141" s="15">
        <v>4</v>
      </c>
      <c r="P141" s="15">
        <v>99.43</v>
      </c>
      <c r="Q141" s="15">
        <v>82</v>
      </c>
    </row>
    <row r="142" spans="1:17">
      <c r="A142" s="1" t="s">
        <v>152</v>
      </c>
      <c r="B142" s="7">
        <v>306.25</v>
      </c>
      <c r="C142" s="7">
        <v>7</v>
      </c>
      <c r="D142" s="5">
        <v>4.4939999999999997E-4</v>
      </c>
      <c r="E142" s="5">
        <v>4.5546699999999998E-4</v>
      </c>
      <c r="F142" s="5">
        <v>4.51512E-4</v>
      </c>
      <c r="G142" s="5">
        <v>4.41221E-4</v>
      </c>
      <c r="H142" s="5">
        <f t="shared" si="2"/>
        <v>1.0087594571129892</v>
      </c>
      <c r="I142" s="5">
        <f t="shared" si="2"/>
        <v>1.0233239125064311</v>
      </c>
      <c r="J142" s="5">
        <v>1.0329999999999999</v>
      </c>
      <c r="K142" s="5">
        <v>0.44800000000000001</v>
      </c>
      <c r="L142" s="15">
        <v>270.43</v>
      </c>
      <c r="M142" s="15">
        <v>11</v>
      </c>
      <c r="N142" s="15">
        <v>179.43</v>
      </c>
      <c r="O142" s="15">
        <v>3</v>
      </c>
      <c r="P142" s="15">
        <v>72.430000000000007</v>
      </c>
      <c r="Q142" s="15">
        <v>78</v>
      </c>
    </row>
    <row r="143" spans="1:17">
      <c r="A143" s="1" t="s">
        <v>153</v>
      </c>
      <c r="B143" s="7">
        <v>308.5</v>
      </c>
      <c r="C143" s="7">
        <v>7</v>
      </c>
      <c r="D143" s="5">
        <v>4.9200000000000003E-4</v>
      </c>
      <c r="E143" s="5">
        <v>5.01053E-4</v>
      </c>
      <c r="F143" s="5">
        <v>4.9982300000000004E-4</v>
      </c>
      <c r="G143" s="5">
        <v>4.75124E-4</v>
      </c>
      <c r="H143" s="5">
        <f t="shared" si="2"/>
        <v>1.0024608711483864</v>
      </c>
      <c r="I143" s="5">
        <f t="shared" si="2"/>
        <v>1.0519843240922371</v>
      </c>
      <c r="J143" s="5">
        <v>1.0620000000000001</v>
      </c>
      <c r="K143" s="5">
        <v>0.90500000000000003</v>
      </c>
      <c r="L143" s="15">
        <v>280.43</v>
      </c>
      <c r="M143" s="15">
        <v>6</v>
      </c>
      <c r="N143" s="15">
        <v>371.43</v>
      </c>
      <c r="O143" s="15">
        <v>15</v>
      </c>
      <c r="P143" s="15">
        <v>167.43</v>
      </c>
      <c r="Q143" s="15">
        <v>74</v>
      </c>
    </row>
    <row r="144" spans="1:17">
      <c r="A144" s="1" t="s">
        <v>154</v>
      </c>
      <c r="B144" s="7">
        <v>310.75</v>
      </c>
      <c r="C144" s="7">
        <v>7</v>
      </c>
      <c r="D144" s="5">
        <v>5.0750000000000003E-4</v>
      </c>
      <c r="E144" s="5">
        <v>5.1724400000000004E-4</v>
      </c>
      <c r="F144" s="5">
        <v>5.1150900000000005E-4</v>
      </c>
      <c r="G144" s="5">
        <v>4.93747E-4</v>
      </c>
      <c r="H144" s="5">
        <f t="shared" si="2"/>
        <v>1.0112119239348671</v>
      </c>
      <c r="I144" s="5">
        <f t="shared" si="2"/>
        <v>1.0359738894616071</v>
      </c>
      <c r="J144" s="5">
        <v>1.05</v>
      </c>
      <c r="K144" s="5">
        <v>0.52200000000000002</v>
      </c>
      <c r="L144" s="15">
        <v>215.43</v>
      </c>
      <c r="M144" s="15">
        <v>6</v>
      </c>
      <c r="N144" s="15">
        <v>306.43</v>
      </c>
      <c r="O144" s="15">
        <v>8</v>
      </c>
      <c r="P144" s="15">
        <v>89.43</v>
      </c>
      <c r="Q144" s="15">
        <v>80</v>
      </c>
    </row>
    <row r="145" spans="1:17">
      <c r="A145" s="1" t="s">
        <v>155</v>
      </c>
      <c r="B145" s="7">
        <v>313</v>
      </c>
      <c r="C145" s="7">
        <v>7</v>
      </c>
      <c r="D145" s="5">
        <v>5.3459999999999998E-4</v>
      </c>
      <c r="E145" s="5">
        <v>5.4438299999999995E-4</v>
      </c>
      <c r="F145" s="5">
        <v>5.3459999999999998E-4</v>
      </c>
      <c r="G145" s="5">
        <v>5.2481700000000001E-4</v>
      </c>
      <c r="H145" s="5">
        <f t="shared" si="2"/>
        <v>1.0182996632996633</v>
      </c>
      <c r="I145" s="5">
        <f t="shared" si="2"/>
        <v>1.0186407833587707</v>
      </c>
      <c r="J145" s="5">
        <v>1.0369999999999999</v>
      </c>
      <c r="K145" s="5">
        <v>8.9999999999999993E-3</v>
      </c>
      <c r="L145" s="15">
        <v>234.43</v>
      </c>
      <c r="M145" s="15">
        <v>3</v>
      </c>
      <c r="N145" s="15">
        <v>324.43</v>
      </c>
      <c r="O145" s="15">
        <v>5</v>
      </c>
      <c r="P145" s="15">
        <v>110.43</v>
      </c>
      <c r="Q145" s="15">
        <v>84</v>
      </c>
    </row>
    <row r="146" spans="1:17">
      <c r="A146" s="1" t="s">
        <v>156</v>
      </c>
      <c r="B146" s="7">
        <v>315.25</v>
      </c>
      <c r="C146" s="7">
        <v>7</v>
      </c>
      <c r="D146" s="5">
        <v>5.2070000000000003E-4</v>
      </c>
      <c r="E146" s="5">
        <v>5.2939600000000001E-4</v>
      </c>
      <c r="F146" s="5">
        <v>5.2450100000000003E-4</v>
      </c>
      <c r="G146" s="5">
        <v>5.0815099999999998E-4</v>
      </c>
      <c r="H146" s="5">
        <f t="shared" si="2"/>
        <v>1.0093326800139562</v>
      </c>
      <c r="I146" s="5">
        <f t="shared" si="2"/>
        <v>1.0321754754000287</v>
      </c>
      <c r="J146" s="5">
        <v>1.044</v>
      </c>
      <c r="K146" s="5">
        <v>0.54700000000000004</v>
      </c>
      <c r="L146" s="15">
        <v>225.43</v>
      </c>
      <c r="M146" s="15">
        <v>3</v>
      </c>
      <c r="N146" s="15">
        <v>315.43</v>
      </c>
      <c r="O146" s="15">
        <v>3</v>
      </c>
      <c r="P146" s="15">
        <v>87.43</v>
      </c>
      <c r="Q146" s="15">
        <v>86</v>
      </c>
    </row>
    <row r="147" spans="1:17">
      <c r="A147" s="1" t="s">
        <v>157</v>
      </c>
      <c r="B147" s="7">
        <v>317.5</v>
      </c>
      <c r="C147" s="7">
        <v>7</v>
      </c>
      <c r="D147" s="5">
        <v>5.5780000000000001E-4</v>
      </c>
      <c r="E147" s="5">
        <v>5.6689200000000005E-4</v>
      </c>
      <c r="F147" s="5">
        <v>5.6349000000000004E-4</v>
      </c>
      <c r="G147" s="5">
        <v>5.4307400000000005E-4</v>
      </c>
      <c r="H147" s="5">
        <f t="shared" si="2"/>
        <v>1.0060373742213704</v>
      </c>
      <c r="I147" s="5">
        <f t="shared" si="2"/>
        <v>1.0375934034772425</v>
      </c>
      <c r="J147" s="5">
        <v>1.048</v>
      </c>
      <c r="K147" s="5">
        <v>0.71799999999999997</v>
      </c>
      <c r="L147" s="15">
        <v>217.43</v>
      </c>
      <c r="M147" s="15">
        <v>2</v>
      </c>
      <c r="N147" s="15">
        <v>126.43</v>
      </c>
      <c r="O147" s="15">
        <v>1</v>
      </c>
      <c r="P147" s="15">
        <v>365.43</v>
      </c>
      <c r="Q147" s="15">
        <v>87</v>
      </c>
    </row>
    <row r="148" spans="1:17">
      <c r="A148" s="1" t="s">
        <v>158</v>
      </c>
      <c r="B148" s="7">
        <v>319.75</v>
      </c>
      <c r="C148" s="7">
        <v>7</v>
      </c>
      <c r="D148" s="5">
        <v>5.3490000000000005E-4</v>
      </c>
      <c r="E148" s="5">
        <v>5.4185400000000003E-4</v>
      </c>
      <c r="F148" s="5">
        <v>5.4014199999999997E-4</v>
      </c>
      <c r="G148" s="5">
        <v>5.2270400000000003E-4</v>
      </c>
      <c r="H148" s="5">
        <f t="shared" si="2"/>
        <v>1.0031695368995561</v>
      </c>
      <c r="I148" s="5">
        <f t="shared" si="2"/>
        <v>1.0333611374697724</v>
      </c>
      <c r="J148" s="5">
        <v>1.0409999999999999</v>
      </c>
      <c r="K148" s="5">
        <v>0.82299999999999995</v>
      </c>
      <c r="L148" s="15">
        <v>355.43</v>
      </c>
      <c r="M148" s="15">
        <v>1</v>
      </c>
      <c r="N148" s="15">
        <v>265.43</v>
      </c>
      <c r="O148" s="15">
        <v>4</v>
      </c>
      <c r="P148" s="15">
        <v>94.43</v>
      </c>
      <c r="Q148" s="15">
        <v>86</v>
      </c>
    </row>
    <row r="149" spans="1:17">
      <c r="A149" s="1" t="s">
        <v>159</v>
      </c>
      <c r="B149" s="7">
        <v>322</v>
      </c>
      <c r="C149" s="7">
        <v>7</v>
      </c>
      <c r="D149" s="5">
        <v>5.308E-4</v>
      </c>
      <c r="E149" s="5">
        <v>5.4019500000000004E-4</v>
      </c>
      <c r="F149" s="5">
        <v>5.3743499999999995E-4</v>
      </c>
      <c r="G149" s="5">
        <v>5.1477000000000001E-4</v>
      </c>
      <c r="H149" s="5">
        <f t="shared" si="2"/>
        <v>1.0051355047587152</v>
      </c>
      <c r="I149" s="5">
        <f t="shared" si="2"/>
        <v>1.0440293723410454</v>
      </c>
      <c r="J149" s="5">
        <v>1.054</v>
      </c>
      <c r="K149" s="5">
        <v>0.78900000000000003</v>
      </c>
      <c r="L149" s="15">
        <v>408.43</v>
      </c>
      <c r="M149" s="15">
        <v>0</v>
      </c>
      <c r="N149" s="15">
        <v>318.43</v>
      </c>
      <c r="O149" s="15">
        <v>2</v>
      </c>
      <c r="P149" s="15">
        <v>150.43</v>
      </c>
      <c r="Q149" s="15">
        <v>88</v>
      </c>
    </row>
    <row r="150" spans="1:17">
      <c r="A150" s="1" t="s">
        <v>160</v>
      </c>
      <c r="B150" s="7">
        <v>324.25</v>
      </c>
      <c r="C150" s="7">
        <v>7</v>
      </c>
      <c r="D150" s="5">
        <v>5.6749999999999997E-4</v>
      </c>
      <c r="E150" s="5">
        <v>5.7828199999999995E-4</v>
      </c>
      <c r="F150" s="5">
        <v>5.6925900000000002E-4</v>
      </c>
      <c r="G150" s="5">
        <v>5.5495800000000004E-4</v>
      </c>
      <c r="H150" s="5">
        <f t="shared" si="2"/>
        <v>1.0158504301205602</v>
      </c>
      <c r="I150" s="5">
        <f t="shared" si="2"/>
        <v>1.0257695176932309</v>
      </c>
      <c r="J150" s="5">
        <v>1.042</v>
      </c>
      <c r="K150" s="5">
        <v>0.23300000000000001</v>
      </c>
      <c r="L150" s="15">
        <v>218.43</v>
      </c>
      <c r="M150" s="15">
        <v>3</v>
      </c>
      <c r="N150" s="15">
        <v>308.43</v>
      </c>
      <c r="O150" s="15">
        <v>4</v>
      </c>
      <c r="P150" s="15">
        <v>91.43</v>
      </c>
      <c r="Q150" s="15">
        <v>85</v>
      </c>
    </row>
    <row r="151" spans="1:17">
      <c r="A151" s="1" t="s">
        <v>161</v>
      </c>
      <c r="B151" s="7">
        <v>326.5</v>
      </c>
      <c r="C151" s="7">
        <v>7</v>
      </c>
      <c r="D151" s="5">
        <v>5.5210000000000003E-4</v>
      </c>
      <c r="E151" s="5">
        <v>5.5993999999999998E-4</v>
      </c>
      <c r="F151" s="5">
        <v>5.5568900000000005E-4</v>
      </c>
      <c r="G151" s="5">
        <v>5.4061599999999995E-4</v>
      </c>
      <c r="H151" s="5">
        <f t="shared" si="2"/>
        <v>1.0076499624790125</v>
      </c>
      <c r="I151" s="5">
        <f t="shared" si="2"/>
        <v>1.0278811577903726</v>
      </c>
      <c r="J151" s="5">
        <v>1.038</v>
      </c>
      <c r="K151" s="5">
        <v>0.56699999999999995</v>
      </c>
      <c r="L151" s="15">
        <v>232.43</v>
      </c>
      <c r="M151" s="15">
        <v>2</v>
      </c>
      <c r="N151" s="15">
        <v>323.43</v>
      </c>
      <c r="O151" s="15">
        <v>6</v>
      </c>
      <c r="P151" s="15">
        <v>122.43</v>
      </c>
      <c r="Q151" s="15">
        <v>84</v>
      </c>
    </row>
    <row r="152" spans="1:17">
      <c r="A152" s="1" t="s">
        <v>162</v>
      </c>
      <c r="B152" s="7">
        <v>328.75</v>
      </c>
      <c r="C152" s="7">
        <v>7</v>
      </c>
      <c r="D152" s="5">
        <v>5.4219999999999995E-4</v>
      </c>
      <c r="E152" s="5">
        <v>5.4919400000000003E-4</v>
      </c>
      <c r="F152" s="5">
        <v>5.4849E-4</v>
      </c>
      <c r="G152" s="5">
        <v>5.2897000000000003E-4</v>
      </c>
      <c r="H152" s="5">
        <f t="shared" si="2"/>
        <v>1.0012835238564057</v>
      </c>
      <c r="I152" s="5">
        <f t="shared" si="2"/>
        <v>1.0369019036996427</v>
      </c>
      <c r="J152" s="5">
        <v>1.044</v>
      </c>
      <c r="K152" s="5">
        <v>0.93400000000000005</v>
      </c>
      <c r="L152" s="15">
        <v>209.43</v>
      </c>
      <c r="M152" s="15">
        <v>3</v>
      </c>
      <c r="N152" s="15">
        <v>300.43</v>
      </c>
      <c r="O152" s="15">
        <v>4</v>
      </c>
      <c r="P152" s="15">
        <v>85.43</v>
      </c>
      <c r="Q152" s="15">
        <v>85</v>
      </c>
    </row>
    <row r="153" spans="1:17">
      <c r="A153" s="1" t="s">
        <v>163</v>
      </c>
      <c r="B153" s="7">
        <v>331</v>
      </c>
      <c r="C153" s="7">
        <v>7</v>
      </c>
      <c r="D153" s="5">
        <v>5.2300000000000003E-4</v>
      </c>
      <c r="E153" s="5">
        <v>5.2979899999999996E-4</v>
      </c>
      <c r="F153" s="5">
        <v>5.2822999999999998E-4</v>
      </c>
      <c r="G153" s="5">
        <v>5.1097100000000004E-4</v>
      </c>
      <c r="H153" s="5">
        <f t="shared" si="2"/>
        <v>1.002970297029703</v>
      </c>
      <c r="I153" s="5">
        <f t="shared" si="2"/>
        <v>1.0337768679631525</v>
      </c>
      <c r="J153" s="5">
        <v>1.0409999999999999</v>
      </c>
      <c r="K153" s="5">
        <v>0.83899999999999997</v>
      </c>
      <c r="L153" s="15">
        <v>259.43</v>
      </c>
      <c r="M153" s="15">
        <v>4</v>
      </c>
      <c r="N153" s="15">
        <v>169.43</v>
      </c>
      <c r="O153" s="15">
        <v>3</v>
      </c>
      <c r="P153" s="15">
        <v>401.43</v>
      </c>
      <c r="Q153" s="15">
        <v>85</v>
      </c>
    </row>
    <row r="154" spans="1:17">
      <c r="A154" s="1" t="s">
        <v>164</v>
      </c>
      <c r="B154" s="7">
        <v>333.25</v>
      </c>
      <c r="C154" s="7">
        <v>7</v>
      </c>
      <c r="D154" s="5">
        <v>5.061E-4</v>
      </c>
      <c r="E154" s="5">
        <v>5.1485599999999995E-4</v>
      </c>
      <c r="F154" s="5">
        <v>5.1252700000000003E-4</v>
      </c>
      <c r="G154" s="5">
        <v>4.90917E-4</v>
      </c>
      <c r="H154" s="5">
        <f t="shared" si="2"/>
        <v>1.0045441508447359</v>
      </c>
      <c r="I154" s="5">
        <f t="shared" si="2"/>
        <v>1.0440196611647183</v>
      </c>
      <c r="J154" s="5">
        <v>1.054</v>
      </c>
      <c r="K154" s="5">
        <v>0.81</v>
      </c>
      <c r="L154" s="15">
        <v>409.43</v>
      </c>
      <c r="M154" s="15">
        <v>0</v>
      </c>
      <c r="N154" s="15">
        <v>319.43</v>
      </c>
      <c r="O154" s="15">
        <v>2</v>
      </c>
      <c r="P154" s="15">
        <v>140.43</v>
      </c>
      <c r="Q154" s="15">
        <v>88</v>
      </c>
    </row>
    <row r="155" spans="1:17">
      <c r="A155" s="1" t="s">
        <v>165</v>
      </c>
      <c r="B155" s="7">
        <v>335.5</v>
      </c>
      <c r="C155" s="7">
        <v>7</v>
      </c>
      <c r="D155" s="5">
        <v>5.0819999999999999E-4</v>
      </c>
      <c r="E155" s="5">
        <v>5.1562000000000005E-4</v>
      </c>
      <c r="F155" s="5">
        <v>5.1297699999999996E-4</v>
      </c>
      <c r="G155" s="5">
        <v>4.96054E-4</v>
      </c>
      <c r="H155" s="5">
        <f t="shared" si="2"/>
        <v>1.0051522777824349</v>
      </c>
      <c r="I155" s="5">
        <f t="shared" si="2"/>
        <v>1.0341152374539868</v>
      </c>
      <c r="J155" s="5">
        <v>1.0429999999999999</v>
      </c>
      <c r="K155" s="5">
        <v>0.73399999999999999</v>
      </c>
      <c r="L155" s="15">
        <v>241.43</v>
      </c>
      <c r="M155" s="15">
        <v>3</v>
      </c>
      <c r="N155" s="15">
        <v>331.43</v>
      </c>
      <c r="O155" s="15">
        <v>2</v>
      </c>
      <c r="P155" s="15">
        <v>95.43</v>
      </c>
      <c r="Q155" s="15">
        <v>86</v>
      </c>
    </row>
    <row r="156" spans="1:17">
      <c r="A156" s="1" t="s">
        <v>166</v>
      </c>
      <c r="B156" s="7">
        <v>337.75</v>
      </c>
      <c r="C156" s="7">
        <v>7</v>
      </c>
      <c r="D156" s="5">
        <v>5.1619999999999997E-4</v>
      </c>
      <c r="E156" s="5">
        <v>5.2502699999999996E-4</v>
      </c>
      <c r="F156" s="5">
        <v>5.2130999999999998E-4</v>
      </c>
      <c r="G156" s="5">
        <v>5.0226299999999997E-4</v>
      </c>
      <c r="H156" s="5">
        <f t="shared" si="2"/>
        <v>1.007130114519192</v>
      </c>
      <c r="I156" s="5">
        <f t="shared" si="2"/>
        <v>1.037922363383327</v>
      </c>
      <c r="J156" s="5">
        <v>1.0489999999999999</v>
      </c>
      <c r="K156" s="5">
        <v>0.67800000000000005</v>
      </c>
      <c r="L156" s="15">
        <v>72.430000000000007</v>
      </c>
      <c r="M156" s="15">
        <v>3</v>
      </c>
      <c r="N156" s="15">
        <v>342.43</v>
      </c>
      <c r="O156" s="15">
        <v>8</v>
      </c>
      <c r="P156" s="15">
        <v>181.43</v>
      </c>
      <c r="Q156" s="15">
        <v>81</v>
      </c>
    </row>
    <row r="157" spans="1:17">
      <c r="A157" s="1" t="s">
        <v>167</v>
      </c>
      <c r="B157" s="7">
        <v>340</v>
      </c>
      <c r="C157" s="7">
        <v>7</v>
      </c>
      <c r="D157" s="5">
        <v>5.2240000000000001E-4</v>
      </c>
      <c r="E157" s="5">
        <v>5.2893000000000005E-4</v>
      </c>
      <c r="F157" s="5">
        <v>5.2339300000000004E-4</v>
      </c>
      <c r="G157" s="5">
        <v>5.1487699999999996E-4</v>
      </c>
      <c r="H157" s="5">
        <f t="shared" si="2"/>
        <v>1.0105790486307613</v>
      </c>
      <c r="I157" s="5">
        <f t="shared" si="2"/>
        <v>1.0165398726297739</v>
      </c>
      <c r="J157" s="5">
        <v>1.028</v>
      </c>
      <c r="K157" s="5">
        <v>0.215</v>
      </c>
      <c r="L157" s="15">
        <v>208.43</v>
      </c>
      <c r="M157" s="15">
        <v>4</v>
      </c>
      <c r="N157" s="15">
        <v>299.43</v>
      </c>
      <c r="O157" s="15">
        <v>16</v>
      </c>
      <c r="P157" s="15">
        <v>104.43</v>
      </c>
      <c r="Q157" s="15">
        <v>74</v>
      </c>
    </row>
    <row r="158" spans="1:17">
      <c r="A158" s="1" t="s">
        <v>168</v>
      </c>
      <c r="B158" s="7">
        <v>342.25</v>
      </c>
      <c r="C158" s="7">
        <v>7</v>
      </c>
      <c r="D158" s="5">
        <v>5.2599999999999999E-4</v>
      </c>
      <c r="E158" s="5">
        <v>5.3278500000000003E-4</v>
      </c>
      <c r="F158" s="5">
        <v>5.3183899999999999E-4</v>
      </c>
      <c r="G158" s="5">
        <v>5.1337599999999996E-4</v>
      </c>
      <c r="H158" s="5">
        <f t="shared" si="2"/>
        <v>1.0017787337897373</v>
      </c>
      <c r="I158" s="5">
        <f t="shared" si="2"/>
        <v>1.0359638939101166</v>
      </c>
      <c r="J158" s="5">
        <v>1.0429999999999999</v>
      </c>
      <c r="K158" s="5">
        <v>0.90700000000000003</v>
      </c>
      <c r="L158" s="15">
        <v>264.43</v>
      </c>
      <c r="M158" s="15">
        <v>7</v>
      </c>
      <c r="N158" s="15">
        <v>173.43</v>
      </c>
      <c r="O158" s="15">
        <v>1</v>
      </c>
      <c r="P158" s="15">
        <v>79.430000000000007</v>
      </c>
      <c r="Q158" s="15">
        <v>83</v>
      </c>
    </row>
    <row r="159" spans="1:17">
      <c r="A159" s="1" t="s">
        <v>169</v>
      </c>
      <c r="B159" s="7">
        <v>344.5</v>
      </c>
      <c r="C159" s="7">
        <v>7</v>
      </c>
      <c r="D159" s="5">
        <v>5.2019999999999996E-4</v>
      </c>
      <c r="E159" s="5">
        <v>5.2748300000000003E-4</v>
      </c>
      <c r="F159" s="5">
        <v>5.2477800000000005E-4</v>
      </c>
      <c r="G159" s="5">
        <v>5.0833900000000001E-4</v>
      </c>
      <c r="H159" s="5">
        <f t="shared" si="2"/>
        <v>1.0051545605951469</v>
      </c>
      <c r="I159" s="5">
        <f t="shared" si="2"/>
        <v>1.0323386558969507</v>
      </c>
      <c r="J159" s="5">
        <v>1.0409999999999999</v>
      </c>
      <c r="K159" s="5">
        <v>0.72399999999999998</v>
      </c>
      <c r="L159" s="15">
        <v>245.43</v>
      </c>
      <c r="M159" s="15">
        <v>3</v>
      </c>
      <c r="N159" s="15">
        <v>335.43</v>
      </c>
      <c r="O159" s="15">
        <v>3</v>
      </c>
      <c r="P159" s="15">
        <v>108.43</v>
      </c>
      <c r="Q159" s="15">
        <v>86</v>
      </c>
    </row>
    <row r="160" spans="1:17">
      <c r="A160" s="1" t="s">
        <v>170</v>
      </c>
      <c r="B160" s="7">
        <v>346.75</v>
      </c>
      <c r="C160" s="7">
        <v>7</v>
      </c>
      <c r="D160" s="5">
        <v>5.2669999999999995E-4</v>
      </c>
      <c r="E160" s="5">
        <v>5.3496900000000005E-4</v>
      </c>
      <c r="F160" s="5">
        <v>5.3212500000000005E-4</v>
      </c>
      <c r="G160" s="5">
        <v>5.1300599999999999E-4</v>
      </c>
      <c r="H160" s="5">
        <f t="shared" si="2"/>
        <v>1.0053446088794926</v>
      </c>
      <c r="I160" s="5">
        <f t="shared" si="2"/>
        <v>1.0372685699582462</v>
      </c>
      <c r="J160" s="5">
        <v>1.0469999999999999</v>
      </c>
      <c r="K160" s="5">
        <v>0.747</v>
      </c>
      <c r="L160" s="15">
        <v>400.43</v>
      </c>
      <c r="M160" s="15">
        <v>1</v>
      </c>
      <c r="N160" s="15">
        <v>310.43</v>
      </c>
      <c r="O160" s="15">
        <v>5</v>
      </c>
      <c r="P160" s="15">
        <v>138.43</v>
      </c>
      <c r="Q160" s="15">
        <v>85</v>
      </c>
    </row>
    <row r="161" spans="1:17">
      <c r="A161" s="1" t="s">
        <v>171</v>
      </c>
      <c r="B161" s="7">
        <v>349</v>
      </c>
      <c r="C161" s="7">
        <v>7</v>
      </c>
      <c r="D161" s="5">
        <v>5.2459999999999996E-4</v>
      </c>
      <c r="E161" s="5">
        <v>5.3299399999999996E-4</v>
      </c>
      <c r="F161" s="5">
        <v>5.2822000000000003E-4</v>
      </c>
      <c r="G161" s="5">
        <v>5.12587E-4</v>
      </c>
      <c r="H161" s="5">
        <f t="shared" si="2"/>
        <v>1.0090379008746355</v>
      </c>
      <c r="I161" s="5">
        <f t="shared" si="2"/>
        <v>1.0304982373723877</v>
      </c>
      <c r="J161" s="5">
        <v>1.042</v>
      </c>
      <c r="K161" s="5">
        <v>0.53600000000000003</v>
      </c>
      <c r="L161" s="15">
        <v>240.43</v>
      </c>
      <c r="M161" s="15">
        <v>1</v>
      </c>
      <c r="N161" s="15">
        <v>150.43</v>
      </c>
      <c r="O161" s="15">
        <v>2</v>
      </c>
      <c r="P161" s="15">
        <v>365.43</v>
      </c>
      <c r="Q161" s="15">
        <v>88</v>
      </c>
    </row>
    <row r="162" spans="1:17">
      <c r="A162" s="1" t="s">
        <v>172</v>
      </c>
      <c r="B162" s="7">
        <v>351.25</v>
      </c>
      <c r="C162" s="7">
        <v>7</v>
      </c>
      <c r="D162" s="5">
        <v>5.0219999999999996E-4</v>
      </c>
      <c r="E162" s="5">
        <v>5.1078799999999998E-4</v>
      </c>
      <c r="F162" s="5">
        <v>5.0802599999999996E-4</v>
      </c>
      <c r="G162" s="5">
        <v>4.8773700000000002E-4</v>
      </c>
      <c r="H162" s="5">
        <f t="shared" si="2"/>
        <v>1.0054367296162008</v>
      </c>
      <c r="I162" s="5">
        <f t="shared" si="2"/>
        <v>1.0415982383948725</v>
      </c>
      <c r="J162" s="5">
        <v>1.052</v>
      </c>
      <c r="K162" s="5">
        <v>0.76500000000000001</v>
      </c>
      <c r="L162" s="15">
        <v>238.43</v>
      </c>
      <c r="M162" s="15">
        <v>4</v>
      </c>
      <c r="N162" s="15">
        <v>328.43</v>
      </c>
      <c r="O162" s="15">
        <v>1</v>
      </c>
      <c r="P162" s="15">
        <v>76.430000000000007</v>
      </c>
      <c r="Q162" s="15">
        <v>85</v>
      </c>
    </row>
    <row r="163" spans="1:17">
      <c r="A163" s="1" t="s">
        <v>173</v>
      </c>
      <c r="B163" s="7">
        <v>353.5</v>
      </c>
      <c r="C163" s="7">
        <v>7</v>
      </c>
      <c r="D163" s="5">
        <v>5.107E-4</v>
      </c>
      <c r="E163" s="5">
        <v>5.1887099999999996E-4</v>
      </c>
      <c r="F163" s="5">
        <v>5.1468300000000005E-4</v>
      </c>
      <c r="G163" s="5">
        <v>4.9854499999999998E-4</v>
      </c>
      <c r="H163" s="5">
        <f t="shared" si="2"/>
        <v>1.0081370474641671</v>
      </c>
      <c r="I163" s="5">
        <f t="shared" si="2"/>
        <v>1.0323701972740678</v>
      </c>
      <c r="J163" s="5">
        <v>1.0429999999999999</v>
      </c>
      <c r="K163" s="5">
        <v>0.59599999999999997</v>
      </c>
      <c r="L163" s="15">
        <v>227.43</v>
      </c>
      <c r="M163" s="15">
        <v>1</v>
      </c>
      <c r="N163" s="15">
        <v>317.43</v>
      </c>
      <c r="O163" s="15">
        <v>5</v>
      </c>
      <c r="P163" s="15">
        <v>130.43</v>
      </c>
      <c r="Q163" s="15">
        <v>85</v>
      </c>
    </row>
    <row r="164" spans="1:17">
      <c r="A164" s="1" t="s">
        <v>174</v>
      </c>
      <c r="B164" s="7">
        <v>355.75</v>
      </c>
      <c r="C164" s="7">
        <v>7</v>
      </c>
      <c r="D164" s="5">
        <v>5.0429999999999995E-4</v>
      </c>
      <c r="E164" s="5">
        <v>5.12167E-4</v>
      </c>
      <c r="F164" s="5">
        <v>5.0863700000000004E-4</v>
      </c>
      <c r="G164" s="5">
        <v>4.9214599999999995E-4</v>
      </c>
      <c r="H164" s="5">
        <f t="shared" si="2"/>
        <v>1.0069401164288088</v>
      </c>
      <c r="I164" s="5">
        <f t="shared" si="2"/>
        <v>1.0335083491484236</v>
      </c>
      <c r="J164" s="5">
        <v>1.044</v>
      </c>
      <c r="K164" s="5">
        <v>0.65200000000000002</v>
      </c>
      <c r="L164" s="15">
        <v>230.43</v>
      </c>
      <c r="M164" s="15">
        <v>3</v>
      </c>
      <c r="N164" s="15">
        <v>320.43</v>
      </c>
      <c r="O164" s="15">
        <v>0</v>
      </c>
      <c r="P164" s="15">
        <v>55.430000000000007</v>
      </c>
      <c r="Q164" s="15">
        <v>87</v>
      </c>
    </row>
    <row r="165" spans="1:17">
      <c r="A165" s="1" t="s">
        <v>175</v>
      </c>
      <c r="B165" s="7">
        <v>358</v>
      </c>
      <c r="C165" s="7">
        <v>7</v>
      </c>
      <c r="D165" s="5">
        <v>5.1840000000000002E-4</v>
      </c>
      <c r="E165" s="5">
        <v>5.2638299999999995E-4</v>
      </c>
      <c r="F165" s="5">
        <v>5.2353199999999995E-4</v>
      </c>
      <c r="G165" s="5">
        <v>5.0528400000000005E-4</v>
      </c>
      <c r="H165" s="5">
        <f t="shared" si="2"/>
        <v>1.0054457034144999</v>
      </c>
      <c r="I165" s="5">
        <f t="shared" si="2"/>
        <v>1.0361143436166589</v>
      </c>
      <c r="J165" s="5">
        <v>1.0449999999999999</v>
      </c>
      <c r="K165" s="5">
        <v>0.73699999999999999</v>
      </c>
      <c r="L165" s="15">
        <v>238.43</v>
      </c>
      <c r="M165" s="15">
        <v>5</v>
      </c>
      <c r="N165" s="15">
        <v>329.43</v>
      </c>
      <c r="O165" s="15">
        <v>2</v>
      </c>
      <c r="P165" s="15">
        <v>81.430000000000007</v>
      </c>
      <c r="Q165" s="15">
        <v>85</v>
      </c>
    </row>
    <row r="166" spans="1:17">
      <c r="A166" s="1" t="s">
        <v>176</v>
      </c>
      <c r="B166" s="7">
        <v>360.25</v>
      </c>
      <c r="C166" s="7">
        <v>7</v>
      </c>
      <c r="D166" s="5">
        <v>5.3989999999999995E-4</v>
      </c>
      <c r="E166" s="5">
        <v>5.4799799999999995E-4</v>
      </c>
      <c r="F166" s="5">
        <v>5.4297700000000004E-4</v>
      </c>
      <c r="G166" s="5">
        <v>5.2872399999999995E-4</v>
      </c>
      <c r="H166" s="5">
        <f t="shared" si="2"/>
        <v>1.0092471688487725</v>
      </c>
      <c r="I166" s="5">
        <f t="shared" si="2"/>
        <v>1.0269573539313519</v>
      </c>
      <c r="J166" s="5">
        <v>1.038</v>
      </c>
      <c r="K166" s="5">
        <v>0.48799999999999999</v>
      </c>
      <c r="L166" s="15">
        <v>254.43</v>
      </c>
      <c r="M166" s="15">
        <v>3</v>
      </c>
      <c r="N166" s="15">
        <v>344.43</v>
      </c>
      <c r="O166" s="15">
        <v>1</v>
      </c>
      <c r="P166" s="15">
        <v>89.43</v>
      </c>
      <c r="Q166" s="15">
        <v>87</v>
      </c>
    </row>
    <row r="167" spans="1:17">
      <c r="A167" s="1" t="s">
        <v>177</v>
      </c>
      <c r="B167" s="7">
        <v>362.5</v>
      </c>
      <c r="C167" s="7">
        <v>7</v>
      </c>
      <c r="D167" s="5">
        <v>5.4469999999999996E-4</v>
      </c>
      <c r="E167" s="5">
        <v>5.5308799999999997E-4</v>
      </c>
      <c r="F167" s="5">
        <v>5.4851300000000004E-4</v>
      </c>
      <c r="G167" s="5">
        <v>5.3244399999999997E-4</v>
      </c>
      <c r="H167" s="5">
        <f t="shared" si="2"/>
        <v>1.0083407321248539</v>
      </c>
      <c r="I167" s="5">
        <f t="shared" si="2"/>
        <v>1.030179699649165</v>
      </c>
      <c r="J167" s="5">
        <v>1.0409999999999999</v>
      </c>
      <c r="K167" s="5">
        <v>0.56399999999999995</v>
      </c>
      <c r="L167" s="15">
        <v>217.43</v>
      </c>
      <c r="M167" s="15">
        <v>0</v>
      </c>
      <c r="N167" s="15">
        <v>308.43</v>
      </c>
      <c r="O167" s="15">
        <v>4</v>
      </c>
      <c r="P167" s="15">
        <v>122.43</v>
      </c>
      <c r="Q167" s="15">
        <v>86</v>
      </c>
    </row>
    <row r="168" spans="1:17">
      <c r="A168" s="1" t="s">
        <v>178</v>
      </c>
      <c r="B168" s="7">
        <v>364.75</v>
      </c>
      <c r="C168" s="7">
        <v>7</v>
      </c>
      <c r="D168" s="5">
        <v>5.5559999999999995E-4</v>
      </c>
      <c r="E168" s="5">
        <v>5.6198900000000004E-4</v>
      </c>
      <c r="F168" s="5">
        <v>5.5332199999999997E-4</v>
      </c>
      <c r="G168" s="5">
        <v>5.5148899999999995E-4</v>
      </c>
      <c r="H168" s="5">
        <f t="shared" si="2"/>
        <v>1.0156635738322353</v>
      </c>
      <c r="I168" s="5">
        <f t="shared" si="2"/>
        <v>1.0033237290317667</v>
      </c>
      <c r="J168" s="5">
        <v>1.02</v>
      </c>
      <c r="K168" s="5">
        <v>-0.64800000000000002</v>
      </c>
      <c r="L168" s="15">
        <v>60.430000000000007</v>
      </c>
      <c r="M168" s="15">
        <v>9</v>
      </c>
      <c r="N168" s="15">
        <v>152.43</v>
      </c>
      <c r="O168" s="15">
        <v>7</v>
      </c>
      <c r="P168" s="15">
        <v>281.43</v>
      </c>
      <c r="Q168" s="15">
        <v>79</v>
      </c>
    </row>
    <row r="169" spans="1:17">
      <c r="A169" s="1" t="s">
        <v>179</v>
      </c>
      <c r="B169" s="7">
        <v>367</v>
      </c>
      <c r="C169" s="7">
        <v>7</v>
      </c>
      <c r="D169" s="5">
        <v>6.1379999999999996E-4</v>
      </c>
      <c r="E169" s="5">
        <v>6.24173E-4</v>
      </c>
      <c r="F169" s="5">
        <v>6.1950799999999995E-4</v>
      </c>
      <c r="G169" s="5">
        <v>5.9771800000000001E-4</v>
      </c>
      <c r="H169" s="5">
        <f t="shared" si="2"/>
        <v>1.0075301691019325</v>
      </c>
      <c r="I169" s="5">
        <f t="shared" si="2"/>
        <v>1.0364553183942928</v>
      </c>
      <c r="J169" s="5">
        <v>1.0469999999999999</v>
      </c>
      <c r="K169" s="5">
        <v>0.65400000000000003</v>
      </c>
      <c r="L169" s="15">
        <v>190.43</v>
      </c>
      <c r="M169" s="15">
        <v>1</v>
      </c>
      <c r="N169" s="15">
        <v>280.43</v>
      </c>
      <c r="O169" s="15">
        <v>6</v>
      </c>
      <c r="P169" s="15">
        <v>87.43</v>
      </c>
      <c r="Q169" s="15">
        <v>84</v>
      </c>
    </row>
    <row r="170" spans="1:17">
      <c r="A170" s="1" t="s">
        <v>180</v>
      </c>
      <c r="B170" s="7">
        <v>369.25</v>
      </c>
      <c r="C170" s="7">
        <v>7</v>
      </c>
      <c r="D170" s="5">
        <v>5.9920000000000004E-4</v>
      </c>
      <c r="E170" s="5">
        <v>6.1346100000000004E-4</v>
      </c>
      <c r="F170" s="5">
        <v>6.07888E-4</v>
      </c>
      <c r="G170" s="5">
        <v>5.7625099999999996E-4</v>
      </c>
      <c r="H170" s="5">
        <f t="shared" si="2"/>
        <v>1.0091678072276473</v>
      </c>
      <c r="I170" s="5">
        <f t="shared" si="2"/>
        <v>1.0549014231645586</v>
      </c>
      <c r="J170" s="5">
        <v>1.07</v>
      </c>
      <c r="K170" s="5">
        <v>0.71</v>
      </c>
      <c r="L170" s="15">
        <v>236.43</v>
      </c>
      <c r="M170" s="15">
        <v>4</v>
      </c>
      <c r="N170" s="15">
        <v>146.43</v>
      </c>
      <c r="O170" s="15">
        <v>1</v>
      </c>
      <c r="P170" s="15">
        <v>407.43</v>
      </c>
      <c r="Q170" s="15">
        <v>86</v>
      </c>
    </row>
    <row r="171" spans="1:17">
      <c r="A171" s="1" t="s">
        <v>181</v>
      </c>
      <c r="B171" s="7">
        <v>371.5</v>
      </c>
      <c r="C171" s="7">
        <v>7</v>
      </c>
      <c r="D171" s="5">
        <v>6.2839999999999999E-4</v>
      </c>
      <c r="E171" s="5">
        <v>6.4027699999999997E-4</v>
      </c>
      <c r="F171" s="5">
        <v>6.3455800000000002E-4</v>
      </c>
      <c r="G171" s="5">
        <v>6.1036499999999997E-4</v>
      </c>
      <c r="H171" s="5">
        <f t="shared" si="2"/>
        <v>1.0090125725308008</v>
      </c>
      <c r="I171" s="5">
        <f t="shared" si="2"/>
        <v>1.039636938553161</v>
      </c>
      <c r="J171" s="5">
        <v>1.052</v>
      </c>
      <c r="K171" s="5">
        <v>0.623</v>
      </c>
      <c r="L171" s="15">
        <v>198.43</v>
      </c>
      <c r="M171" s="15">
        <v>3</v>
      </c>
      <c r="N171" s="15">
        <v>289.43</v>
      </c>
      <c r="O171" s="15">
        <v>12</v>
      </c>
      <c r="P171" s="15">
        <v>93.43</v>
      </c>
      <c r="Q171" s="15">
        <v>78</v>
      </c>
    </row>
    <row r="172" spans="1:17">
      <c r="A172" s="1" t="s">
        <v>182</v>
      </c>
      <c r="B172" s="7">
        <v>373.75</v>
      </c>
      <c r="C172" s="7">
        <v>7</v>
      </c>
      <c r="D172" s="5">
        <v>5.7879999999999997E-4</v>
      </c>
      <c r="E172" s="5">
        <v>5.9164899999999997E-4</v>
      </c>
      <c r="F172" s="5">
        <v>5.8551399999999998E-4</v>
      </c>
      <c r="G172" s="5">
        <v>5.59294E-4</v>
      </c>
      <c r="H172" s="5">
        <f t="shared" si="2"/>
        <v>1.0104779731996161</v>
      </c>
      <c r="I172" s="5">
        <f t="shared" si="2"/>
        <v>1.0468805315272469</v>
      </c>
      <c r="J172" s="5">
        <v>1.0620000000000001</v>
      </c>
      <c r="K172" s="5">
        <v>0.63</v>
      </c>
      <c r="L172" s="15">
        <v>220.43</v>
      </c>
      <c r="M172" s="15">
        <v>11</v>
      </c>
      <c r="N172" s="15">
        <v>130.43</v>
      </c>
      <c r="O172" s="15">
        <v>1</v>
      </c>
      <c r="P172" s="15">
        <v>394.43</v>
      </c>
      <c r="Q172" s="15">
        <v>79</v>
      </c>
    </row>
    <row r="173" spans="1:17">
      <c r="A173" s="1" t="s">
        <v>183</v>
      </c>
      <c r="B173" s="7">
        <v>376</v>
      </c>
      <c r="C173" s="7">
        <v>7</v>
      </c>
      <c r="D173" s="5">
        <v>5.4770000000000003E-4</v>
      </c>
      <c r="E173" s="5">
        <v>5.6183100000000005E-4</v>
      </c>
      <c r="F173" s="5">
        <v>5.5284799999999999E-4</v>
      </c>
      <c r="G173" s="5">
        <v>5.2842099999999995E-4</v>
      </c>
      <c r="H173" s="5">
        <f t="shared" si="2"/>
        <v>1.0162485891239545</v>
      </c>
      <c r="I173" s="5">
        <f t="shared" si="2"/>
        <v>1.0462263990265339</v>
      </c>
      <c r="J173" s="5">
        <v>1.0660000000000001</v>
      </c>
      <c r="K173" s="5">
        <v>0.47399999999999998</v>
      </c>
      <c r="L173" s="15">
        <v>242.43</v>
      </c>
      <c r="M173" s="15">
        <v>9</v>
      </c>
      <c r="N173" s="15">
        <v>152.43</v>
      </c>
      <c r="O173" s="15">
        <v>0</v>
      </c>
      <c r="P173" s="15">
        <v>59.430000000000007</v>
      </c>
      <c r="Q173" s="15">
        <v>81</v>
      </c>
    </row>
    <row r="174" spans="1:17">
      <c r="A174" s="1" t="s">
        <v>184</v>
      </c>
      <c r="B174" s="7">
        <v>379.2804878</v>
      </c>
      <c r="C174" s="7">
        <v>7</v>
      </c>
      <c r="D174" s="5">
        <v>4.8339999999999999E-4</v>
      </c>
      <c r="E174" s="5">
        <v>4.9118299999999996E-4</v>
      </c>
      <c r="F174" s="5">
        <v>4.8881399999999996E-4</v>
      </c>
      <c r="G174" s="5">
        <v>4.7020299999999998E-4</v>
      </c>
      <c r="H174" s="5">
        <f t="shared" si="2"/>
        <v>1.0048464242022528</v>
      </c>
      <c r="I174" s="5">
        <f t="shared" si="2"/>
        <v>1.0395807768134189</v>
      </c>
      <c r="J174" s="5">
        <v>1.0489999999999999</v>
      </c>
      <c r="K174" s="5">
        <v>0.78100000000000003</v>
      </c>
      <c r="L174" s="15">
        <v>52.430000000000007</v>
      </c>
      <c r="M174" s="15">
        <v>7</v>
      </c>
      <c r="N174" s="15">
        <v>143.43</v>
      </c>
      <c r="O174" s="15">
        <v>5</v>
      </c>
      <c r="P174" s="15">
        <v>266.43</v>
      </c>
      <c r="Q174" s="15">
        <v>82</v>
      </c>
    </row>
    <row r="175" spans="1:17">
      <c r="A175" s="1" t="s">
        <v>185</v>
      </c>
      <c r="B175" s="7">
        <v>381.56097560000001</v>
      </c>
      <c r="C175" s="7">
        <v>7</v>
      </c>
      <c r="D175" s="5">
        <v>4.394E-4</v>
      </c>
      <c r="E175" s="5">
        <v>4.4880300000000001E-4</v>
      </c>
      <c r="F175" s="5">
        <v>4.4471700000000002E-4</v>
      </c>
      <c r="G175" s="5">
        <v>4.2467999999999998E-4</v>
      </c>
      <c r="H175" s="5">
        <f t="shared" si="2"/>
        <v>1.0091878655414566</v>
      </c>
      <c r="I175" s="5">
        <f t="shared" si="2"/>
        <v>1.0471814071771688</v>
      </c>
      <c r="J175" s="5">
        <v>1.0609999999999999</v>
      </c>
      <c r="K175" s="5">
        <v>0.66900000000000004</v>
      </c>
      <c r="L175" s="15">
        <v>385.43</v>
      </c>
      <c r="M175" s="15">
        <v>3</v>
      </c>
      <c r="N175" s="15">
        <v>295.43</v>
      </c>
      <c r="O175" s="15">
        <v>4</v>
      </c>
      <c r="P175" s="15">
        <v>151.43</v>
      </c>
      <c r="Q175" s="15">
        <v>85</v>
      </c>
    </row>
    <row r="176" spans="1:17">
      <c r="A176" s="1" t="s">
        <v>186</v>
      </c>
      <c r="B176" s="7">
        <v>383.84146340000001</v>
      </c>
      <c r="C176" s="7">
        <v>7</v>
      </c>
      <c r="D176" s="5">
        <v>5.2709999999999996E-4</v>
      </c>
      <c r="E176" s="5">
        <v>5.3410999999999997E-4</v>
      </c>
      <c r="F176" s="5">
        <v>5.28734E-4</v>
      </c>
      <c r="G176" s="5">
        <v>5.1850799999999999E-4</v>
      </c>
      <c r="H176" s="5">
        <f t="shared" si="2"/>
        <v>1.01016768356111</v>
      </c>
      <c r="I176" s="5">
        <f t="shared" si="2"/>
        <v>1.0197219715028505</v>
      </c>
      <c r="J176" s="5">
        <v>1.0309999999999999</v>
      </c>
      <c r="K176" s="5">
        <v>0.317</v>
      </c>
      <c r="L176" s="15">
        <v>271.43</v>
      </c>
      <c r="M176" s="15">
        <v>8</v>
      </c>
      <c r="N176" s="15">
        <v>363.43</v>
      </c>
      <c r="O176" s="15">
        <v>13</v>
      </c>
      <c r="P176" s="15">
        <v>151.43</v>
      </c>
      <c r="Q176" s="15">
        <v>75</v>
      </c>
    </row>
    <row r="177" spans="1:17">
      <c r="A177" s="1" t="s">
        <v>187</v>
      </c>
      <c r="B177" s="7">
        <v>386.12195120000001</v>
      </c>
      <c r="C177" s="7">
        <v>7</v>
      </c>
      <c r="D177" s="5">
        <v>4.1770000000000002E-4</v>
      </c>
      <c r="E177" s="5">
        <v>4.2438300000000002E-4</v>
      </c>
      <c r="F177" s="5">
        <v>4.2087500000000003E-4</v>
      </c>
      <c r="G177" s="5">
        <v>4.07842E-4</v>
      </c>
      <c r="H177" s="5">
        <f t="shared" si="2"/>
        <v>1.0083350163350162</v>
      </c>
      <c r="I177" s="5">
        <f t="shared" si="2"/>
        <v>1.0319560025696226</v>
      </c>
      <c r="J177" s="5">
        <v>1.0429999999999999</v>
      </c>
      <c r="K177" s="5">
        <v>0.58499999999999996</v>
      </c>
      <c r="L177" s="15">
        <v>260.43</v>
      </c>
      <c r="M177" s="15">
        <v>4</v>
      </c>
      <c r="N177" s="15">
        <v>351.43</v>
      </c>
      <c r="O177" s="15">
        <v>0</v>
      </c>
      <c r="P177" s="15">
        <v>85.43</v>
      </c>
      <c r="Q177" s="15">
        <v>86</v>
      </c>
    </row>
    <row r="178" spans="1:17">
      <c r="A178" s="1" t="s">
        <v>188</v>
      </c>
      <c r="B178" s="7">
        <v>388.40243900000002</v>
      </c>
      <c r="C178" s="7">
        <v>7</v>
      </c>
      <c r="D178" s="5">
        <v>4.1229999999999999E-4</v>
      </c>
      <c r="E178" s="5">
        <v>4.1959799999999998E-4</v>
      </c>
      <c r="F178" s="5">
        <v>4.1498000000000001E-4</v>
      </c>
      <c r="G178" s="5">
        <v>4.0232199999999999E-4</v>
      </c>
      <c r="H178" s="5">
        <f t="shared" si="2"/>
        <v>1.0111282471444405</v>
      </c>
      <c r="I178" s="5">
        <f t="shared" si="2"/>
        <v>1.0314623609944273</v>
      </c>
      <c r="J178" s="5">
        <v>1.0449999999999999</v>
      </c>
      <c r="K178" s="5">
        <v>0.47499999999999998</v>
      </c>
      <c r="L178" s="15">
        <v>222.43</v>
      </c>
      <c r="M178" s="15">
        <v>3</v>
      </c>
      <c r="N178" s="15">
        <v>312.43</v>
      </c>
      <c r="O178" s="15">
        <v>4</v>
      </c>
      <c r="P178" s="15">
        <v>95.43</v>
      </c>
      <c r="Q178" s="15">
        <v>86</v>
      </c>
    </row>
    <row r="179" spans="1:17">
      <c r="A179" s="1" t="s">
        <v>189</v>
      </c>
      <c r="B179" s="7">
        <v>390.68292680000002</v>
      </c>
      <c r="C179" s="7">
        <v>7</v>
      </c>
      <c r="D179" s="5">
        <v>3.8000000000000002E-4</v>
      </c>
      <c r="E179" s="5">
        <v>3.86802E-4</v>
      </c>
      <c r="F179" s="5">
        <v>3.8475E-4</v>
      </c>
      <c r="G179" s="5">
        <v>3.6844800000000001E-4</v>
      </c>
      <c r="H179" s="5">
        <f t="shared" si="2"/>
        <v>1.0053333333333334</v>
      </c>
      <c r="I179" s="5">
        <f t="shared" si="2"/>
        <v>1.0442450495049505</v>
      </c>
      <c r="J179" s="5">
        <v>1.0549999999999999</v>
      </c>
      <c r="K179" s="5">
        <v>0.78200000000000003</v>
      </c>
      <c r="L179" s="15">
        <v>393.43</v>
      </c>
      <c r="M179" s="15">
        <v>0</v>
      </c>
      <c r="N179" s="15">
        <v>123.43</v>
      </c>
      <c r="O179" s="15">
        <v>1</v>
      </c>
      <c r="P179" s="15">
        <v>293.43</v>
      </c>
      <c r="Q179" s="15">
        <v>89</v>
      </c>
    </row>
    <row r="180" spans="1:17">
      <c r="A180" s="1" t="s">
        <v>190</v>
      </c>
      <c r="B180" s="7">
        <v>392.96341460000002</v>
      </c>
      <c r="C180" s="7">
        <v>7</v>
      </c>
      <c r="D180" s="5">
        <v>3.1040000000000001E-4</v>
      </c>
      <c r="E180" s="5">
        <v>3.1663900000000002E-4</v>
      </c>
      <c r="F180" s="5">
        <v>3.1449700000000001E-4</v>
      </c>
      <c r="G180" s="5">
        <v>3.0006400000000001E-4</v>
      </c>
      <c r="H180" s="5">
        <f t="shared" si="2"/>
        <v>1.0068108757794192</v>
      </c>
      <c r="I180" s="5">
        <f t="shared" si="2"/>
        <v>1.0480997387224058</v>
      </c>
      <c r="J180" s="5">
        <v>1.06</v>
      </c>
      <c r="K180" s="5">
        <v>0.747</v>
      </c>
      <c r="L180" s="15">
        <v>401.43</v>
      </c>
      <c r="M180" s="15">
        <v>0</v>
      </c>
      <c r="N180" s="15">
        <v>311.43</v>
      </c>
      <c r="O180" s="15">
        <v>12</v>
      </c>
      <c r="P180" s="15">
        <v>131.43</v>
      </c>
      <c r="Q180" s="15">
        <v>78</v>
      </c>
    </row>
    <row r="181" spans="1:17">
      <c r="A181" s="1" t="s">
        <v>191</v>
      </c>
      <c r="B181" s="7">
        <v>395.24390240000002</v>
      </c>
      <c r="C181" s="7">
        <v>7</v>
      </c>
      <c r="D181" s="5">
        <v>3.7879999999999999E-4</v>
      </c>
      <c r="E181" s="5">
        <v>3.8781500000000001E-4</v>
      </c>
      <c r="F181" s="5">
        <v>3.84671E-4</v>
      </c>
      <c r="G181" s="5">
        <v>3.63913E-4</v>
      </c>
      <c r="H181" s="5">
        <f t="shared" si="2"/>
        <v>1.0081732181526553</v>
      </c>
      <c r="I181" s="5">
        <f t="shared" si="2"/>
        <v>1.0570411059786269</v>
      </c>
      <c r="J181" s="5">
        <v>1.0720000000000001</v>
      </c>
      <c r="K181" s="5">
        <v>0.74399999999999999</v>
      </c>
      <c r="L181" s="15">
        <v>356.43</v>
      </c>
      <c r="M181" s="15">
        <v>15</v>
      </c>
      <c r="N181" s="15">
        <v>266.43</v>
      </c>
      <c r="O181" s="15">
        <v>2</v>
      </c>
      <c r="P181" s="15">
        <v>169.43</v>
      </c>
      <c r="Q181" s="15">
        <v>75</v>
      </c>
    </row>
    <row r="182" spans="1:17">
      <c r="A182" s="1" t="s">
        <v>192</v>
      </c>
      <c r="B182" s="7">
        <v>397.52439019999997</v>
      </c>
      <c r="C182" s="7">
        <v>7</v>
      </c>
      <c r="D182" s="5">
        <v>3.9350000000000002E-4</v>
      </c>
      <c r="E182" s="5">
        <v>4.0144900000000001E-4</v>
      </c>
      <c r="F182" s="5">
        <v>3.9963899999999997E-4</v>
      </c>
      <c r="G182" s="5">
        <v>3.7937300000000001E-4</v>
      </c>
      <c r="H182" s="5">
        <f t="shared" si="2"/>
        <v>1.0045290875014701</v>
      </c>
      <c r="I182" s="5">
        <f t="shared" si="2"/>
        <v>1.0534197214878231</v>
      </c>
      <c r="J182" s="5">
        <v>1.0649999999999999</v>
      </c>
      <c r="K182" s="5">
        <v>0.84099999999999997</v>
      </c>
      <c r="L182" s="15">
        <v>393.43</v>
      </c>
      <c r="M182" s="15">
        <v>3</v>
      </c>
      <c r="N182" s="15">
        <v>303.43</v>
      </c>
      <c r="O182" s="15">
        <v>8</v>
      </c>
      <c r="P182" s="15">
        <v>141.43</v>
      </c>
      <c r="Q182" s="15">
        <v>82</v>
      </c>
    </row>
    <row r="183" spans="1:17">
      <c r="A183" s="1" t="s">
        <v>193</v>
      </c>
      <c r="B183" s="7">
        <v>399.80487799999997</v>
      </c>
      <c r="C183" s="7">
        <v>7</v>
      </c>
      <c r="D183" s="5">
        <v>3.9869999999999999E-4</v>
      </c>
      <c r="E183" s="5">
        <v>4.0631499999999997E-4</v>
      </c>
      <c r="F183" s="5">
        <v>4.0264700000000001E-4</v>
      </c>
      <c r="G183" s="5">
        <v>3.87098E-4</v>
      </c>
      <c r="H183" s="5">
        <f t="shared" si="2"/>
        <v>1.0091097164513829</v>
      </c>
      <c r="I183" s="5">
        <f t="shared" si="2"/>
        <v>1.0401681228009445</v>
      </c>
      <c r="J183" s="5">
        <v>1.0529999999999999</v>
      </c>
      <c r="K183" s="5">
        <v>0.626</v>
      </c>
      <c r="L183" s="15">
        <v>232.43</v>
      </c>
      <c r="M183" s="15">
        <v>2</v>
      </c>
      <c r="N183" s="15">
        <v>142.43</v>
      </c>
      <c r="O183" s="15">
        <v>1</v>
      </c>
      <c r="P183" s="15">
        <v>399.43</v>
      </c>
      <c r="Q183" s="15">
        <v>88</v>
      </c>
    </row>
    <row r="184" spans="1:17">
      <c r="A184" s="1" t="s">
        <v>194</v>
      </c>
      <c r="B184" s="7">
        <v>402.08536579999998</v>
      </c>
      <c r="C184" s="7">
        <v>7</v>
      </c>
      <c r="D184" s="5">
        <v>3.8640000000000001E-4</v>
      </c>
      <c r="E184" s="5">
        <v>3.9389600000000002E-4</v>
      </c>
      <c r="F184" s="5">
        <v>3.90689E-4</v>
      </c>
      <c r="G184" s="5">
        <v>3.7465300000000002E-4</v>
      </c>
      <c r="H184" s="5">
        <f t="shared" si="2"/>
        <v>1.0082085751070544</v>
      </c>
      <c r="I184" s="5">
        <f t="shared" si="2"/>
        <v>1.04280227303665</v>
      </c>
      <c r="J184" s="5">
        <v>1.0549999999999999</v>
      </c>
      <c r="K184" s="5">
        <v>0.67500000000000004</v>
      </c>
      <c r="L184" s="15">
        <v>241.43</v>
      </c>
      <c r="M184" s="15">
        <v>5</v>
      </c>
      <c r="N184" s="15">
        <v>150.43</v>
      </c>
      <c r="O184" s="15">
        <v>2</v>
      </c>
      <c r="P184" s="15">
        <v>395.43</v>
      </c>
      <c r="Q184" s="15">
        <v>85</v>
      </c>
    </row>
    <row r="185" spans="1:17">
      <c r="A185" s="1" t="s">
        <v>195</v>
      </c>
      <c r="B185" s="7">
        <v>404.36585359999998</v>
      </c>
      <c r="C185" s="7">
        <v>7</v>
      </c>
      <c r="D185" s="5">
        <v>3.6680000000000003E-4</v>
      </c>
      <c r="E185" s="5">
        <v>3.7237499999999998E-4</v>
      </c>
      <c r="F185" s="5">
        <v>3.7098200000000001E-4</v>
      </c>
      <c r="G185" s="5">
        <v>3.5704299999999998E-4</v>
      </c>
      <c r="H185" s="5">
        <f t="shared" si="2"/>
        <v>1.003754899159528</v>
      </c>
      <c r="I185" s="5">
        <f t="shared" si="2"/>
        <v>1.0390401156163265</v>
      </c>
      <c r="J185" s="5">
        <v>1.048</v>
      </c>
      <c r="K185" s="5">
        <v>0.82199999999999995</v>
      </c>
      <c r="L185" s="15">
        <v>255.43</v>
      </c>
      <c r="M185" s="15">
        <v>1</v>
      </c>
      <c r="N185" s="15">
        <v>345.43</v>
      </c>
      <c r="O185" s="15">
        <v>1</v>
      </c>
      <c r="P185" s="15">
        <v>108.43</v>
      </c>
      <c r="Q185" s="15">
        <v>89</v>
      </c>
    </row>
    <row r="186" spans="1:17">
      <c r="A186" s="1" t="s">
        <v>196</v>
      </c>
      <c r="B186" s="7">
        <v>406.64634139999998</v>
      </c>
      <c r="C186" s="7">
        <v>7</v>
      </c>
      <c r="D186" s="5">
        <v>3.9750000000000001E-4</v>
      </c>
      <c r="E186" s="5">
        <v>4.0457600000000002E-4</v>
      </c>
      <c r="F186" s="5">
        <v>4.01634E-4</v>
      </c>
      <c r="G186" s="5">
        <v>3.8629099999999998E-4</v>
      </c>
      <c r="H186" s="5">
        <f t="shared" si="2"/>
        <v>1.0073250770602091</v>
      </c>
      <c r="I186" s="5">
        <f t="shared" si="2"/>
        <v>1.0397187612447611</v>
      </c>
      <c r="J186" s="5">
        <v>1.0509999999999999</v>
      </c>
      <c r="K186" s="5">
        <v>0.68799999999999994</v>
      </c>
      <c r="L186" s="15">
        <v>200.43</v>
      </c>
      <c r="M186" s="15">
        <v>2</v>
      </c>
      <c r="N186" s="15">
        <v>290.43</v>
      </c>
      <c r="O186" s="15">
        <v>1</v>
      </c>
      <c r="P186" s="15">
        <v>402.43</v>
      </c>
      <c r="Q186" s="15">
        <v>88</v>
      </c>
    </row>
    <row r="187" spans="1:17">
      <c r="A187" s="1" t="s">
        <v>197</v>
      </c>
      <c r="B187" s="7">
        <v>408.92682919999999</v>
      </c>
      <c r="C187" s="7">
        <v>7</v>
      </c>
      <c r="D187" s="5">
        <v>4.261E-4</v>
      </c>
      <c r="E187" s="5">
        <v>4.3440900000000002E-4</v>
      </c>
      <c r="F187" s="5">
        <v>4.3385500000000003E-4</v>
      </c>
      <c r="G187" s="5">
        <v>4.1003600000000002E-4</v>
      </c>
      <c r="H187" s="5">
        <f t="shared" si="2"/>
        <v>1.0012769243180326</v>
      </c>
      <c r="I187" s="5">
        <f t="shared" si="2"/>
        <v>1.0580900213639779</v>
      </c>
      <c r="J187" s="5">
        <v>1.0680000000000001</v>
      </c>
      <c r="K187" s="5">
        <v>0.95699999999999996</v>
      </c>
      <c r="L187" s="15">
        <v>381.43</v>
      </c>
      <c r="M187" s="15">
        <v>1</v>
      </c>
      <c r="N187" s="15">
        <v>111.43</v>
      </c>
      <c r="O187" s="15">
        <v>2</v>
      </c>
      <c r="P187" s="15">
        <v>256.43</v>
      </c>
      <c r="Q187" s="15">
        <v>88</v>
      </c>
    </row>
    <row r="188" spans="1:17">
      <c r="A188" s="1" t="s">
        <v>198</v>
      </c>
      <c r="B188" s="7">
        <v>411.20731699999999</v>
      </c>
      <c r="C188" s="7">
        <v>7</v>
      </c>
      <c r="D188" s="5">
        <v>4.3239999999999999E-4</v>
      </c>
      <c r="E188" s="5">
        <v>4.3927499999999998E-4</v>
      </c>
      <c r="F188" s="5">
        <v>4.3715600000000001E-4</v>
      </c>
      <c r="G188" s="5">
        <v>4.2081200000000001E-4</v>
      </c>
      <c r="H188" s="5">
        <f t="shared" si="2"/>
        <v>1.0048472398869053</v>
      </c>
      <c r="I188" s="5">
        <f t="shared" si="2"/>
        <v>1.0388391966008574</v>
      </c>
      <c r="J188" s="5">
        <v>1.048</v>
      </c>
      <c r="K188" s="5">
        <v>0.77600000000000002</v>
      </c>
      <c r="L188" s="15">
        <v>229.43</v>
      </c>
      <c r="M188" s="15">
        <v>5</v>
      </c>
      <c r="N188" s="15">
        <v>319.43</v>
      </c>
      <c r="O188" s="15">
        <v>3</v>
      </c>
      <c r="P188" s="15">
        <v>83.43</v>
      </c>
      <c r="Q188" s="15">
        <v>85</v>
      </c>
    </row>
    <row r="189" spans="1:17">
      <c r="A189" s="1" t="s">
        <v>199</v>
      </c>
      <c r="B189" s="7">
        <v>413.48780479999999</v>
      </c>
      <c r="C189" s="7">
        <v>7</v>
      </c>
      <c r="D189" s="5">
        <v>4.5790000000000002E-4</v>
      </c>
      <c r="E189" s="5">
        <v>4.6499699999999998E-4</v>
      </c>
      <c r="F189" s="5">
        <v>4.6284499999999998E-4</v>
      </c>
      <c r="G189" s="5">
        <v>4.4590299999999999E-4</v>
      </c>
      <c r="H189" s="5">
        <f t="shared" si="2"/>
        <v>1.004649504693796</v>
      </c>
      <c r="I189" s="5">
        <f t="shared" si="2"/>
        <v>1.0379948105305414</v>
      </c>
      <c r="J189" s="5">
        <v>1.0469999999999999</v>
      </c>
      <c r="K189" s="5">
        <v>0.78</v>
      </c>
      <c r="L189" s="15">
        <v>231.43</v>
      </c>
      <c r="M189" s="15">
        <v>5</v>
      </c>
      <c r="N189" s="15">
        <v>321.43</v>
      </c>
      <c r="O189" s="15">
        <v>5</v>
      </c>
      <c r="P189" s="15">
        <v>92.43</v>
      </c>
      <c r="Q189" s="15">
        <v>83</v>
      </c>
    </row>
    <row r="190" spans="1:17">
      <c r="A190" s="1" t="s">
        <v>200</v>
      </c>
      <c r="B190" s="7">
        <v>415.7682926</v>
      </c>
      <c r="C190" s="7">
        <v>7</v>
      </c>
      <c r="D190" s="5">
        <v>4.527E-4</v>
      </c>
      <c r="E190" s="5">
        <v>4.5930899999999998E-4</v>
      </c>
      <c r="F190" s="5">
        <v>4.5713600000000002E-4</v>
      </c>
      <c r="G190" s="5">
        <v>4.4165399999999998E-4</v>
      </c>
      <c r="H190" s="5">
        <f t="shared" si="2"/>
        <v>1.004753508802632</v>
      </c>
      <c r="I190" s="5">
        <f t="shared" si="2"/>
        <v>1.0350545902448525</v>
      </c>
      <c r="J190" s="5">
        <v>1.044</v>
      </c>
      <c r="K190" s="5">
        <v>0.75600000000000001</v>
      </c>
      <c r="L190" s="15">
        <v>224.43</v>
      </c>
      <c r="M190" s="15">
        <v>7</v>
      </c>
      <c r="N190" s="15">
        <v>134.43</v>
      </c>
      <c r="O190" s="15">
        <v>0</v>
      </c>
      <c r="P190" s="15">
        <v>404.43</v>
      </c>
      <c r="Q190" s="15">
        <v>83</v>
      </c>
    </row>
    <row r="191" spans="1:17">
      <c r="A191" s="1" t="s">
        <v>201</v>
      </c>
      <c r="B191" s="7">
        <v>418.0487804</v>
      </c>
      <c r="C191" s="7">
        <v>7</v>
      </c>
      <c r="D191" s="5">
        <v>4.6050000000000003E-4</v>
      </c>
      <c r="E191" s="5">
        <v>4.6740699999999998E-4</v>
      </c>
      <c r="F191" s="5">
        <v>4.6473700000000001E-4</v>
      </c>
      <c r="G191" s="5">
        <v>4.4935599999999999E-4</v>
      </c>
      <c r="H191" s="5">
        <f t="shared" si="2"/>
        <v>1.0057451849110357</v>
      </c>
      <c r="I191" s="5">
        <f t="shared" si="2"/>
        <v>1.0342289854814446</v>
      </c>
      <c r="J191" s="5">
        <v>1.0429999999999999</v>
      </c>
      <c r="K191" s="5">
        <v>0.71</v>
      </c>
      <c r="L191" s="15">
        <v>216.43</v>
      </c>
      <c r="M191" s="15">
        <v>6</v>
      </c>
      <c r="N191" s="15">
        <v>126.43</v>
      </c>
      <c r="O191" s="15">
        <v>1</v>
      </c>
      <c r="P191" s="15">
        <v>389.43</v>
      </c>
      <c r="Q191" s="15">
        <v>84</v>
      </c>
    </row>
    <row r="192" spans="1:17">
      <c r="A192" s="1" t="s">
        <v>202</v>
      </c>
      <c r="B192" s="7">
        <v>420.3292682</v>
      </c>
      <c r="C192" s="7">
        <v>7</v>
      </c>
      <c r="D192" s="5">
        <v>4.8840000000000005E-4</v>
      </c>
      <c r="E192" s="5">
        <v>4.9489599999999999E-4</v>
      </c>
      <c r="F192" s="5">
        <v>4.92893E-4</v>
      </c>
      <c r="G192" s="5">
        <v>4.7741100000000001E-4</v>
      </c>
      <c r="H192" s="5">
        <f t="shared" si="2"/>
        <v>1.0040637623175821</v>
      </c>
      <c r="I192" s="5">
        <f t="shared" si="2"/>
        <v>1.0324290810224315</v>
      </c>
      <c r="J192" s="5">
        <v>1.04</v>
      </c>
      <c r="K192" s="5">
        <v>0.77400000000000002</v>
      </c>
      <c r="L192" s="15">
        <v>203.43</v>
      </c>
      <c r="M192" s="15">
        <v>7</v>
      </c>
      <c r="N192" s="15">
        <v>293.43</v>
      </c>
      <c r="O192" s="15">
        <v>4</v>
      </c>
      <c r="P192" s="15">
        <v>412.43</v>
      </c>
      <c r="Q192" s="15">
        <v>82</v>
      </c>
    </row>
    <row r="193" spans="1:17">
      <c r="A193" s="1" t="s">
        <v>203</v>
      </c>
      <c r="B193" s="7">
        <v>422.609756</v>
      </c>
      <c r="C193" s="7">
        <v>7</v>
      </c>
      <c r="D193" s="5">
        <v>5.2590000000000004E-4</v>
      </c>
      <c r="E193" s="5">
        <v>5.3520800000000002E-4</v>
      </c>
      <c r="F193" s="5">
        <v>5.3063299999999997E-4</v>
      </c>
      <c r="G193" s="5">
        <v>5.1185800000000002E-4</v>
      </c>
      <c r="H193" s="5">
        <f t="shared" si="2"/>
        <v>1.0086217781404474</v>
      </c>
      <c r="I193" s="5">
        <f t="shared" si="2"/>
        <v>1.0366800948700616</v>
      </c>
      <c r="J193" s="5">
        <v>1.048</v>
      </c>
      <c r="K193" s="5">
        <v>0.61699999999999999</v>
      </c>
      <c r="L193" s="15">
        <v>239.43</v>
      </c>
      <c r="M193" s="15">
        <v>8</v>
      </c>
      <c r="N193" s="15">
        <v>149.43</v>
      </c>
      <c r="O193" s="15">
        <v>2</v>
      </c>
      <c r="P193" s="15">
        <v>402.43</v>
      </c>
      <c r="Q193" s="15">
        <v>82</v>
      </c>
    </row>
    <row r="194" spans="1:17">
      <c r="A194" s="1" t="s">
        <v>204</v>
      </c>
      <c r="B194" s="7">
        <v>424.89024380000001</v>
      </c>
      <c r="C194" s="7">
        <v>7</v>
      </c>
      <c r="D194" s="5">
        <v>5.5119999999999995E-4</v>
      </c>
      <c r="E194" s="5">
        <v>5.5864100000000002E-4</v>
      </c>
      <c r="F194" s="5">
        <v>5.56767E-4</v>
      </c>
      <c r="G194" s="5">
        <v>5.3819200000000005E-4</v>
      </c>
      <c r="H194" s="5">
        <f t="shared" si="2"/>
        <v>1.0033658604048012</v>
      </c>
      <c r="I194" s="5">
        <f t="shared" si="2"/>
        <v>1.0345137051461188</v>
      </c>
      <c r="J194" s="5">
        <v>1.042</v>
      </c>
      <c r="K194" s="5">
        <v>0.81699999999999995</v>
      </c>
      <c r="L194" s="15">
        <v>211.43</v>
      </c>
      <c r="M194" s="15">
        <v>10</v>
      </c>
      <c r="N194" s="15">
        <v>301.43</v>
      </c>
      <c r="O194" s="15">
        <v>1</v>
      </c>
      <c r="P194" s="15">
        <v>396.43</v>
      </c>
      <c r="Q194" s="15">
        <v>80</v>
      </c>
    </row>
    <row r="195" spans="1:17">
      <c r="A195" s="1" t="s">
        <v>205</v>
      </c>
      <c r="B195" s="7">
        <v>427.17073160000001</v>
      </c>
      <c r="C195" s="7">
        <v>7</v>
      </c>
      <c r="D195" s="5">
        <v>5.6669999999999995E-4</v>
      </c>
      <c r="E195" s="5">
        <v>5.7718400000000001E-4</v>
      </c>
      <c r="F195" s="5">
        <v>5.7168699999999998E-4</v>
      </c>
      <c r="G195" s="5">
        <v>5.5122899999999998E-4</v>
      </c>
      <c r="H195" s="5">
        <f t="shared" si="2"/>
        <v>1.0096154014347012</v>
      </c>
      <c r="I195" s="5">
        <f t="shared" si="2"/>
        <v>1.0371134319856177</v>
      </c>
      <c r="J195" s="5">
        <v>1.05</v>
      </c>
      <c r="K195" s="5">
        <v>0.58499999999999996</v>
      </c>
      <c r="L195" s="15">
        <v>223.43</v>
      </c>
      <c r="M195" s="15">
        <v>6</v>
      </c>
      <c r="N195" s="15">
        <v>133.43</v>
      </c>
      <c r="O195" s="15">
        <v>0</v>
      </c>
      <c r="P195" s="15">
        <v>399.43</v>
      </c>
      <c r="Q195" s="15">
        <v>84</v>
      </c>
    </row>
    <row r="196" spans="1:17">
      <c r="A196" s="1" t="s">
        <v>206</v>
      </c>
      <c r="B196" s="7">
        <v>429.45121940000001</v>
      </c>
      <c r="C196" s="7">
        <v>7</v>
      </c>
      <c r="D196" s="5">
        <v>5.6550000000000003E-4</v>
      </c>
      <c r="E196" s="5">
        <v>5.8020299999999995E-4</v>
      </c>
      <c r="F196" s="5">
        <v>5.6589599999999998E-4</v>
      </c>
      <c r="G196" s="5">
        <v>5.5040099999999995E-4</v>
      </c>
      <c r="H196" s="5">
        <f t="shared" si="2"/>
        <v>1.0252820306204673</v>
      </c>
      <c r="I196" s="5">
        <f t="shared" si="2"/>
        <v>1.0281522017583544</v>
      </c>
      <c r="J196" s="5">
        <v>1.054</v>
      </c>
      <c r="K196" s="5">
        <v>5.3999999999999999E-2</v>
      </c>
      <c r="L196" s="15">
        <v>401.43</v>
      </c>
      <c r="M196" s="15">
        <v>2</v>
      </c>
      <c r="N196" s="15">
        <v>310.43</v>
      </c>
      <c r="O196" s="15">
        <v>22</v>
      </c>
      <c r="P196" s="15">
        <v>137.43</v>
      </c>
      <c r="Q196" s="15">
        <v>68</v>
      </c>
    </row>
    <row r="197" spans="1:17">
      <c r="A197" s="1" t="s">
        <v>207</v>
      </c>
      <c r="B197" s="7">
        <v>431.73170720000002</v>
      </c>
      <c r="C197" s="7">
        <v>7</v>
      </c>
      <c r="D197" s="5">
        <v>5.3740000000000005E-4</v>
      </c>
      <c r="E197" s="5">
        <v>5.4916899999999996E-4</v>
      </c>
      <c r="F197" s="5">
        <v>5.4078600000000002E-4</v>
      </c>
      <c r="G197" s="5">
        <v>5.2224499999999996E-4</v>
      </c>
      <c r="H197" s="5">
        <f t="shared" si="2"/>
        <v>1.015501510763962</v>
      </c>
      <c r="I197" s="5">
        <f t="shared" si="2"/>
        <v>1.0355024940401536</v>
      </c>
      <c r="J197" s="5">
        <v>1.0529999999999999</v>
      </c>
      <c r="K197" s="5">
        <v>0.38500000000000001</v>
      </c>
      <c r="L197" s="15">
        <v>226.43</v>
      </c>
      <c r="M197" s="15">
        <v>2</v>
      </c>
      <c r="N197" s="15">
        <v>316.43</v>
      </c>
      <c r="O197" s="15">
        <v>11</v>
      </c>
      <c r="P197" s="15">
        <v>127.43</v>
      </c>
      <c r="Q197" s="15">
        <v>79</v>
      </c>
    </row>
    <row r="198" spans="1:17">
      <c r="A198" s="1" t="s">
        <v>208</v>
      </c>
      <c r="B198" s="7">
        <v>434.01219500000002</v>
      </c>
      <c r="C198" s="7">
        <v>7</v>
      </c>
      <c r="D198" s="5">
        <v>6.2589999999999998E-4</v>
      </c>
      <c r="E198" s="5">
        <v>6.3985799999999998E-4</v>
      </c>
      <c r="F198" s="5">
        <v>6.2978100000000005E-4</v>
      </c>
      <c r="G198" s="5">
        <v>6.0806200000000003E-4</v>
      </c>
      <c r="H198" s="5">
        <f t="shared" si="2"/>
        <v>1.016000800278192</v>
      </c>
      <c r="I198" s="5">
        <f t="shared" si="2"/>
        <v>1.035718397137134</v>
      </c>
      <c r="J198" s="5">
        <v>1.054</v>
      </c>
      <c r="K198" s="5">
        <v>0.376</v>
      </c>
      <c r="L198" s="15">
        <v>233.43</v>
      </c>
      <c r="M198" s="15">
        <v>5</v>
      </c>
      <c r="N198" s="15">
        <v>325.43</v>
      </c>
      <c r="O198" s="15">
        <v>21</v>
      </c>
      <c r="P198" s="15">
        <v>130.43</v>
      </c>
      <c r="Q198" s="15">
        <v>69</v>
      </c>
    </row>
    <row r="199" spans="1:17">
      <c r="A199" s="1" t="s">
        <v>209</v>
      </c>
      <c r="B199" s="7">
        <v>436.29268280000002</v>
      </c>
      <c r="C199" s="7">
        <v>7</v>
      </c>
      <c r="D199" s="5">
        <v>6.4979999999999997E-4</v>
      </c>
      <c r="E199" s="5">
        <v>6.6052199999999998E-4</v>
      </c>
      <c r="F199" s="5">
        <v>6.5649299999999996E-4</v>
      </c>
      <c r="G199" s="5">
        <v>6.3238499999999996E-4</v>
      </c>
      <c r="H199" s="5">
        <f t="shared" si="2"/>
        <v>1.0061371560702095</v>
      </c>
      <c r="I199" s="5">
        <f t="shared" si="2"/>
        <v>1.0381223463554639</v>
      </c>
      <c r="J199" s="5">
        <v>1.048</v>
      </c>
      <c r="K199" s="5">
        <v>0.72</v>
      </c>
      <c r="L199" s="15">
        <v>58.430000000000007</v>
      </c>
      <c r="M199" s="15">
        <v>0</v>
      </c>
      <c r="N199" s="15">
        <v>328.43</v>
      </c>
      <c r="O199" s="15">
        <v>15</v>
      </c>
      <c r="P199" s="15">
        <v>149.43</v>
      </c>
      <c r="Q199" s="15">
        <v>75</v>
      </c>
    </row>
    <row r="200" spans="1:17">
      <c r="A200" s="1" t="s">
        <v>210</v>
      </c>
      <c r="B200" s="7">
        <v>438.57317060000003</v>
      </c>
      <c r="C200" s="7">
        <v>7</v>
      </c>
      <c r="D200" s="5">
        <v>6.6140000000000003E-4</v>
      </c>
      <c r="E200" s="5">
        <v>6.7323899999999996E-4</v>
      </c>
      <c r="F200" s="5">
        <v>6.6358300000000003E-4</v>
      </c>
      <c r="G200" s="5">
        <v>6.4737799999999999E-4</v>
      </c>
      <c r="H200" s="5">
        <f t="shared" si="2"/>
        <v>1.0145513070708561</v>
      </c>
      <c r="I200" s="5">
        <f t="shared" si="2"/>
        <v>1.0250317434327396</v>
      </c>
      <c r="J200" s="5">
        <v>1.04</v>
      </c>
      <c r="K200" s="5">
        <v>0.26100000000000001</v>
      </c>
      <c r="L200" s="15">
        <v>248.43</v>
      </c>
      <c r="M200" s="15">
        <v>3</v>
      </c>
      <c r="N200" s="15">
        <v>339.43</v>
      </c>
      <c r="O200" s="15">
        <v>10</v>
      </c>
      <c r="P200" s="15">
        <v>141.43</v>
      </c>
      <c r="Q200" s="15">
        <v>79</v>
      </c>
    </row>
    <row r="201" spans="1:17">
      <c r="A201" s="1" t="s">
        <v>211</v>
      </c>
      <c r="B201" s="7">
        <v>440.85365840000003</v>
      </c>
      <c r="C201" s="7">
        <v>7</v>
      </c>
      <c r="D201" s="5">
        <v>5.5290000000000005E-4</v>
      </c>
      <c r="E201" s="5">
        <v>5.6738600000000002E-4</v>
      </c>
      <c r="F201" s="5">
        <v>5.5649400000000004E-4</v>
      </c>
      <c r="G201" s="5">
        <v>5.3476499999999998E-4</v>
      </c>
      <c r="H201" s="5">
        <f t="shared" ref="H201:I214" si="3">E201/F201</f>
        <v>1.0195725380686944</v>
      </c>
      <c r="I201" s="5">
        <f t="shared" si="3"/>
        <v>1.0406328013239461</v>
      </c>
      <c r="J201" s="5">
        <v>1.0620000000000001</v>
      </c>
      <c r="K201" s="5">
        <v>0.34599999999999997</v>
      </c>
      <c r="L201" s="15">
        <v>246.43</v>
      </c>
      <c r="M201" s="15">
        <v>1</v>
      </c>
      <c r="N201" s="15">
        <v>336.43</v>
      </c>
      <c r="O201" s="15">
        <v>2</v>
      </c>
      <c r="P201" s="15">
        <v>128.43</v>
      </c>
      <c r="Q201" s="15">
        <v>88</v>
      </c>
    </row>
    <row r="202" spans="1:17">
      <c r="A202" s="1" t="s">
        <v>212</v>
      </c>
      <c r="B202" s="7">
        <v>443.13414620000003</v>
      </c>
      <c r="C202" s="7">
        <v>7</v>
      </c>
      <c r="D202" s="5">
        <v>5.107E-4</v>
      </c>
      <c r="E202" s="5">
        <v>5.2392699999999999E-4</v>
      </c>
      <c r="F202" s="5">
        <v>5.1687900000000004E-4</v>
      </c>
      <c r="G202" s="5">
        <v>4.9129299999999996E-4</v>
      </c>
      <c r="H202" s="5">
        <f t="shared" si="3"/>
        <v>1.0136356864952918</v>
      </c>
      <c r="I202" s="5">
        <f t="shared" si="3"/>
        <v>1.0520789019994181</v>
      </c>
      <c r="J202" s="5">
        <v>1.07</v>
      </c>
      <c r="K202" s="5">
        <v>0.57999999999999996</v>
      </c>
      <c r="L202" s="15">
        <v>217.43</v>
      </c>
      <c r="M202" s="15">
        <v>3</v>
      </c>
      <c r="N202" s="15">
        <v>308.43</v>
      </c>
      <c r="O202" s="15">
        <v>17</v>
      </c>
      <c r="P202" s="15">
        <v>116.43</v>
      </c>
      <c r="Q202" s="15">
        <v>73</v>
      </c>
    </row>
    <row r="203" spans="1:17">
      <c r="A203" s="1" t="s">
        <v>213</v>
      </c>
      <c r="B203" s="7">
        <v>445.41463400000004</v>
      </c>
      <c r="C203" s="7">
        <v>7</v>
      </c>
      <c r="D203" s="5">
        <v>5.128E-4</v>
      </c>
      <c r="E203" s="5">
        <v>5.2890200000000004E-4</v>
      </c>
      <c r="F203" s="5">
        <v>5.2310699999999998E-4</v>
      </c>
      <c r="G203" s="5">
        <v>4.8639100000000003E-4</v>
      </c>
      <c r="H203" s="5">
        <f t="shared" si="3"/>
        <v>1.0110780394833181</v>
      </c>
      <c r="I203" s="5">
        <f t="shared" si="3"/>
        <v>1.0754865941187233</v>
      </c>
      <c r="J203" s="5">
        <v>1.095</v>
      </c>
      <c r="K203" s="5">
        <v>0.73699999999999999</v>
      </c>
      <c r="L203" s="15">
        <v>236.43</v>
      </c>
      <c r="M203" s="15">
        <v>4</v>
      </c>
      <c r="N203" s="15">
        <v>146.43</v>
      </c>
      <c r="O203" s="15">
        <v>3</v>
      </c>
      <c r="P203" s="15">
        <v>379.43</v>
      </c>
      <c r="Q203" s="15">
        <v>85</v>
      </c>
    </row>
    <row r="204" spans="1:17">
      <c r="A204" s="1" t="s">
        <v>214</v>
      </c>
      <c r="B204" s="7">
        <v>447.69512180000004</v>
      </c>
      <c r="C204" s="7">
        <v>7</v>
      </c>
      <c r="D204" s="5">
        <v>4.148E-4</v>
      </c>
      <c r="E204" s="5">
        <v>4.2297199999999997E-4</v>
      </c>
      <c r="F204" s="5">
        <v>4.2143699999999998E-4</v>
      </c>
      <c r="G204" s="5">
        <v>3.99992E-4</v>
      </c>
      <c r="H204" s="5">
        <f t="shared" si="3"/>
        <v>1.0036423000353552</v>
      </c>
      <c r="I204" s="5">
        <f t="shared" si="3"/>
        <v>1.0536135722714455</v>
      </c>
      <c r="J204" s="5">
        <v>1.0640000000000001</v>
      </c>
      <c r="K204" s="5">
        <v>0.87</v>
      </c>
      <c r="L204" s="15">
        <v>223.43</v>
      </c>
      <c r="M204" s="15">
        <v>2</v>
      </c>
      <c r="N204" s="15">
        <v>313.43</v>
      </c>
      <c r="O204" s="15">
        <v>0</v>
      </c>
      <c r="P204" s="15">
        <v>403.43</v>
      </c>
      <c r="Q204" s="15">
        <v>88</v>
      </c>
    </row>
    <row r="205" spans="1:17">
      <c r="A205" s="1" t="s">
        <v>215</v>
      </c>
      <c r="B205" s="7">
        <v>449.97560960000004</v>
      </c>
      <c r="C205" s="7">
        <v>7</v>
      </c>
      <c r="D205" s="5">
        <v>3.39E-4</v>
      </c>
      <c r="E205" s="5">
        <v>3.45373E-4</v>
      </c>
      <c r="F205" s="5">
        <v>3.4378000000000002E-4</v>
      </c>
      <c r="G205" s="5">
        <v>3.2784699999999998E-4</v>
      </c>
      <c r="H205" s="5">
        <f t="shared" si="3"/>
        <v>1.0046337774157892</v>
      </c>
      <c r="I205" s="5">
        <f t="shared" si="3"/>
        <v>1.0485988891159597</v>
      </c>
      <c r="J205" s="5">
        <v>1.0589999999999999</v>
      </c>
      <c r="K205" s="5">
        <v>0.82199999999999995</v>
      </c>
      <c r="L205" s="15">
        <v>243.43</v>
      </c>
      <c r="M205" s="15">
        <v>0</v>
      </c>
      <c r="N205" s="15">
        <v>333.43</v>
      </c>
      <c r="O205" s="15">
        <v>10</v>
      </c>
      <c r="P205" s="15">
        <v>153.43</v>
      </c>
      <c r="Q205" s="15">
        <v>80</v>
      </c>
    </row>
    <row r="206" spans="1:17">
      <c r="A206" s="1" t="s">
        <v>216</v>
      </c>
      <c r="B206" s="7">
        <v>452.25609740000004</v>
      </c>
      <c r="C206" s="7">
        <v>7</v>
      </c>
      <c r="D206" s="5">
        <v>5.0379999999999999E-4</v>
      </c>
      <c r="E206" s="5">
        <v>5.1594200000000003E-4</v>
      </c>
      <c r="F206" s="5">
        <v>5.1216300000000005E-4</v>
      </c>
      <c r="G206" s="5">
        <v>4.83346E-4</v>
      </c>
      <c r="H206" s="5">
        <f t="shared" si="3"/>
        <v>1.0073785103570543</v>
      </c>
      <c r="I206" s="5">
        <f t="shared" si="3"/>
        <v>1.059619816859972</v>
      </c>
      <c r="J206" s="5">
        <v>1.0740000000000001</v>
      </c>
      <c r="K206" s="5">
        <v>0.77500000000000002</v>
      </c>
      <c r="L206" s="15">
        <v>238.43</v>
      </c>
      <c r="M206" s="15">
        <v>2</v>
      </c>
      <c r="N206" s="15">
        <v>329.43</v>
      </c>
      <c r="O206" s="15">
        <v>11</v>
      </c>
      <c r="P206" s="15">
        <v>140.43</v>
      </c>
      <c r="Q206" s="15">
        <v>79</v>
      </c>
    </row>
    <row r="207" spans="1:17">
      <c r="A207" s="1" t="s">
        <v>217</v>
      </c>
      <c r="B207" s="7">
        <v>454.53658520000005</v>
      </c>
      <c r="C207" s="7">
        <v>7</v>
      </c>
      <c r="D207" s="5">
        <v>4.8000000000000001E-4</v>
      </c>
      <c r="E207" s="5">
        <v>4.8835199999999995E-4</v>
      </c>
      <c r="F207" s="5">
        <v>4.85184E-4</v>
      </c>
      <c r="G207" s="5">
        <v>4.6646399999999998E-4</v>
      </c>
      <c r="H207" s="5">
        <f t="shared" si="3"/>
        <v>1.0065294815987336</v>
      </c>
      <c r="I207" s="5">
        <f t="shared" si="3"/>
        <v>1.0401317143445155</v>
      </c>
      <c r="J207" s="5">
        <v>1.0509999999999999</v>
      </c>
      <c r="K207" s="5">
        <v>0.71499999999999997</v>
      </c>
      <c r="L207" s="15">
        <v>389.43</v>
      </c>
      <c r="M207" s="15">
        <v>0</v>
      </c>
      <c r="N207" s="15">
        <v>299.43</v>
      </c>
      <c r="O207" s="15">
        <v>5</v>
      </c>
      <c r="P207" s="15">
        <v>125.43</v>
      </c>
      <c r="Q207" s="15">
        <v>85</v>
      </c>
    </row>
    <row r="208" spans="1:17">
      <c r="A208" s="1" t="s">
        <v>218</v>
      </c>
      <c r="B208" s="7">
        <v>456.81707300000005</v>
      </c>
      <c r="C208" s="7">
        <v>7</v>
      </c>
      <c r="D208" s="5">
        <v>5.3410000000000003E-4</v>
      </c>
      <c r="E208" s="5">
        <v>5.4307300000000004E-4</v>
      </c>
      <c r="F208" s="5">
        <v>5.4029600000000001E-4</v>
      </c>
      <c r="G208" s="5">
        <v>5.1893200000000005E-4</v>
      </c>
      <c r="H208" s="5">
        <f t="shared" si="3"/>
        <v>1.0051397752343161</v>
      </c>
      <c r="I208" s="5">
        <f t="shared" si="3"/>
        <v>1.0411691705271595</v>
      </c>
      <c r="J208" s="5">
        <v>1.0509999999999999</v>
      </c>
      <c r="K208" s="5">
        <v>0.77100000000000002</v>
      </c>
      <c r="L208" s="15">
        <v>229.43</v>
      </c>
      <c r="M208" s="15">
        <v>1</v>
      </c>
      <c r="N208" s="15">
        <v>319.43</v>
      </c>
      <c r="O208" s="15">
        <v>2</v>
      </c>
      <c r="P208" s="15">
        <v>115.43</v>
      </c>
      <c r="Q208" s="15">
        <v>88</v>
      </c>
    </row>
    <row r="209" spans="1:17">
      <c r="A209" s="1" t="s">
        <v>219</v>
      </c>
      <c r="B209" s="7">
        <v>459.09756080000005</v>
      </c>
      <c r="C209" s="7">
        <v>7</v>
      </c>
      <c r="D209" s="5">
        <v>5.5489999999999999E-4</v>
      </c>
      <c r="E209" s="5">
        <v>5.6322299999999996E-4</v>
      </c>
      <c r="F209" s="5">
        <v>5.59783E-4</v>
      </c>
      <c r="G209" s="5">
        <v>5.4169299999999999E-4</v>
      </c>
      <c r="H209" s="5">
        <f t="shared" si="3"/>
        <v>1.0061452384227458</v>
      </c>
      <c r="I209" s="5">
        <f t="shared" si="3"/>
        <v>1.0333952995515912</v>
      </c>
      <c r="J209" s="5">
        <v>1.0429999999999999</v>
      </c>
      <c r="K209" s="5">
        <v>0.69</v>
      </c>
      <c r="L209" s="15">
        <v>339.43</v>
      </c>
      <c r="M209" s="15">
        <v>4</v>
      </c>
      <c r="N209" s="15">
        <v>249.43</v>
      </c>
      <c r="O209" s="15">
        <v>1</v>
      </c>
      <c r="P209" s="15">
        <v>147.43</v>
      </c>
      <c r="Q209" s="15">
        <v>86</v>
      </c>
    </row>
    <row r="210" spans="1:17">
      <c r="A210" s="1" t="s">
        <v>220</v>
      </c>
      <c r="B210" s="7">
        <v>461.37804860000006</v>
      </c>
      <c r="C210" s="7">
        <v>7</v>
      </c>
      <c r="D210" s="5">
        <v>5.3370000000000002E-4</v>
      </c>
      <c r="E210" s="5">
        <v>5.4170499999999996E-4</v>
      </c>
      <c r="F210" s="5">
        <v>5.3663500000000004E-4</v>
      </c>
      <c r="G210" s="5">
        <v>5.2275900000000003E-4</v>
      </c>
      <c r="H210" s="5">
        <f t="shared" si="3"/>
        <v>1.00944776244561</v>
      </c>
      <c r="I210" s="5">
        <f t="shared" si="3"/>
        <v>1.0265437802122968</v>
      </c>
      <c r="J210" s="5">
        <v>1.038</v>
      </c>
      <c r="K210" s="5">
        <v>0.47</v>
      </c>
      <c r="L210" s="15">
        <v>178.43</v>
      </c>
      <c r="M210" s="15">
        <v>6</v>
      </c>
      <c r="N210" s="15">
        <v>268.43</v>
      </c>
      <c r="O210" s="15">
        <v>1</v>
      </c>
      <c r="P210" s="15">
        <v>371.43</v>
      </c>
      <c r="Q210" s="15">
        <v>84</v>
      </c>
    </row>
    <row r="211" spans="1:17">
      <c r="A211" s="1" t="s">
        <v>221</v>
      </c>
      <c r="B211" s="7">
        <v>463.65853640000006</v>
      </c>
      <c r="C211" s="7">
        <v>7</v>
      </c>
      <c r="D211" s="5">
        <v>6.0269999999999996E-4</v>
      </c>
      <c r="E211" s="5">
        <v>6.1535699999999997E-4</v>
      </c>
      <c r="F211" s="5">
        <v>6.0378500000000002E-4</v>
      </c>
      <c r="G211" s="5">
        <v>5.8901899999999998E-4</v>
      </c>
      <c r="H211" s="5">
        <f t="shared" si="3"/>
        <v>1.0191657626472999</v>
      </c>
      <c r="I211" s="5">
        <f t="shared" si="3"/>
        <v>1.0250688008366453</v>
      </c>
      <c r="J211" s="5">
        <v>1.0449999999999999</v>
      </c>
      <c r="K211" s="5">
        <v>0.13200000000000001</v>
      </c>
      <c r="L211" s="15">
        <v>253.43</v>
      </c>
      <c r="M211" s="15">
        <v>0</v>
      </c>
      <c r="N211" s="15">
        <v>163.43</v>
      </c>
      <c r="O211" s="15">
        <v>4</v>
      </c>
      <c r="P211" s="15">
        <v>350.43</v>
      </c>
      <c r="Q211" s="15">
        <v>86</v>
      </c>
    </row>
    <row r="212" spans="1:17">
      <c r="A212" s="1" t="s">
        <v>222</v>
      </c>
      <c r="B212" s="7">
        <v>465.93902420000006</v>
      </c>
      <c r="C212" s="7">
        <v>7</v>
      </c>
      <c r="D212" s="5">
        <v>6.135E-4</v>
      </c>
      <c r="E212" s="5">
        <v>6.2454299999999997E-4</v>
      </c>
      <c r="F212" s="5">
        <v>6.2190499999999996E-4</v>
      </c>
      <c r="G212" s="5">
        <v>5.9405199999999997E-4</v>
      </c>
      <c r="H212" s="5">
        <f t="shared" si="3"/>
        <v>1.0042418054204421</v>
      </c>
      <c r="I212" s="5">
        <f t="shared" si="3"/>
        <v>1.0468864678512992</v>
      </c>
      <c r="J212" s="5">
        <v>1.0569999999999999</v>
      </c>
      <c r="K212" s="5">
        <v>0.83199999999999996</v>
      </c>
      <c r="L212" s="15">
        <v>245.43</v>
      </c>
      <c r="M212" s="15">
        <v>4</v>
      </c>
      <c r="N212" s="15">
        <v>335.43</v>
      </c>
      <c r="O212" s="15">
        <v>0</v>
      </c>
      <c r="P212" s="15">
        <v>67.430000000000007</v>
      </c>
      <c r="Q212" s="15">
        <v>86</v>
      </c>
    </row>
    <row r="213" spans="1:17">
      <c r="A213" s="1" t="s">
        <v>223</v>
      </c>
      <c r="B213" s="7">
        <v>468.21951200000007</v>
      </c>
      <c r="C213" s="7">
        <v>7</v>
      </c>
      <c r="D213" s="5">
        <v>6.7190000000000001E-4</v>
      </c>
      <c r="E213" s="5">
        <v>6.8238200000000004E-4</v>
      </c>
      <c r="F213" s="5">
        <v>6.7808099999999997E-4</v>
      </c>
      <c r="G213" s="5">
        <v>6.5523700000000003E-4</v>
      </c>
      <c r="H213" s="5">
        <f t="shared" si="3"/>
        <v>1.0063429000370163</v>
      </c>
      <c r="I213" s="5">
        <f t="shared" si="3"/>
        <v>1.0348637210658127</v>
      </c>
      <c r="J213" s="5">
        <v>1.0449999999999999</v>
      </c>
      <c r="K213" s="5">
        <v>0.69</v>
      </c>
      <c r="L213" s="15">
        <v>223.43</v>
      </c>
      <c r="M213" s="15">
        <v>0</v>
      </c>
      <c r="N213" s="15">
        <v>133.43</v>
      </c>
      <c r="O213" s="15">
        <v>4</v>
      </c>
      <c r="P213" s="15">
        <v>313.43</v>
      </c>
      <c r="Q213" s="15">
        <v>86</v>
      </c>
    </row>
    <row r="214" spans="1:17">
      <c r="A214" s="1" t="s">
        <v>224</v>
      </c>
      <c r="B214" s="7">
        <v>470.49999980000007</v>
      </c>
      <c r="C214" s="7">
        <v>7</v>
      </c>
      <c r="D214" s="5">
        <v>6.4280000000000001E-4</v>
      </c>
      <c r="E214" s="5">
        <v>6.5308499999999997E-4</v>
      </c>
      <c r="F214" s="5">
        <v>6.4922799999999996E-4</v>
      </c>
      <c r="G214" s="5">
        <v>6.2615100000000003E-4</v>
      </c>
      <c r="H214" s="5">
        <f t="shared" si="3"/>
        <v>1.005940902117592</v>
      </c>
      <c r="I214" s="5">
        <f t="shared" si="3"/>
        <v>1.0368553272293743</v>
      </c>
      <c r="J214" s="5">
        <v>1.0469999999999999</v>
      </c>
      <c r="K214" s="5">
        <v>0.71799999999999997</v>
      </c>
      <c r="L214" s="15">
        <v>231.43</v>
      </c>
      <c r="M214" s="15">
        <v>4</v>
      </c>
      <c r="N214" s="15">
        <v>321.43</v>
      </c>
      <c r="O214" s="15">
        <v>1</v>
      </c>
      <c r="P214" s="15">
        <v>62.430000000000007</v>
      </c>
      <c r="Q214" s="15">
        <v>86</v>
      </c>
    </row>
  </sheetData>
  <dataConsolidate/>
  <mergeCells count="1">
    <mergeCell ref="A3:Q4"/>
  </mergeCells>
  <phoneticPr fontId="1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PC03_data</vt:lpstr>
    </vt:vector>
  </TitlesOfParts>
  <Company>JAMSTEC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土田 和枝</dc:creator>
  <cp:lastModifiedBy>Microsoft Office User</cp:lastModifiedBy>
  <dcterms:created xsi:type="dcterms:W3CDTF">2015-10-22T05:26:16Z</dcterms:created>
  <dcterms:modified xsi:type="dcterms:W3CDTF">2019-12-08T03:29:22Z</dcterms:modified>
</cp:coreProperties>
</file>