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Volumes/NO NAME/A Lancaster paper/"/>
    </mc:Choice>
  </mc:AlternateContent>
  <xr:revisionPtr revIDLastSave="0" documentId="8_{8FBAC48B-A057-6349-A035-65A7A18964FF}" xr6:coauthVersionLast="36" xr6:coauthVersionMax="36" xr10:uidLastSave="{00000000-0000-0000-0000-000000000000}"/>
  <bookViews>
    <workbookView xWindow="0" yWindow="460" windowWidth="25600" windowHeight="14180" xr2:uid="{00000000-000D-0000-FFFF-FFFF00000000}"/>
  </bookViews>
  <sheets>
    <sheet name="Method summary" sheetId="1" r:id="rId1"/>
    <sheet name="A57" sheetId="2" r:id="rId2"/>
    <sheet name="PlotDat6" sheetId="3" state="hidden" r:id="rId3"/>
    <sheet name="PlotDat7" sheetId="4" state="hidden" r:id="rId4"/>
    <sheet name="Standards" sheetId="5" r:id="rId5"/>
    <sheet name="WC1 Concordia" sheetId="6" r:id="rId6"/>
  </sheets>
  <definedNames>
    <definedName name="_gXY1">PlotDat7!$C$1:$D$51</definedName>
    <definedName name="ConcAgeTik1">PlotDat6!$E$1:$F$23</definedName>
    <definedName name="ConcAgeTik2">PlotDat6!$G$1:$H$23</definedName>
    <definedName name="ConcAgeTik3">PlotDat6!$I$1:$J$23</definedName>
    <definedName name="ConcAgeTik4">PlotDat6!$K$1:$L$23</definedName>
    <definedName name="ConcAgeTik5">PlotDat6!$M$1:$N$23</definedName>
    <definedName name="ConcAgeTik6">PlotDat6!$O$1:$P$23</definedName>
    <definedName name="ConcAgeTik7">#REF!</definedName>
    <definedName name="ConcAgeTik8">#REF!</definedName>
    <definedName name="ConcAgeTik9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ConcAgeTikAge7">#REF!</definedName>
    <definedName name="Ellipse1_1">PlotDat7!$G$1:$H$39</definedName>
    <definedName name="Ellipse1_10">PlotDat7!$Y$1:$Z$39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PlotDat7!$AA$1:$AB$39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">PlotDat7!$AC$1:$AD$46</definedName>
    <definedName name="Ellipse1_120">#REF!</definedName>
    <definedName name="Ellipse1_121">#REF!</definedName>
    <definedName name="Ellipse1_122">#REF!</definedName>
    <definedName name="Ellipse1_123">#REF!</definedName>
    <definedName name="Ellipse1_124">#REF!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">PlotDat7!$AE$1:$AF$39</definedName>
    <definedName name="Ellipse1_130">#REF!</definedName>
    <definedName name="Ellipse1_131">#REF!</definedName>
    <definedName name="Ellipse1_132">#REF!</definedName>
    <definedName name="Ellipse1_133">#REF!</definedName>
    <definedName name="Ellipse1_134">#REF!</definedName>
    <definedName name="Ellipse1_135">#REF!</definedName>
    <definedName name="Ellipse1_136">#REF!</definedName>
    <definedName name="Ellipse1_137">#REF!</definedName>
    <definedName name="Ellipse1_138">#REF!</definedName>
    <definedName name="Ellipse1_139">#REF!</definedName>
    <definedName name="Ellipse1_14">PlotDat7!$AG$1:$AH$39</definedName>
    <definedName name="Ellipse1_140">#REF!</definedName>
    <definedName name="Ellipse1_141">#REF!</definedName>
    <definedName name="Ellipse1_142">#REF!</definedName>
    <definedName name="Ellipse1_143">#REF!</definedName>
    <definedName name="Ellipse1_144">#REF!</definedName>
    <definedName name="Ellipse1_145">#REF!</definedName>
    <definedName name="Ellipse1_146">#REF!</definedName>
    <definedName name="Ellipse1_147">#REF!</definedName>
    <definedName name="Ellipse1_148">#REF!</definedName>
    <definedName name="Ellipse1_149">#REF!</definedName>
    <definedName name="Ellipse1_15">PlotDat7!$AI$1:$AJ$39</definedName>
    <definedName name="Ellipse1_150">#REF!</definedName>
    <definedName name="Ellipse1_151">#REF!</definedName>
    <definedName name="Ellipse1_152">#REF!</definedName>
    <definedName name="Ellipse1_153">#REF!</definedName>
    <definedName name="Ellipse1_154">#REF!</definedName>
    <definedName name="Ellipse1_155">#REF!</definedName>
    <definedName name="Ellipse1_156">#REF!</definedName>
    <definedName name="Ellipse1_157">#REF!</definedName>
    <definedName name="Ellipse1_158">#REF!</definedName>
    <definedName name="Ellipse1_159">#REF!</definedName>
    <definedName name="Ellipse1_16">PlotDat7!$AK$1:$AL$46</definedName>
    <definedName name="Ellipse1_160">#REF!</definedName>
    <definedName name="Ellipse1_161">#REF!</definedName>
    <definedName name="Ellipse1_162">#REF!</definedName>
    <definedName name="Ellipse1_163">#REF!</definedName>
    <definedName name="Ellipse1_164">#REF!</definedName>
    <definedName name="Ellipse1_165">#REF!</definedName>
    <definedName name="Ellipse1_166">#REF!</definedName>
    <definedName name="Ellipse1_167">#REF!</definedName>
    <definedName name="Ellipse1_168">#REF!</definedName>
    <definedName name="Ellipse1_169">#REF!</definedName>
    <definedName name="Ellipse1_17">PlotDat7!$AM$1:$AN$39</definedName>
    <definedName name="Ellipse1_170">#REF!</definedName>
    <definedName name="Ellipse1_171">#REF!</definedName>
    <definedName name="Ellipse1_172">#REF!</definedName>
    <definedName name="Ellipse1_173">#REF!</definedName>
    <definedName name="Ellipse1_174">#REF!</definedName>
    <definedName name="Ellipse1_175">#REF!</definedName>
    <definedName name="Ellipse1_176">#REF!</definedName>
    <definedName name="Ellipse1_177">#REF!</definedName>
    <definedName name="Ellipse1_178">#REF!</definedName>
    <definedName name="Ellipse1_179">#REF!</definedName>
    <definedName name="Ellipse1_18">PlotDat7!$AO$1:$AP$39</definedName>
    <definedName name="Ellipse1_180">#REF!</definedName>
    <definedName name="Ellipse1_181">#REF!</definedName>
    <definedName name="Ellipse1_182">#REF!</definedName>
    <definedName name="Ellipse1_183">#REF!</definedName>
    <definedName name="Ellipse1_184">#REF!</definedName>
    <definedName name="Ellipse1_185">#REF!</definedName>
    <definedName name="Ellipse1_186">#REF!</definedName>
    <definedName name="Ellipse1_187">#REF!</definedName>
    <definedName name="Ellipse1_188">#REF!</definedName>
    <definedName name="Ellipse1_189">#REF!</definedName>
    <definedName name="Ellipse1_19">PlotDat7!$AQ$1:$AR$46</definedName>
    <definedName name="Ellipse1_190">#REF!</definedName>
    <definedName name="Ellipse1_191">#REF!</definedName>
    <definedName name="Ellipse1_192">#REF!</definedName>
    <definedName name="Ellipse1_193">#REF!</definedName>
    <definedName name="Ellipse1_194">#REF!</definedName>
    <definedName name="Ellipse1_195">#REF!</definedName>
    <definedName name="Ellipse1_196">#REF!</definedName>
    <definedName name="Ellipse1_197">#REF!</definedName>
    <definedName name="Ellipse1_198">#REF!</definedName>
    <definedName name="Ellipse1_199">#REF!</definedName>
    <definedName name="Ellipse1_2">PlotDat7!$I$1:$J$46</definedName>
    <definedName name="Ellipse1_20">PlotDat7!$AS$1:$AT$39</definedName>
    <definedName name="Ellipse1_200">#REF!</definedName>
    <definedName name="Ellipse1_201">#REF!</definedName>
    <definedName name="Ellipse1_202">#REF!</definedName>
    <definedName name="Ellipse1_203">#REF!</definedName>
    <definedName name="Ellipse1_204">#REF!</definedName>
    <definedName name="Ellipse1_205">#REF!</definedName>
    <definedName name="Ellipse1_206">#REF!</definedName>
    <definedName name="Ellipse1_207">#REF!</definedName>
    <definedName name="Ellipse1_208">#REF!</definedName>
    <definedName name="Ellipse1_209">#REF!</definedName>
    <definedName name="Ellipse1_21">PlotDat7!$AU$1:$AV$46</definedName>
    <definedName name="Ellipse1_210">#REF!</definedName>
    <definedName name="Ellipse1_211">#REF!</definedName>
    <definedName name="Ellipse1_212">#REF!</definedName>
    <definedName name="Ellipse1_213">#REF!</definedName>
    <definedName name="Ellipse1_214">#REF!</definedName>
    <definedName name="Ellipse1_215">#REF!</definedName>
    <definedName name="Ellipse1_216">#REF!</definedName>
    <definedName name="Ellipse1_217">#REF!</definedName>
    <definedName name="Ellipse1_218">#REF!</definedName>
    <definedName name="Ellipse1_219">#REF!</definedName>
    <definedName name="Ellipse1_22">PlotDat7!$AW$1:$AX$39</definedName>
    <definedName name="Ellipse1_220">#REF!</definedName>
    <definedName name="Ellipse1_221">#REF!</definedName>
    <definedName name="Ellipse1_222">#REF!</definedName>
    <definedName name="Ellipse1_223">#REF!</definedName>
    <definedName name="Ellipse1_224">#REF!</definedName>
    <definedName name="Ellipse1_225">#REF!</definedName>
    <definedName name="Ellipse1_226">#REF!</definedName>
    <definedName name="Ellipse1_227">#REF!</definedName>
    <definedName name="Ellipse1_228">#REF!</definedName>
    <definedName name="Ellipse1_229">#REF!</definedName>
    <definedName name="Ellipse1_23">PlotDat7!$AY$1:$AZ$39</definedName>
    <definedName name="Ellipse1_230">#REF!</definedName>
    <definedName name="Ellipse1_231">#REF!</definedName>
    <definedName name="Ellipse1_232">#REF!</definedName>
    <definedName name="Ellipse1_233">#REF!</definedName>
    <definedName name="Ellipse1_234">#REF!</definedName>
    <definedName name="Ellipse1_235">#REF!</definedName>
    <definedName name="Ellipse1_236">#REF!</definedName>
    <definedName name="Ellipse1_237">#REF!</definedName>
    <definedName name="Ellipse1_238">#REF!</definedName>
    <definedName name="Ellipse1_239">#REF!</definedName>
    <definedName name="Ellipse1_24">PlotDat7!$BA$1:$BB$39</definedName>
    <definedName name="Ellipse1_240">#REF!</definedName>
    <definedName name="Ellipse1_241">#REF!</definedName>
    <definedName name="Ellipse1_242">#REF!</definedName>
    <definedName name="Ellipse1_243">#REF!</definedName>
    <definedName name="Ellipse1_244">#REF!</definedName>
    <definedName name="Ellipse1_245">#REF!</definedName>
    <definedName name="Ellipse1_246">#REF!</definedName>
    <definedName name="Ellipse1_247">#REF!</definedName>
    <definedName name="Ellipse1_248">#REF!</definedName>
    <definedName name="Ellipse1_249">#REF!</definedName>
    <definedName name="Ellipse1_25">PlotDat7!$BC$1:$BD$39</definedName>
    <definedName name="Ellipse1_250">#REF!</definedName>
    <definedName name="Ellipse1_251">#REF!</definedName>
    <definedName name="Ellipse1_252">#REF!</definedName>
    <definedName name="Ellipse1_253">#REF!</definedName>
    <definedName name="Ellipse1_254">#REF!</definedName>
    <definedName name="Ellipse1_255">#REF!</definedName>
    <definedName name="Ellipse1_256">#REF!</definedName>
    <definedName name="Ellipse1_257">#REF!</definedName>
    <definedName name="Ellipse1_258">#REF!</definedName>
    <definedName name="Ellipse1_259">#REF!</definedName>
    <definedName name="Ellipse1_26">PlotDat7!$BE$1:$BF$39</definedName>
    <definedName name="Ellipse1_260">#REF!</definedName>
    <definedName name="Ellipse1_261">#REF!</definedName>
    <definedName name="Ellipse1_262">#REF!</definedName>
    <definedName name="Ellipse1_263">#REF!</definedName>
    <definedName name="Ellipse1_264">#REF!</definedName>
    <definedName name="Ellipse1_265">#REF!</definedName>
    <definedName name="Ellipse1_266">#REF!</definedName>
    <definedName name="Ellipse1_267">#REF!</definedName>
    <definedName name="Ellipse1_268">#REF!</definedName>
    <definedName name="Ellipse1_269">#REF!</definedName>
    <definedName name="Ellipse1_27">PlotDat7!$BG$1:$BH$39</definedName>
    <definedName name="Ellipse1_270">#REF!</definedName>
    <definedName name="Ellipse1_271">#REF!</definedName>
    <definedName name="Ellipse1_272">#REF!</definedName>
    <definedName name="Ellipse1_273">#REF!</definedName>
    <definedName name="Ellipse1_274">#REF!</definedName>
    <definedName name="Ellipse1_275">#REF!</definedName>
    <definedName name="Ellipse1_276">#REF!</definedName>
    <definedName name="Ellipse1_277">#REF!</definedName>
    <definedName name="Ellipse1_278">#REF!</definedName>
    <definedName name="Ellipse1_279">#REF!</definedName>
    <definedName name="Ellipse1_28">PlotDat7!$BI$1:$BJ$46</definedName>
    <definedName name="Ellipse1_280">#REF!</definedName>
    <definedName name="Ellipse1_281">#REF!</definedName>
    <definedName name="Ellipse1_282">#REF!</definedName>
    <definedName name="Ellipse1_283">#REF!</definedName>
    <definedName name="Ellipse1_284">#REF!</definedName>
    <definedName name="Ellipse1_285">#REF!</definedName>
    <definedName name="Ellipse1_286">#REF!</definedName>
    <definedName name="Ellipse1_287">#REF!</definedName>
    <definedName name="Ellipse1_288">#REF!</definedName>
    <definedName name="Ellipse1_289">#REF!</definedName>
    <definedName name="Ellipse1_29">PlotDat7!$BK$1:$BL$39</definedName>
    <definedName name="Ellipse1_290">#REF!</definedName>
    <definedName name="Ellipse1_291">#REF!</definedName>
    <definedName name="Ellipse1_292">#REF!</definedName>
    <definedName name="Ellipse1_293">#REF!</definedName>
    <definedName name="Ellipse1_294">#REF!</definedName>
    <definedName name="Ellipse1_295">#REF!</definedName>
    <definedName name="Ellipse1_296">#REF!</definedName>
    <definedName name="Ellipse1_297">#REF!</definedName>
    <definedName name="Ellipse1_298">#REF!</definedName>
    <definedName name="Ellipse1_299">#REF!</definedName>
    <definedName name="Ellipse1_3">PlotDat7!$K$1:$L$39</definedName>
    <definedName name="Ellipse1_30">PlotDat7!$BM$1:$BN$46</definedName>
    <definedName name="Ellipse1_300">#REF!</definedName>
    <definedName name="Ellipse1_301">#REF!</definedName>
    <definedName name="Ellipse1_302">#REF!</definedName>
    <definedName name="Ellipse1_303">#REF!</definedName>
    <definedName name="Ellipse1_304">#REF!</definedName>
    <definedName name="Ellipse1_305">#REF!</definedName>
    <definedName name="Ellipse1_306">#REF!</definedName>
    <definedName name="Ellipse1_307">#REF!</definedName>
    <definedName name="Ellipse1_308">#REF!</definedName>
    <definedName name="Ellipse1_309">#REF!</definedName>
    <definedName name="Ellipse1_31">PlotDat7!$BO$1:$BP$46</definedName>
    <definedName name="Ellipse1_310">#REF!</definedName>
    <definedName name="Ellipse1_311">#REF!</definedName>
    <definedName name="Ellipse1_312">#REF!</definedName>
    <definedName name="Ellipse1_313">#REF!</definedName>
    <definedName name="Ellipse1_314">#REF!</definedName>
    <definedName name="Ellipse1_315">#REF!</definedName>
    <definedName name="Ellipse1_316">#REF!</definedName>
    <definedName name="Ellipse1_317">#REF!</definedName>
    <definedName name="Ellipse1_318">#REF!</definedName>
    <definedName name="Ellipse1_319">#REF!</definedName>
    <definedName name="Ellipse1_32">PlotDat7!$BQ$1:$BR$46</definedName>
    <definedName name="Ellipse1_320">#REF!</definedName>
    <definedName name="Ellipse1_321">#REF!</definedName>
    <definedName name="Ellipse1_322">#REF!</definedName>
    <definedName name="Ellipse1_323">#REF!</definedName>
    <definedName name="Ellipse1_324">#REF!</definedName>
    <definedName name="Ellipse1_325">#REF!</definedName>
    <definedName name="Ellipse1_326">#REF!</definedName>
    <definedName name="Ellipse1_327">#REF!</definedName>
    <definedName name="Ellipse1_328">#REF!</definedName>
    <definedName name="Ellipse1_329">#REF!</definedName>
    <definedName name="Ellipse1_33">PlotDat7!$BS$1:$BT$39</definedName>
    <definedName name="Ellipse1_330">#REF!</definedName>
    <definedName name="Ellipse1_331">#REF!</definedName>
    <definedName name="Ellipse1_332">#REF!</definedName>
    <definedName name="Ellipse1_333">#REF!</definedName>
    <definedName name="Ellipse1_334">#REF!</definedName>
    <definedName name="Ellipse1_335">#REF!</definedName>
    <definedName name="Ellipse1_336">#REF!</definedName>
    <definedName name="Ellipse1_337">#REF!</definedName>
    <definedName name="Ellipse1_338">#REF!</definedName>
    <definedName name="Ellipse1_339">#REF!</definedName>
    <definedName name="Ellipse1_34">PlotDat7!$BU$1:$BV$46</definedName>
    <definedName name="Ellipse1_340">#REF!</definedName>
    <definedName name="Ellipse1_341">#REF!</definedName>
    <definedName name="Ellipse1_342">#REF!</definedName>
    <definedName name="Ellipse1_343">#REF!</definedName>
    <definedName name="Ellipse1_344">#REF!</definedName>
    <definedName name="Ellipse1_345">#REF!</definedName>
    <definedName name="Ellipse1_346">#REF!</definedName>
    <definedName name="Ellipse1_347">#REF!</definedName>
    <definedName name="Ellipse1_348">#REF!</definedName>
    <definedName name="Ellipse1_349">#REF!</definedName>
    <definedName name="Ellipse1_35">PlotDat7!$BW$1:$BX$46</definedName>
    <definedName name="Ellipse1_350">#REF!</definedName>
    <definedName name="Ellipse1_351">#REF!</definedName>
    <definedName name="Ellipse1_352">#REF!</definedName>
    <definedName name="Ellipse1_353">#REF!</definedName>
    <definedName name="Ellipse1_354">#REF!</definedName>
    <definedName name="Ellipse1_355">#REF!</definedName>
    <definedName name="Ellipse1_356">#REF!</definedName>
    <definedName name="Ellipse1_357">#REF!</definedName>
    <definedName name="Ellipse1_358">#REF!</definedName>
    <definedName name="Ellipse1_359">#REF!</definedName>
    <definedName name="Ellipse1_36">PlotDat7!$BY$1:$BZ$39</definedName>
    <definedName name="Ellipse1_360">#REF!</definedName>
    <definedName name="Ellipse1_361">#REF!</definedName>
    <definedName name="Ellipse1_362">#REF!</definedName>
    <definedName name="Ellipse1_363">#REF!</definedName>
    <definedName name="Ellipse1_364">#REF!</definedName>
    <definedName name="Ellipse1_365">#REF!</definedName>
    <definedName name="Ellipse1_366">#REF!</definedName>
    <definedName name="Ellipse1_367">#REF!</definedName>
    <definedName name="Ellipse1_368">#REF!</definedName>
    <definedName name="Ellipse1_369">#REF!</definedName>
    <definedName name="Ellipse1_37">PlotDat7!$CA$1:$CB$39</definedName>
    <definedName name="Ellipse1_370">#REF!</definedName>
    <definedName name="Ellipse1_371">#REF!</definedName>
    <definedName name="Ellipse1_372">#REF!</definedName>
    <definedName name="Ellipse1_373">#REF!</definedName>
    <definedName name="Ellipse1_374">#REF!</definedName>
    <definedName name="Ellipse1_375">#REF!</definedName>
    <definedName name="Ellipse1_376">#REF!</definedName>
    <definedName name="Ellipse1_377">#REF!</definedName>
    <definedName name="Ellipse1_378">#REF!</definedName>
    <definedName name="Ellipse1_379">#REF!</definedName>
    <definedName name="Ellipse1_38">PlotDat7!$CC$1:$CD$39</definedName>
    <definedName name="Ellipse1_380">#REF!</definedName>
    <definedName name="Ellipse1_381">#REF!</definedName>
    <definedName name="Ellipse1_382">#REF!</definedName>
    <definedName name="Ellipse1_383">#REF!</definedName>
    <definedName name="Ellipse1_384">#REF!</definedName>
    <definedName name="Ellipse1_385">#REF!</definedName>
    <definedName name="Ellipse1_386">#REF!</definedName>
    <definedName name="Ellipse1_387">#REF!</definedName>
    <definedName name="Ellipse1_388">#REF!</definedName>
    <definedName name="Ellipse1_389">#REF!</definedName>
    <definedName name="Ellipse1_39">PlotDat7!$CE$1:$CF$39</definedName>
    <definedName name="Ellipse1_390">#REF!</definedName>
    <definedName name="Ellipse1_391">#REF!</definedName>
    <definedName name="Ellipse1_4">PlotDat7!$M$1:$N$39</definedName>
    <definedName name="Ellipse1_40">PlotDat7!$CG$1:$CH$39</definedName>
    <definedName name="Ellipse1_41">PlotDat7!$CI$1:$CJ$39</definedName>
    <definedName name="Ellipse1_42">PlotDat7!$CK$1:$CL$39</definedName>
    <definedName name="Ellipse1_43">PlotDat7!$CM$1:$CN$39</definedName>
    <definedName name="Ellipse1_44">PlotDat7!$CO$1:$CP$46</definedName>
    <definedName name="Ellipse1_45">PlotDat7!$CQ$1:$CR$39</definedName>
    <definedName name="Ellipse1_46">PlotDat7!$CS$1:$CT$39</definedName>
    <definedName name="Ellipse1_47">PlotDat7!$CU$1:$CV$39</definedName>
    <definedName name="Ellipse1_48">PlotDat7!$CW$1:$CX$46</definedName>
    <definedName name="Ellipse1_49">PlotDat7!$CY$1:$CZ$39</definedName>
    <definedName name="Ellipse1_5">PlotDat7!$O$1:$P$39</definedName>
    <definedName name="Ellipse1_50">PlotDat7!$DA$1:$DB$39</definedName>
    <definedName name="Ellipse1_51">PlotDat7!$DC$1:$DD$46</definedName>
    <definedName name="Ellipse1_52">#REF!</definedName>
    <definedName name="Ellipse1_53">#REF!</definedName>
    <definedName name="Ellipse1_54">#REF!</definedName>
    <definedName name="Ellipse1_55">#REF!</definedName>
    <definedName name="Ellipse1_56">#REF!</definedName>
    <definedName name="Ellipse1_57">#REF!</definedName>
    <definedName name="Ellipse1_58">#REF!</definedName>
    <definedName name="Ellipse1_59">#REF!</definedName>
    <definedName name="Ellipse1_6">PlotDat7!$Q$1:$R$46</definedName>
    <definedName name="Ellipse1_60">#REF!</definedName>
    <definedName name="Ellipse1_61">#REF!</definedName>
    <definedName name="Ellipse1_62">#REF!</definedName>
    <definedName name="Ellipse1_63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PlotDat7!$S$1:$T$39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">PlotDat7!$U$1:$V$39</definedName>
    <definedName name="Ellipse1_80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87">#REF!</definedName>
    <definedName name="Ellipse1_88">#REF!</definedName>
    <definedName name="Ellipse1_89">#REF!</definedName>
    <definedName name="Ellipse1_9">PlotDat7!$W$1:$X$39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</definedNames>
  <calcPr calcId="181029"/>
</workbook>
</file>

<file path=xl/calcChain.xml><?xml version="1.0" encoding="utf-8"?>
<calcChain xmlns="http://schemas.openxmlformats.org/spreadsheetml/2006/main">
  <c r="AH59" i="5" l="1"/>
  <c r="AG59" i="5"/>
  <c r="AF59" i="5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3" i="5"/>
  <c r="AG53" i="5"/>
  <c r="AF53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G43" i="5"/>
  <c r="AF43" i="5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H37" i="5"/>
  <c r="AG37" i="5"/>
  <c r="AF37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G27" i="5"/>
  <c r="AF27" i="5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H21" i="5"/>
  <c r="AG21" i="5"/>
  <c r="AF21" i="5"/>
  <c r="AH20" i="5"/>
  <c r="AG20" i="5"/>
  <c r="AF20" i="5"/>
  <c r="AH19" i="5"/>
  <c r="AG19" i="5"/>
  <c r="AF19" i="5"/>
  <c r="AH18" i="5"/>
  <c r="AG18" i="5"/>
  <c r="AF18" i="5"/>
  <c r="AH17" i="5"/>
  <c r="AG17" i="5"/>
  <c r="AF17" i="5"/>
  <c r="AH16" i="5"/>
  <c r="AG16" i="5"/>
  <c r="AF16" i="5"/>
  <c r="AH15" i="5"/>
  <c r="AG15" i="5"/>
  <c r="AF15" i="5"/>
  <c r="AH14" i="5"/>
  <c r="AG14" i="5"/>
  <c r="AF14" i="5"/>
  <c r="AH13" i="5"/>
  <c r="AG13" i="5"/>
  <c r="AF13" i="5"/>
  <c r="AH12" i="5"/>
  <c r="AG12" i="5"/>
  <c r="AF12" i="5"/>
  <c r="AH11" i="5"/>
  <c r="AG11" i="5"/>
  <c r="AF11" i="5"/>
  <c r="AH10" i="5"/>
  <c r="AG10" i="5"/>
  <c r="AF10" i="5"/>
  <c r="AH9" i="5"/>
  <c r="AG9" i="5"/>
  <c r="AF9" i="5"/>
  <c r="AH8" i="5"/>
  <c r="AG8" i="5"/>
  <c r="AF8" i="5"/>
  <c r="AH7" i="5"/>
  <c r="AG7" i="5"/>
  <c r="AF7" i="5"/>
  <c r="AH6" i="5"/>
  <c r="AG6" i="5"/>
  <c r="AF6" i="5"/>
  <c r="AH5" i="5"/>
  <c r="AG5" i="5"/>
  <c r="AF5" i="5"/>
  <c r="AG395" i="2"/>
  <c r="AF395" i="2"/>
  <c r="AE395" i="2"/>
  <c r="AG394" i="2"/>
  <c r="AF394" i="2"/>
  <c r="AE394" i="2"/>
  <c r="AG393" i="2"/>
  <c r="AF393" i="2"/>
  <c r="AE393" i="2"/>
  <c r="AG392" i="2"/>
  <c r="AF392" i="2"/>
  <c r="AE392" i="2"/>
  <c r="AG391" i="2"/>
  <c r="AF391" i="2"/>
  <c r="AE391" i="2"/>
  <c r="AG390" i="2"/>
  <c r="AF390" i="2"/>
  <c r="AE390" i="2"/>
  <c r="AG389" i="2"/>
  <c r="AF389" i="2"/>
  <c r="AE389" i="2"/>
  <c r="AG388" i="2"/>
  <c r="AF388" i="2"/>
  <c r="AE388" i="2"/>
  <c r="AG387" i="2"/>
  <c r="AF387" i="2"/>
  <c r="AE387" i="2"/>
  <c r="AG386" i="2"/>
  <c r="AF386" i="2"/>
  <c r="AE386" i="2"/>
  <c r="AG385" i="2"/>
  <c r="AF385" i="2"/>
  <c r="AE385" i="2"/>
  <c r="AG384" i="2"/>
  <c r="AF384" i="2"/>
  <c r="AE384" i="2"/>
  <c r="AG383" i="2"/>
  <c r="AF383" i="2"/>
  <c r="AE383" i="2"/>
  <c r="AG382" i="2"/>
  <c r="AF382" i="2"/>
  <c r="AE382" i="2"/>
  <c r="AG381" i="2"/>
  <c r="AF381" i="2"/>
  <c r="AE381" i="2"/>
  <c r="AG380" i="2"/>
  <c r="AF380" i="2"/>
  <c r="AE380" i="2"/>
  <c r="AG379" i="2"/>
  <c r="AF379" i="2"/>
  <c r="AE379" i="2"/>
  <c r="AG378" i="2"/>
  <c r="AF378" i="2"/>
  <c r="AE378" i="2"/>
  <c r="AG377" i="2"/>
  <c r="AF377" i="2"/>
  <c r="AE377" i="2"/>
  <c r="AG376" i="2"/>
  <c r="AF376" i="2"/>
  <c r="AE376" i="2"/>
  <c r="AG375" i="2"/>
  <c r="AF375" i="2"/>
  <c r="AE375" i="2"/>
  <c r="AG374" i="2"/>
  <c r="AF374" i="2"/>
  <c r="AE374" i="2"/>
  <c r="AG373" i="2"/>
  <c r="AF373" i="2"/>
  <c r="AE373" i="2"/>
  <c r="AG372" i="2"/>
  <c r="AF372" i="2"/>
  <c r="AE372" i="2"/>
  <c r="AG371" i="2"/>
  <c r="AF371" i="2"/>
  <c r="AE371" i="2"/>
  <c r="AG370" i="2"/>
  <c r="AF370" i="2"/>
  <c r="AE370" i="2"/>
  <c r="AG369" i="2"/>
  <c r="AF369" i="2"/>
  <c r="AE369" i="2"/>
  <c r="AG368" i="2"/>
  <c r="AF368" i="2"/>
  <c r="AE368" i="2"/>
  <c r="AG367" i="2"/>
  <c r="AF367" i="2"/>
  <c r="AE367" i="2"/>
  <c r="AG366" i="2"/>
  <c r="AF366" i="2"/>
  <c r="AE366" i="2"/>
  <c r="AG365" i="2"/>
  <c r="AF365" i="2"/>
  <c r="AE365" i="2"/>
  <c r="AG364" i="2"/>
  <c r="AF364" i="2"/>
  <c r="AE364" i="2"/>
  <c r="AG363" i="2"/>
  <c r="AF363" i="2"/>
  <c r="AE363" i="2"/>
  <c r="AG362" i="2"/>
  <c r="AF362" i="2"/>
  <c r="AE362" i="2"/>
  <c r="AG361" i="2"/>
  <c r="AF361" i="2"/>
  <c r="AE361" i="2"/>
  <c r="AG360" i="2"/>
  <c r="AF360" i="2"/>
  <c r="AE360" i="2"/>
  <c r="AG359" i="2"/>
  <c r="AF359" i="2"/>
  <c r="AE359" i="2"/>
  <c r="AG358" i="2"/>
  <c r="AF358" i="2"/>
  <c r="AE358" i="2"/>
  <c r="AG357" i="2"/>
  <c r="AF357" i="2"/>
  <c r="AE357" i="2"/>
  <c r="AG356" i="2"/>
  <c r="AF356" i="2"/>
  <c r="AE356" i="2"/>
  <c r="AG355" i="2"/>
  <c r="AF355" i="2"/>
  <c r="AE355" i="2"/>
  <c r="AG354" i="2"/>
  <c r="AF354" i="2"/>
  <c r="AE354" i="2"/>
  <c r="AG353" i="2"/>
  <c r="AF353" i="2"/>
  <c r="AE353" i="2"/>
  <c r="AG352" i="2"/>
  <c r="AF352" i="2"/>
  <c r="AE352" i="2"/>
  <c r="AG351" i="2"/>
  <c r="AF351" i="2"/>
  <c r="AE351" i="2"/>
  <c r="AG350" i="2"/>
  <c r="AF350" i="2"/>
  <c r="AE350" i="2"/>
  <c r="AG349" i="2"/>
  <c r="AF349" i="2"/>
  <c r="AE349" i="2"/>
  <c r="AG348" i="2"/>
  <c r="AF348" i="2"/>
  <c r="AE348" i="2"/>
  <c r="AG347" i="2"/>
  <c r="AF347" i="2"/>
  <c r="AE347" i="2"/>
  <c r="AG346" i="2"/>
  <c r="AF346" i="2"/>
  <c r="AE346" i="2"/>
  <c r="AG345" i="2"/>
  <c r="AF345" i="2"/>
  <c r="AE345" i="2"/>
  <c r="AG344" i="2"/>
  <c r="AF344" i="2"/>
  <c r="AE344" i="2"/>
  <c r="AG343" i="2"/>
  <c r="AF343" i="2"/>
  <c r="AE343" i="2"/>
  <c r="AG342" i="2"/>
  <c r="AF342" i="2"/>
  <c r="AE342" i="2"/>
  <c r="AG341" i="2"/>
  <c r="AF341" i="2"/>
  <c r="AE341" i="2"/>
  <c r="AG340" i="2"/>
  <c r="AF340" i="2"/>
  <c r="AE340" i="2"/>
  <c r="AG339" i="2"/>
  <c r="AF339" i="2"/>
  <c r="AE339" i="2"/>
  <c r="AG338" i="2"/>
  <c r="AF338" i="2"/>
  <c r="AE338" i="2"/>
  <c r="AG337" i="2"/>
  <c r="AF337" i="2"/>
  <c r="AE337" i="2"/>
  <c r="AG336" i="2"/>
  <c r="AF336" i="2"/>
  <c r="AE336" i="2"/>
  <c r="AG335" i="2"/>
  <c r="AF335" i="2"/>
  <c r="AE335" i="2"/>
  <c r="AG334" i="2"/>
  <c r="AF334" i="2"/>
  <c r="AE334" i="2"/>
  <c r="AG333" i="2"/>
  <c r="AF333" i="2"/>
  <c r="AE333" i="2"/>
  <c r="AG332" i="2"/>
  <c r="AF332" i="2"/>
  <c r="AE332" i="2"/>
  <c r="AG331" i="2"/>
  <c r="AF331" i="2"/>
  <c r="AE331" i="2"/>
  <c r="AG330" i="2"/>
  <c r="AF330" i="2"/>
  <c r="AE330" i="2"/>
  <c r="AG329" i="2"/>
  <c r="AF329" i="2"/>
  <c r="AE329" i="2"/>
  <c r="AG328" i="2"/>
  <c r="AF328" i="2"/>
  <c r="AE328" i="2"/>
  <c r="AG327" i="2"/>
  <c r="AF327" i="2"/>
  <c r="AE327" i="2"/>
  <c r="AG326" i="2"/>
  <c r="AF326" i="2"/>
  <c r="AE326" i="2"/>
  <c r="AG325" i="2"/>
  <c r="AF325" i="2"/>
  <c r="AE325" i="2"/>
  <c r="AG324" i="2"/>
  <c r="AF324" i="2"/>
  <c r="AE324" i="2"/>
  <c r="AG323" i="2"/>
  <c r="AF323" i="2"/>
  <c r="AE323" i="2"/>
  <c r="AG322" i="2"/>
  <c r="AF322" i="2"/>
  <c r="AE322" i="2"/>
  <c r="AG321" i="2"/>
  <c r="AF321" i="2"/>
  <c r="AE321" i="2"/>
  <c r="AG320" i="2"/>
  <c r="AF320" i="2"/>
  <c r="AE320" i="2"/>
  <c r="AG319" i="2"/>
  <c r="AF319" i="2"/>
  <c r="AE319" i="2"/>
  <c r="AG318" i="2"/>
  <c r="AF318" i="2"/>
  <c r="AE318" i="2"/>
  <c r="AG317" i="2"/>
  <c r="AF317" i="2"/>
  <c r="AE317" i="2"/>
  <c r="AG316" i="2"/>
  <c r="AF316" i="2"/>
  <c r="AE316" i="2"/>
  <c r="AG315" i="2"/>
  <c r="AF315" i="2"/>
  <c r="AE315" i="2"/>
  <c r="AG314" i="2"/>
  <c r="AF314" i="2"/>
  <c r="AE314" i="2"/>
  <c r="AG313" i="2"/>
  <c r="AF313" i="2"/>
  <c r="AE313" i="2"/>
  <c r="AG312" i="2"/>
  <c r="AF312" i="2"/>
  <c r="AE312" i="2"/>
  <c r="AG311" i="2"/>
  <c r="AF311" i="2"/>
  <c r="AE311" i="2"/>
  <c r="AG310" i="2"/>
  <c r="AF310" i="2"/>
  <c r="AE310" i="2"/>
  <c r="AG309" i="2"/>
  <c r="AF309" i="2"/>
  <c r="AE309" i="2"/>
  <c r="AG308" i="2"/>
  <c r="AF308" i="2"/>
  <c r="AE308" i="2"/>
  <c r="AG307" i="2"/>
  <c r="AF307" i="2"/>
  <c r="AE307" i="2"/>
  <c r="AG306" i="2"/>
  <c r="AF306" i="2"/>
  <c r="AE306" i="2"/>
  <c r="AG305" i="2"/>
  <c r="AF305" i="2"/>
  <c r="AE305" i="2"/>
  <c r="AG304" i="2"/>
  <c r="AF304" i="2"/>
  <c r="AE304" i="2"/>
  <c r="AG303" i="2"/>
  <c r="AF303" i="2"/>
  <c r="AE303" i="2"/>
  <c r="AG302" i="2"/>
  <c r="AF302" i="2"/>
  <c r="AE302" i="2"/>
  <c r="AG301" i="2"/>
  <c r="AF301" i="2"/>
  <c r="AE301" i="2"/>
  <c r="AG300" i="2"/>
  <c r="AF300" i="2"/>
  <c r="AE300" i="2"/>
  <c r="AG299" i="2"/>
  <c r="AF299" i="2"/>
  <c r="AE299" i="2"/>
  <c r="AG298" i="2"/>
  <c r="AF298" i="2"/>
  <c r="AE298" i="2"/>
  <c r="AG297" i="2"/>
  <c r="AF297" i="2"/>
  <c r="AE297" i="2"/>
  <c r="AG296" i="2"/>
  <c r="AF296" i="2"/>
  <c r="AE296" i="2"/>
  <c r="AG295" i="2"/>
  <c r="AF295" i="2"/>
  <c r="AE295" i="2"/>
  <c r="AG294" i="2"/>
  <c r="AF294" i="2"/>
  <c r="AE294" i="2"/>
  <c r="AG293" i="2"/>
  <c r="AF293" i="2"/>
  <c r="AE293" i="2"/>
  <c r="AG292" i="2"/>
  <c r="AF292" i="2"/>
  <c r="AE292" i="2"/>
  <c r="AG291" i="2"/>
  <c r="AF291" i="2"/>
  <c r="AE291" i="2"/>
  <c r="AG290" i="2"/>
  <c r="AF290" i="2"/>
  <c r="AE290" i="2"/>
  <c r="AG289" i="2"/>
  <c r="AF289" i="2"/>
  <c r="AE289" i="2"/>
  <c r="AG288" i="2"/>
  <c r="AF288" i="2"/>
  <c r="AE288" i="2"/>
  <c r="AG287" i="2"/>
  <c r="AF287" i="2"/>
  <c r="AE287" i="2"/>
  <c r="AG286" i="2"/>
  <c r="AF286" i="2"/>
  <c r="AE286" i="2"/>
  <c r="AG285" i="2"/>
  <c r="AF285" i="2"/>
  <c r="AE285" i="2"/>
  <c r="AG284" i="2"/>
  <c r="AF284" i="2"/>
  <c r="AE284" i="2"/>
  <c r="AG283" i="2"/>
  <c r="AF283" i="2"/>
  <c r="AE283" i="2"/>
  <c r="AG282" i="2"/>
  <c r="AF282" i="2"/>
  <c r="AE282" i="2"/>
  <c r="AG281" i="2"/>
  <c r="AF281" i="2"/>
  <c r="AE281" i="2"/>
  <c r="AG280" i="2"/>
  <c r="AF280" i="2"/>
  <c r="AE280" i="2"/>
  <c r="AG279" i="2"/>
  <c r="AF279" i="2"/>
  <c r="AE279" i="2"/>
  <c r="AG278" i="2"/>
  <c r="AF278" i="2"/>
  <c r="AE278" i="2"/>
  <c r="AG277" i="2"/>
  <c r="AF277" i="2"/>
  <c r="AE277" i="2"/>
  <c r="AG276" i="2"/>
  <c r="AF276" i="2"/>
  <c r="AE276" i="2"/>
  <c r="AG275" i="2"/>
  <c r="AF275" i="2"/>
  <c r="AE275" i="2"/>
  <c r="AG274" i="2"/>
  <c r="AF274" i="2"/>
  <c r="AE274" i="2"/>
  <c r="AG273" i="2"/>
  <c r="AF273" i="2"/>
  <c r="AE273" i="2"/>
  <c r="AG272" i="2"/>
  <c r="AF272" i="2"/>
  <c r="AE272" i="2"/>
  <c r="AG271" i="2"/>
  <c r="AF271" i="2"/>
  <c r="AE271" i="2"/>
  <c r="AG270" i="2"/>
  <c r="AF270" i="2"/>
  <c r="AE270" i="2"/>
  <c r="AG269" i="2"/>
  <c r="AF269" i="2"/>
  <c r="AE269" i="2"/>
  <c r="AG268" i="2"/>
  <c r="AF268" i="2"/>
  <c r="AE268" i="2"/>
  <c r="AG267" i="2"/>
  <c r="AF267" i="2"/>
  <c r="AE267" i="2"/>
  <c r="AG266" i="2"/>
  <c r="AF266" i="2"/>
  <c r="AE266" i="2"/>
  <c r="AG265" i="2"/>
  <c r="AF265" i="2"/>
  <c r="AE265" i="2"/>
  <c r="AG264" i="2"/>
  <c r="AF264" i="2"/>
  <c r="AE264" i="2"/>
  <c r="AG263" i="2"/>
  <c r="AF263" i="2"/>
  <c r="AE263" i="2"/>
  <c r="AG262" i="2"/>
  <c r="AF262" i="2"/>
  <c r="AE262" i="2"/>
  <c r="AG261" i="2"/>
  <c r="AF261" i="2"/>
  <c r="AE261" i="2"/>
  <c r="AG260" i="2"/>
  <c r="AF260" i="2"/>
  <c r="AE260" i="2"/>
  <c r="AG259" i="2"/>
  <c r="AF259" i="2"/>
  <c r="AE259" i="2"/>
  <c r="AG258" i="2"/>
  <c r="AF258" i="2"/>
  <c r="AE258" i="2"/>
  <c r="AG257" i="2"/>
  <c r="AF257" i="2"/>
  <c r="AE257" i="2"/>
  <c r="AG256" i="2"/>
  <c r="AF256" i="2"/>
  <c r="AE256" i="2"/>
  <c r="AG255" i="2"/>
  <c r="AF255" i="2"/>
  <c r="AE255" i="2"/>
  <c r="AG254" i="2"/>
  <c r="AF254" i="2"/>
  <c r="AE254" i="2"/>
  <c r="AG253" i="2"/>
  <c r="AF253" i="2"/>
  <c r="AE253" i="2"/>
  <c r="AG252" i="2"/>
  <c r="AF252" i="2"/>
  <c r="AE252" i="2"/>
  <c r="AG251" i="2"/>
  <c r="AF251" i="2"/>
  <c r="AE251" i="2"/>
  <c r="AG250" i="2"/>
  <c r="AF250" i="2"/>
  <c r="AE250" i="2"/>
  <c r="AG249" i="2"/>
  <c r="AF249" i="2"/>
  <c r="AE249" i="2"/>
  <c r="AG248" i="2"/>
  <c r="AF248" i="2"/>
  <c r="AE248" i="2"/>
  <c r="AG247" i="2"/>
  <c r="AF247" i="2"/>
  <c r="AE247" i="2"/>
  <c r="AG246" i="2"/>
  <c r="AF246" i="2"/>
  <c r="AE246" i="2"/>
  <c r="AG245" i="2"/>
  <c r="AF245" i="2"/>
  <c r="AE245" i="2"/>
  <c r="AG244" i="2"/>
  <c r="AF244" i="2"/>
  <c r="AE244" i="2"/>
  <c r="AG243" i="2"/>
  <c r="AF243" i="2"/>
  <c r="AE243" i="2"/>
  <c r="AG242" i="2"/>
  <c r="AF242" i="2"/>
  <c r="AE242" i="2"/>
  <c r="AG241" i="2"/>
  <c r="AF241" i="2"/>
  <c r="AE241" i="2"/>
  <c r="AG240" i="2"/>
  <c r="AF240" i="2"/>
  <c r="AE240" i="2"/>
  <c r="AG239" i="2"/>
  <c r="AF239" i="2"/>
  <c r="AE239" i="2"/>
  <c r="AG238" i="2"/>
  <c r="AF238" i="2"/>
  <c r="AE238" i="2"/>
  <c r="AG237" i="2"/>
  <c r="AF237" i="2"/>
  <c r="AE237" i="2"/>
  <c r="AG236" i="2"/>
  <c r="AF236" i="2"/>
  <c r="AE236" i="2"/>
  <c r="AG235" i="2"/>
  <c r="AF235" i="2"/>
  <c r="AE235" i="2"/>
  <c r="AG234" i="2"/>
  <c r="AF234" i="2"/>
  <c r="AE234" i="2"/>
  <c r="AG233" i="2"/>
  <c r="AF233" i="2"/>
  <c r="AE233" i="2"/>
  <c r="AG232" i="2"/>
  <c r="AF232" i="2"/>
  <c r="AE232" i="2"/>
  <c r="AG231" i="2"/>
  <c r="AF231" i="2"/>
  <c r="AE231" i="2"/>
  <c r="AG230" i="2"/>
  <c r="AF230" i="2"/>
  <c r="AE230" i="2"/>
  <c r="AG229" i="2"/>
  <c r="AF229" i="2"/>
  <c r="AE229" i="2"/>
  <c r="AG228" i="2"/>
  <c r="AF228" i="2"/>
  <c r="AE228" i="2"/>
  <c r="AG227" i="2"/>
  <c r="AF227" i="2"/>
  <c r="AE227" i="2"/>
  <c r="AG226" i="2"/>
  <c r="AF226" i="2"/>
  <c r="AE226" i="2"/>
  <c r="AG225" i="2"/>
  <c r="AF225" i="2"/>
  <c r="AE225" i="2"/>
  <c r="AG224" i="2"/>
  <c r="AF224" i="2"/>
  <c r="AE224" i="2"/>
  <c r="AG223" i="2"/>
  <c r="AF223" i="2"/>
  <c r="AE223" i="2"/>
  <c r="AG222" i="2"/>
  <c r="AF222" i="2"/>
  <c r="AE222" i="2"/>
  <c r="AG221" i="2"/>
  <c r="AF221" i="2"/>
  <c r="AE221" i="2"/>
  <c r="AG220" i="2"/>
  <c r="AF220" i="2"/>
  <c r="AE220" i="2"/>
  <c r="AG219" i="2"/>
  <c r="AF219" i="2"/>
  <c r="AE219" i="2"/>
  <c r="AG218" i="2"/>
  <c r="AF218" i="2"/>
  <c r="AE218" i="2"/>
  <c r="AG217" i="2"/>
  <c r="AF217" i="2"/>
  <c r="AE217" i="2"/>
  <c r="AG216" i="2"/>
  <c r="AF216" i="2"/>
  <c r="AE216" i="2"/>
  <c r="AG215" i="2"/>
  <c r="AF215" i="2"/>
  <c r="AE215" i="2"/>
  <c r="AG214" i="2"/>
  <c r="AF214" i="2"/>
  <c r="AE214" i="2"/>
  <c r="AG213" i="2"/>
  <c r="AF213" i="2"/>
  <c r="AE213" i="2"/>
  <c r="AG212" i="2"/>
  <c r="AF212" i="2"/>
  <c r="AE212" i="2"/>
  <c r="AG211" i="2"/>
  <c r="AF211" i="2"/>
  <c r="AE211" i="2"/>
  <c r="AG210" i="2"/>
  <c r="AF210" i="2"/>
  <c r="AE210" i="2"/>
  <c r="AG209" i="2"/>
  <c r="AF209" i="2"/>
  <c r="AE209" i="2"/>
  <c r="AG208" i="2"/>
  <c r="AF208" i="2"/>
  <c r="AE208" i="2"/>
  <c r="AG207" i="2"/>
  <c r="AF207" i="2"/>
  <c r="AE207" i="2"/>
  <c r="AG206" i="2"/>
  <c r="AF206" i="2"/>
  <c r="AE206" i="2"/>
  <c r="AG205" i="2"/>
  <c r="AF205" i="2"/>
  <c r="AE205" i="2"/>
  <c r="AG204" i="2"/>
  <c r="AF204" i="2"/>
  <c r="AE204" i="2"/>
  <c r="AG203" i="2"/>
  <c r="AF203" i="2"/>
  <c r="AE203" i="2"/>
  <c r="AG202" i="2"/>
  <c r="AF202" i="2"/>
  <c r="AE202" i="2"/>
  <c r="AG201" i="2"/>
  <c r="AF201" i="2"/>
  <c r="AE201" i="2"/>
  <c r="AG200" i="2"/>
  <c r="AF200" i="2"/>
  <c r="AE200" i="2"/>
  <c r="AG199" i="2"/>
  <c r="AF199" i="2"/>
  <c r="AE199" i="2"/>
  <c r="AG198" i="2"/>
  <c r="AF198" i="2"/>
  <c r="AE198" i="2"/>
  <c r="AG197" i="2"/>
  <c r="AF197" i="2"/>
  <c r="AE197" i="2"/>
  <c r="AG196" i="2"/>
  <c r="AF196" i="2"/>
  <c r="AE196" i="2"/>
  <c r="AG195" i="2"/>
  <c r="AF195" i="2"/>
  <c r="AE195" i="2"/>
  <c r="AG194" i="2"/>
  <c r="AF194" i="2"/>
  <c r="AE194" i="2"/>
  <c r="AG193" i="2"/>
  <c r="AF193" i="2"/>
  <c r="AE193" i="2"/>
  <c r="AG192" i="2"/>
  <c r="AF192" i="2"/>
  <c r="AE192" i="2"/>
  <c r="AG191" i="2"/>
  <c r="AF191" i="2"/>
  <c r="AE191" i="2"/>
  <c r="AG190" i="2"/>
  <c r="AF190" i="2"/>
  <c r="AE190" i="2"/>
  <c r="AG189" i="2"/>
  <c r="AF189" i="2"/>
  <c r="AE189" i="2"/>
  <c r="AG188" i="2"/>
  <c r="AF188" i="2"/>
  <c r="AE188" i="2"/>
  <c r="AG187" i="2"/>
  <c r="AF187" i="2"/>
  <c r="AE187" i="2"/>
  <c r="AG186" i="2"/>
  <c r="AF186" i="2"/>
  <c r="AE186" i="2"/>
  <c r="AG185" i="2"/>
  <c r="AF185" i="2"/>
  <c r="AE185" i="2"/>
  <c r="AG184" i="2"/>
  <c r="AF184" i="2"/>
  <c r="AE184" i="2"/>
  <c r="AG183" i="2"/>
  <c r="AF183" i="2"/>
  <c r="AE183" i="2"/>
  <c r="AG182" i="2"/>
  <c r="AF182" i="2"/>
  <c r="AE182" i="2"/>
  <c r="AG181" i="2"/>
  <c r="AF181" i="2"/>
  <c r="AE181" i="2"/>
  <c r="AG180" i="2"/>
  <c r="AF180" i="2"/>
  <c r="AE180" i="2"/>
  <c r="AG179" i="2"/>
  <c r="AF179" i="2"/>
  <c r="AE179" i="2"/>
  <c r="AG178" i="2"/>
  <c r="AF178" i="2"/>
  <c r="AE178" i="2"/>
  <c r="AG177" i="2"/>
  <c r="AF177" i="2"/>
  <c r="AE177" i="2"/>
  <c r="AG176" i="2"/>
  <c r="AF176" i="2"/>
  <c r="AE176" i="2"/>
  <c r="AG175" i="2"/>
  <c r="AF175" i="2"/>
  <c r="AE175" i="2"/>
  <c r="AG174" i="2"/>
  <c r="AF174" i="2"/>
  <c r="AE174" i="2"/>
  <c r="AG173" i="2"/>
  <c r="AF173" i="2"/>
  <c r="AE173" i="2"/>
  <c r="AG172" i="2"/>
  <c r="AF172" i="2"/>
  <c r="AE172" i="2"/>
  <c r="AG171" i="2"/>
  <c r="AF171" i="2"/>
  <c r="AE171" i="2"/>
  <c r="AG170" i="2"/>
  <c r="AF170" i="2"/>
  <c r="AE170" i="2"/>
  <c r="AG169" i="2"/>
  <c r="AF169" i="2"/>
  <c r="AE169" i="2"/>
  <c r="AG168" i="2"/>
  <c r="AF168" i="2"/>
  <c r="AE168" i="2"/>
  <c r="AG167" i="2"/>
  <c r="AF167" i="2"/>
  <c r="AE167" i="2"/>
  <c r="AG166" i="2"/>
  <c r="AF166" i="2"/>
  <c r="AE166" i="2"/>
  <c r="AG165" i="2"/>
  <c r="AF165" i="2"/>
  <c r="AE165" i="2"/>
  <c r="AG164" i="2"/>
  <c r="AF164" i="2"/>
  <c r="AE164" i="2"/>
  <c r="AG163" i="2"/>
  <c r="AF163" i="2"/>
  <c r="AE163" i="2"/>
  <c r="AG162" i="2"/>
  <c r="AF162" i="2"/>
  <c r="AE162" i="2"/>
  <c r="AG161" i="2"/>
  <c r="AF161" i="2"/>
  <c r="AE161" i="2"/>
  <c r="AG160" i="2"/>
  <c r="AF160" i="2"/>
  <c r="AE160" i="2"/>
  <c r="AG159" i="2"/>
  <c r="AF159" i="2"/>
  <c r="AE159" i="2"/>
  <c r="AG158" i="2"/>
  <c r="AF158" i="2"/>
  <c r="AE158" i="2"/>
  <c r="AG157" i="2"/>
  <c r="AF157" i="2"/>
  <c r="AE157" i="2"/>
  <c r="AG156" i="2"/>
  <c r="AF156" i="2"/>
  <c r="AE156" i="2"/>
  <c r="AG155" i="2"/>
  <c r="AF155" i="2"/>
  <c r="AE155" i="2"/>
  <c r="AG154" i="2"/>
  <c r="AF154" i="2"/>
  <c r="AE154" i="2"/>
  <c r="AG153" i="2"/>
  <c r="AF153" i="2"/>
  <c r="AE153" i="2"/>
  <c r="AG152" i="2"/>
  <c r="AF152" i="2"/>
  <c r="AE152" i="2"/>
  <c r="AG151" i="2"/>
  <c r="AF151" i="2"/>
  <c r="AE151" i="2"/>
  <c r="AG150" i="2"/>
  <c r="AF150" i="2"/>
  <c r="AE150" i="2"/>
  <c r="AG149" i="2"/>
  <c r="AF149" i="2"/>
  <c r="AE149" i="2"/>
  <c r="AG148" i="2"/>
  <c r="AF148" i="2"/>
  <c r="AE148" i="2"/>
  <c r="AG147" i="2"/>
  <c r="AF147" i="2"/>
  <c r="AE147" i="2"/>
  <c r="AG146" i="2"/>
  <c r="AF146" i="2"/>
  <c r="AE146" i="2"/>
  <c r="AG145" i="2"/>
  <c r="AF145" i="2"/>
  <c r="AE145" i="2"/>
  <c r="AG144" i="2"/>
  <c r="AF144" i="2"/>
  <c r="AE144" i="2"/>
  <c r="AG143" i="2"/>
  <c r="AF143" i="2"/>
  <c r="AE143" i="2"/>
  <c r="AG142" i="2"/>
  <c r="AF142" i="2"/>
  <c r="AE142" i="2"/>
  <c r="AG141" i="2"/>
  <c r="AF141" i="2"/>
  <c r="AE141" i="2"/>
  <c r="AG140" i="2"/>
  <c r="AF140" i="2"/>
  <c r="AE140" i="2"/>
  <c r="AG139" i="2"/>
  <c r="AF139" i="2"/>
  <c r="AE139" i="2"/>
  <c r="AG138" i="2"/>
  <c r="AF138" i="2"/>
  <c r="AE138" i="2"/>
  <c r="AG137" i="2"/>
  <c r="AF137" i="2"/>
  <c r="AE137" i="2"/>
  <c r="AG136" i="2"/>
  <c r="AF136" i="2"/>
  <c r="AE136" i="2"/>
  <c r="AG135" i="2"/>
  <c r="AF135" i="2"/>
  <c r="AE135" i="2"/>
  <c r="AG134" i="2"/>
  <c r="AF134" i="2"/>
  <c r="AE134" i="2"/>
  <c r="AG133" i="2"/>
  <c r="AF133" i="2"/>
  <c r="AE133" i="2"/>
  <c r="AG132" i="2"/>
  <c r="AF132" i="2"/>
  <c r="AE132" i="2"/>
  <c r="AG131" i="2"/>
  <c r="AF131" i="2"/>
  <c r="AE131" i="2"/>
  <c r="AG130" i="2"/>
  <c r="AF130" i="2"/>
  <c r="AE130" i="2"/>
  <c r="AG129" i="2"/>
  <c r="AF129" i="2"/>
  <c r="AE129" i="2"/>
  <c r="AG128" i="2"/>
  <c r="AF128" i="2"/>
  <c r="AE128" i="2"/>
  <c r="AG127" i="2"/>
  <c r="AF127" i="2"/>
  <c r="AE127" i="2"/>
  <c r="AG126" i="2"/>
  <c r="AF126" i="2"/>
  <c r="AE126" i="2"/>
  <c r="AG125" i="2"/>
  <c r="AF125" i="2"/>
  <c r="AE125" i="2"/>
  <c r="AG124" i="2"/>
  <c r="AF124" i="2"/>
  <c r="AE124" i="2"/>
  <c r="AG123" i="2"/>
  <c r="AF123" i="2"/>
  <c r="AE123" i="2"/>
  <c r="AG122" i="2"/>
  <c r="AF122" i="2"/>
  <c r="AE122" i="2"/>
  <c r="AG121" i="2"/>
  <c r="AF121" i="2"/>
  <c r="AE121" i="2"/>
  <c r="AG120" i="2"/>
  <c r="AF120" i="2"/>
  <c r="AE120" i="2"/>
  <c r="AG119" i="2"/>
  <c r="AF119" i="2"/>
  <c r="AE119" i="2"/>
  <c r="AG118" i="2"/>
  <c r="AF118" i="2"/>
  <c r="AE118" i="2"/>
  <c r="AG117" i="2"/>
  <c r="AF117" i="2"/>
  <c r="AE117" i="2"/>
  <c r="AG116" i="2"/>
  <c r="AF116" i="2"/>
  <c r="AE116" i="2"/>
  <c r="AG115" i="2"/>
  <c r="AF115" i="2"/>
  <c r="AE115" i="2"/>
  <c r="AG114" i="2"/>
  <c r="AF114" i="2"/>
  <c r="AE114" i="2"/>
  <c r="AG113" i="2"/>
  <c r="AF113" i="2"/>
  <c r="AE113" i="2"/>
  <c r="AG112" i="2"/>
  <c r="AF112" i="2"/>
  <c r="AE112" i="2"/>
  <c r="AG111" i="2"/>
  <c r="AF111" i="2"/>
  <c r="AE111" i="2"/>
  <c r="AG110" i="2"/>
  <c r="AF110" i="2"/>
  <c r="AE110" i="2"/>
  <c r="AG109" i="2"/>
  <c r="AF109" i="2"/>
  <c r="AE109" i="2"/>
  <c r="AG108" i="2"/>
  <c r="AF108" i="2"/>
  <c r="AE108" i="2"/>
  <c r="AG107" i="2"/>
  <c r="AF107" i="2"/>
  <c r="AE107" i="2"/>
  <c r="AG106" i="2"/>
  <c r="AF106" i="2"/>
  <c r="AE106" i="2"/>
  <c r="AG105" i="2"/>
  <c r="AF105" i="2"/>
  <c r="AE105" i="2"/>
  <c r="AG104" i="2"/>
  <c r="AF104" i="2"/>
  <c r="AE104" i="2"/>
  <c r="AG103" i="2"/>
  <c r="AF103" i="2"/>
  <c r="AE103" i="2"/>
  <c r="AG102" i="2"/>
  <c r="AF102" i="2"/>
  <c r="AE102" i="2"/>
  <c r="AG101" i="2"/>
  <c r="AF101" i="2"/>
  <c r="AE101" i="2"/>
  <c r="AG100" i="2"/>
  <c r="AF100" i="2"/>
  <c r="AE100" i="2"/>
  <c r="AG99" i="2"/>
  <c r="AF99" i="2"/>
  <c r="AE99" i="2"/>
  <c r="AG98" i="2"/>
  <c r="AF98" i="2"/>
  <c r="AE98" i="2"/>
  <c r="AG97" i="2"/>
  <c r="AF97" i="2"/>
  <c r="AE97" i="2"/>
  <c r="AG96" i="2"/>
  <c r="AF96" i="2"/>
  <c r="AE96" i="2"/>
  <c r="AG95" i="2"/>
  <c r="AF95" i="2"/>
  <c r="AE95" i="2"/>
  <c r="AG94" i="2"/>
  <c r="AF94" i="2"/>
  <c r="AE94" i="2"/>
  <c r="AG93" i="2"/>
  <c r="AF93" i="2"/>
  <c r="AE93" i="2"/>
  <c r="AG92" i="2"/>
  <c r="AF92" i="2"/>
  <c r="AE92" i="2"/>
  <c r="AG91" i="2"/>
  <c r="AF91" i="2"/>
  <c r="AE91" i="2"/>
  <c r="AG90" i="2"/>
  <c r="AF90" i="2"/>
  <c r="AE90" i="2"/>
  <c r="AG89" i="2"/>
  <c r="AF89" i="2"/>
  <c r="AE89" i="2"/>
  <c r="AG88" i="2"/>
  <c r="AF88" i="2"/>
  <c r="AE88" i="2"/>
  <c r="AG87" i="2"/>
  <c r="AF87" i="2"/>
  <c r="AE87" i="2"/>
  <c r="AG86" i="2"/>
  <c r="AF86" i="2"/>
  <c r="AE86" i="2"/>
  <c r="AG85" i="2"/>
  <c r="AF85" i="2"/>
  <c r="AE85" i="2"/>
  <c r="AG84" i="2"/>
  <c r="AF84" i="2"/>
  <c r="AE84" i="2"/>
  <c r="AG83" i="2"/>
  <c r="AF83" i="2"/>
  <c r="AE83" i="2"/>
  <c r="AG82" i="2"/>
  <c r="AF82" i="2"/>
  <c r="AE82" i="2"/>
  <c r="AG81" i="2"/>
  <c r="AF81" i="2"/>
  <c r="AE81" i="2"/>
  <c r="AG80" i="2"/>
  <c r="AF80" i="2"/>
  <c r="AE80" i="2"/>
  <c r="AG79" i="2"/>
  <c r="AF79" i="2"/>
  <c r="AE79" i="2"/>
  <c r="AG78" i="2"/>
  <c r="AF78" i="2"/>
  <c r="AE78" i="2"/>
  <c r="AG77" i="2"/>
  <c r="AF77" i="2"/>
  <c r="AE77" i="2"/>
  <c r="AG76" i="2"/>
  <c r="AF76" i="2"/>
  <c r="AE76" i="2"/>
  <c r="AG75" i="2"/>
  <c r="AF75" i="2"/>
  <c r="AE75" i="2"/>
  <c r="AG74" i="2"/>
  <c r="AF74" i="2"/>
  <c r="AE74" i="2"/>
  <c r="AG73" i="2"/>
  <c r="AF73" i="2"/>
  <c r="AE73" i="2"/>
  <c r="AG72" i="2"/>
  <c r="AF72" i="2"/>
  <c r="AE72" i="2"/>
  <c r="AG71" i="2"/>
  <c r="AF71" i="2"/>
  <c r="AE71" i="2"/>
  <c r="AG70" i="2"/>
  <c r="AF70" i="2"/>
  <c r="AE70" i="2"/>
  <c r="AG69" i="2"/>
  <c r="AF69" i="2"/>
  <c r="AE69" i="2"/>
  <c r="AG68" i="2"/>
  <c r="AF68" i="2"/>
  <c r="AE68" i="2"/>
  <c r="AG67" i="2"/>
  <c r="AF67" i="2"/>
  <c r="AE67" i="2"/>
  <c r="AG66" i="2"/>
  <c r="AF66" i="2"/>
  <c r="AE66" i="2"/>
  <c r="AG65" i="2"/>
  <c r="AF65" i="2"/>
  <c r="AE65" i="2"/>
  <c r="AG64" i="2"/>
  <c r="AF64" i="2"/>
  <c r="AE64" i="2"/>
  <c r="AG63" i="2"/>
  <c r="AF63" i="2"/>
  <c r="AE63" i="2"/>
  <c r="AG62" i="2"/>
  <c r="AF62" i="2"/>
  <c r="AE62" i="2"/>
  <c r="AG61" i="2"/>
  <c r="AF61" i="2"/>
  <c r="AE61" i="2"/>
  <c r="AG60" i="2"/>
  <c r="AF60" i="2"/>
  <c r="AE60" i="2"/>
  <c r="AG59" i="2"/>
  <c r="AF59" i="2"/>
  <c r="AE59" i="2"/>
  <c r="AG58" i="2"/>
  <c r="AF58" i="2"/>
  <c r="AE58" i="2"/>
  <c r="AG57" i="2"/>
  <c r="AF57" i="2"/>
  <c r="AE57" i="2"/>
  <c r="AG56" i="2"/>
  <c r="AF56" i="2"/>
  <c r="AE56" i="2"/>
  <c r="AG55" i="2"/>
  <c r="AF55" i="2"/>
  <c r="AE55" i="2"/>
  <c r="AG54" i="2"/>
  <c r="AF54" i="2"/>
  <c r="AE54" i="2"/>
  <c r="AG53" i="2"/>
  <c r="AF53" i="2"/>
  <c r="AE53" i="2"/>
  <c r="AG52" i="2"/>
  <c r="AF52" i="2"/>
  <c r="AE52" i="2"/>
  <c r="AG51" i="2"/>
  <c r="AF51" i="2"/>
  <c r="AE51" i="2"/>
  <c r="AG50" i="2"/>
  <c r="AF50" i="2"/>
  <c r="AE50" i="2"/>
  <c r="AG49" i="2"/>
  <c r="AF49" i="2"/>
  <c r="AE49" i="2"/>
  <c r="AG48" i="2"/>
  <c r="AF48" i="2"/>
  <c r="AE48" i="2"/>
  <c r="AG47" i="2"/>
  <c r="AF47" i="2"/>
  <c r="AE47" i="2"/>
  <c r="AG46" i="2"/>
  <c r="AF46" i="2"/>
  <c r="AE46" i="2"/>
  <c r="AG45" i="2"/>
  <c r="AF45" i="2"/>
  <c r="AE45" i="2"/>
  <c r="AG44" i="2"/>
  <c r="AF44" i="2"/>
  <c r="AE44" i="2"/>
  <c r="AG43" i="2"/>
  <c r="AF43" i="2"/>
  <c r="AE43" i="2"/>
  <c r="AG42" i="2"/>
  <c r="AF42" i="2"/>
  <c r="AE42" i="2"/>
  <c r="AG41" i="2"/>
  <c r="AF41" i="2"/>
  <c r="AE41" i="2"/>
  <c r="AG40" i="2"/>
  <c r="AF40" i="2"/>
  <c r="AE40" i="2"/>
  <c r="AG39" i="2"/>
  <c r="AF39" i="2"/>
  <c r="AE39" i="2"/>
  <c r="AG38" i="2"/>
  <c r="AF38" i="2"/>
  <c r="AE38" i="2"/>
  <c r="AG37" i="2"/>
  <c r="AF37" i="2"/>
  <c r="AE37" i="2"/>
  <c r="AG36" i="2"/>
  <c r="AF36" i="2"/>
  <c r="AE36" i="2"/>
  <c r="AG35" i="2"/>
  <c r="AF35" i="2"/>
  <c r="AE35" i="2"/>
  <c r="AG34" i="2"/>
  <c r="AF34" i="2"/>
  <c r="AE34" i="2"/>
  <c r="AG33" i="2"/>
  <c r="AF33" i="2"/>
  <c r="AE33" i="2"/>
  <c r="AG32" i="2"/>
  <c r="AF32" i="2"/>
  <c r="AE32" i="2"/>
  <c r="AG31" i="2"/>
  <c r="AF31" i="2"/>
  <c r="AE31" i="2"/>
  <c r="AG30" i="2"/>
  <c r="AF30" i="2"/>
  <c r="AE30" i="2"/>
  <c r="AG29" i="2"/>
  <c r="AF29" i="2"/>
  <c r="AE29" i="2"/>
  <c r="AG28" i="2"/>
  <c r="AF28" i="2"/>
  <c r="AE28" i="2"/>
  <c r="AG27" i="2"/>
  <c r="AF27" i="2"/>
  <c r="AE27" i="2"/>
  <c r="AG26" i="2"/>
  <c r="AF26" i="2"/>
  <c r="AE26" i="2"/>
  <c r="AG25" i="2"/>
  <c r="AF25" i="2"/>
  <c r="AE25" i="2"/>
  <c r="AG24" i="2"/>
  <c r="AF24" i="2"/>
  <c r="AE24" i="2"/>
  <c r="AG23" i="2"/>
  <c r="AF23" i="2"/>
  <c r="AE23" i="2"/>
  <c r="AG22" i="2"/>
  <c r="AF22" i="2"/>
  <c r="AE22" i="2"/>
  <c r="AG21" i="2"/>
  <c r="AF21" i="2"/>
  <c r="AE21" i="2"/>
  <c r="AG20" i="2"/>
  <c r="AF20" i="2"/>
  <c r="AE20" i="2"/>
  <c r="AG19" i="2"/>
  <c r="AF19" i="2"/>
  <c r="AE19" i="2"/>
  <c r="AG18" i="2"/>
  <c r="AF18" i="2"/>
  <c r="AE18" i="2"/>
  <c r="AG17" i="2"/>
  <c r="AF17" i="2"/>
  <c r="AE17" i="2"/>
  <c r="AG16" i="2"/>
  <c r="AF16" i="2"/>
  <c r="AE16" i="2"/>
  <c r="AG15" i="2"/>
  <c r="AF15" i="2"/>
  <c r="AE15" i="2"/>
  <c r="AG14" i="2"/>
  <c r="AF14" i="2"/>
  <c r="AE14" i="2"/>
  <c r="AG13" i="2"/>
  <c r="AF13" i="2"/>
  <c r="AE13" i="2"/>
  <c r="AG12" i="2"/>
  <c r="AF12" i="2"/>
  <c r="AE12" i="2"/>
  <c r="AG11" i="2"/>
  <c r="AF11" i="2"/>
  <c r="AE11" i="2"/>
  <c r="AG10" i="2"/>
  <c r="AF10" i="2"/>
  <c r="AE10" i="2"/>
  <c r="AG9" i="2"/>
  <c r="AF9" i="2"/>
  <c r="AE9" i="2"/>
  <c r="AG8" i="2"/>
  <c r="AF8" i="2"/>
  <c r="AE8" i="2"/>
  <c r="AG7" i="2"/>
  <c r="AF7" i="2"/>
  <c r="AE7" i="2"/>
  <c r="AG6" i="2"/>
  <c r="AF6" i="2"/>
  <c r="AE6" i="2"/>
  <c r="AG5" i="2"/>
  <c r="AF5" i="2"/>
  <c r="AE5" i="2"/>
</calcChain>
</file>

<file path=xl/sharedStrings.xml><?xml version="1.0" encoding="utf-8"?>
<sst xmlns="http://schemas.openxmlformats.org/spreadsheetml/2006/main" count="1289" uniqueCount="1077">
  <si>
    <t>Laboratory and Sample Preparation</t>
  </si>
  <si>
    <t>Laboratory name</t>
  </si>
  <si>
    <t>Geography, Geology and Environment, University of Hull</t>
  </si>
  <si>
    <t>Sample type/mineral</t>
  </si>
  <si>
    <t>Insitucalcite</t>
  </si>
  <si>
    <t>Sample preparation</t>
  </si>
  <si>
    <t>Polished sections</t>
  </si>
  <si>
    <t>Imaging</t>
  </si>
  <si>
    <t>No images provided. Images for maps constructed using laser camera</t>
  </si>
  <si>
    <t>Laser ablation system</t>
  </si>
  <si>
    <t>Make, Model and type</t>
  </si>
  <si>
    <t>Applied Spectra, RESOlution-SE 193nm</t>
  </si>
  <si>
    <t>Ablation cell and volume</t>
  </si>
  <si>
    <t>Laurin Technic S155 two volumn cell</t>
  </si>
  <si>
    <t>Laser wavelength</t>
  </si>
  <si>
    <t>193 nm</t>
  </si>
  <si>
    <t>Pulse width (ns)</t>
  </si>
  <si>
    <t>5 ns</t>
  </si>
  <si>
    <t>Fluence (J cm-2)</t>
  </si>
  <si>
    <t>5 J sm-2</t>
  </si>
  <si>
    <t>Repition rate  (Hz)</t>
  </si>
  <si>
    <t>10 Hz</t>
  </si>
  <si>
    <t>Ablation duration (s)</t>
  </si>
  <si>
    <t>30s</t>
  </si>
  <si>
    <t>Spot diameter</t>
  </si>
  <si>
    <t>100 microns</t>
  </si>
  <si>
    <t>Sample mode/pattern</t>
  </si>
  <si>
    <t>Static spot ablation</t>
  </si>
  <si>
    <t>Carrier gas</t>
  </si>
  <si>
    <t>He + N2 in the cell, Ar carrier gas to torch</t>
  </si>
  <si>
    <t>ICP-MS Instrument</t>
  </si>
  <si>
    <t>Agilent 8800</t>
  </si>
  <si>
    <t>Sample introdution</t>
  </si>
  <si>
    <t>Ablation aerosol mixed with Ar and sent to ICP-Ms</t>
  </si>
  <si>
    <t>RF power (w)</t>
  </si>
  <si>
    <t>1170 W</t>
  </si>
  <si>
    <t>Nebuliser gas flow</t>
  </si>
  <si>
    <t>Ar 0.86 l min-1</t>
  </si>
  <si>
    <t>Detection system</t>
  </si>
  <si>
    <t>Electron multiplier in counts per second mode</t>
  </si>
  <si>
    <t>Masses measured</t>
  </si>
  <si>
    <t>204, 206, 207, 208, 232, 235, 238</t>
  </si>
  <si>
    <t>Integration time</t>
  </si>
  <si>
    <t>208, 235, 232 = 0.01; 204, 238 = 0.015; 206, 207 = 0.025</t>
  </si>
  <si>
    <t>Data Processing</t>
  </si>
  <si>
    <t>Calibration strategy</t>
  </si>
  <si>
    <t>WC1 used as primary reference material, NIST614 used as secondaries/validation</t>
  </si>
  <si>
    <t>Reference Material Information</t>
  </si>
  <si>
    <t>WC1 (Roberts et al 2017)</t>
  </si>
  <si>
    <t>Data processing package</t>
  </si>
  <si>
    <t>Iolite v3, Data Reduction Scheme - X_U_Pb_Geochron4 (Paton et al., 2011)</t>
  </si>
  <si>
    <t>Common Pb correction</t>
  </si>
  <si>
    <t>No common Pb coreection applied to this data</t>
  </si>
  <si>
    <t>Primary reference material</t>
  </si>
  <si>
    <t>Iolite DRS</t>
  </si>
  <si>
    <t>LA Settings</t>
  </si>
  <si>
    <t>WC1</t>
  </si>
  <si>
    <t>X_U_Pb_Geochron4 with U238 as index channel with a 1 threshold cutoff and ignoring 235</t>
  </si>
  <si>
    <t>100um, 10Hz, 30sec, fluence 5 J/cm2</t>
  </si>
  <si>
    <t>Wetherill</t>
  </si>
  <si>
    <t>Tera-Wasserberg plot</t>
  </si>
  <si>
    <t>Discordance</t>
  </si>
  <si>
    <t>Time</t>
  </si>
  <si>
    <t>Sample</t>
  </si>
  <si>
    <r>
      <t>207</t>
    </r>
    <r>
      <rPr>
        <b/>
        <sz val="9"/>
        <rFont val="Arial"/>
      </rPr>
      <t>Pb/</t>
    </r>
    <r>
      <rPr>
        <b/>
        <vertAlign val="superscript"/>
        <sz val="9"/>
        <rFont val="Arial"/>
      </rPr>
      <t>235</t>
    </r>
    <r>
      <rPr>
        <b/>
        <sz val="9"/>
        <rFont val="Arial"/>
      </rPr>
      <t>U</t>
    </r>
  </si>
  <si>
    <t xml:space="preserve">2s </t>
  </si>
  <si>
    <r>
      <t>206</t>
    </r>
    <r>
      <rPr>
        <b/>
        <sz val="9"/>
        <rFont val="Arial"/>
      </rPr>
      <t>Pb/</t>
    </r>
    <r>
      <rPr>
        <b/>
        <vertAlign val="superscript"/>
        <sz val="9"/>
        <rFont val="Arial"/>
      </rPr>
      <t>238</t>
    </r>
    <r>
      <rPr>
        <b/>
        <sz val="9"/>
        <rFont val="Arial"/>
      </rPr>
      <t>U</t>
    </r>
  </si>
  <si>
    <t>ErrorCorrelation_6_38vs7_35</t>
  </si>
  <si>
    <r>
      <t>238</t>
    </r>
    <r>
      <rPr>
        <b/>
        <sz val="9"/>
        <rFont val="Arial"/>
      </rPr>
      <t>U/</t>
    </r>
    <r>
      <rPr>
        <b/>
        <vertAlign val="superscript"/>
        <sz val="9"/>
        <rFont val="Arial"/>
      </rPr>
      <t>206</t>
    </r>
    <r>
      <rPr>
        <b/>
        <sz val="9"/>
        <rFont val="Arial"/>
      </rPr>
      <t>Pb</t>
    </r>
  </si>
  <si>
    <r>
      <t>207</t>
    </r>
    <r>
      <rPr>
        <b/>
        <sz val="9"/>
        <rFont val="Arial"/>
      </rPr>
      <t>Pb/</t>
    </r>
    <r>
      <rPr>
        <b/>
        <vertAlign val="superscript"/>
        <sz val="9"/>
        <rFont val="Arial"/>
      </rPr>
      <t>206</t>
    </r>
    <r>
      <rPr>
        <b/>
        <sz val="9"/>
        <rFont val="Arial"/>
      </rPr>
      <t>Pb</t>
    </r>
  </si>
  <si>
    <t>ErrorCorrelation 38/6 vs 7/6</t>
  </si>
  <si>
    <t>Final Age 207Pb/235U</t>
  </si>
  <si>
    <t>Final Age 206Pb/238U</t>
  </si>
  <si>
    <t>Final Age 207Pb/206Pb</t>
  </si>
  <si>
    <t>Final 206Pb/204Pb</t>
  </si>
  <si>
    <t>Final 207Pb/204Pb</t>
  </si>
  <si>
    <t>Approx U ppm</t>
  </si>
  <si>
    <t>Approx Th ppm</t>
  </si>
  <si>
    <t>Approx Pb ppm</t>
  </si>
  <si>
    <t>Final U/Th Ratio</t>
  </si>
  <si>
    <t>Preferred Age</t>
  </si>
  <si>
    <t>6-38/7-6</t>
  </si>
  <si>
    <t>6-38/7-35</t>
  </si>
  <si>
    <t>11/06/2019 (3) 17:54:19.14</t>
  </si>
  <si>
    <t>A57</t>
  </si>
  <si>
    <t>11/06/2019 (3) 17:55:43.44</t>
  </si>
  <si>
    <t>A57_1</t>
  </si>
  <si>
    <t>11/06/2019 (3) 17:57:07.73</t>
  </si>
  <si>
    <t>A57_2</t>
  </si>
  <si>
    <t>11/06/2019 (3) 17:58:32.15</t>
  </si>
  <si>
    <t>A57_3</t>
  </si>
  <si>
    <t>11/06/2019 (3) 17:59:56.42</t>
  </si>
  <si>
    <t>A57_4</t>
  </si>
  <si>
    <t>11/06/2019 (3) 18:01:20.85</t>
  </si>
  <si>
    <t>A57_5</t>
  </si>
  <si>
    <t>11/06/2019 (3) 18:02:45.16</t>
  </si>
  <si>
    <t>A57_6</t>
  </si>
  <si>
    <t>11/06/2019 (3) 18:04:09.51</t>
  </si>
  <si>
    <t>A57_7</t>
  </si>
  <si>
    <t>11/06/2019 (3) 18:05:33.86</t>
  </si>
  <si>
    <t>A57_8</t>
  </si>
  <si>
    <t>11/06/2019 (3) 18:06:58.29</t>
  </si>
  <si>
    <t>A57_9</t>
  </si>
  <si>
    <t>11/06/2019 (3) 18:08:22.49</t>
  </si>
  <si>
    <t>A57_10</t>
  </si>
  <si>
    <t>11/06/2019 (3) 18:09:46.84</t>
  </si>
  <si>
    <t>A57_11</t>
  </si>
  <si>
    <t>11/06/2019 (3) 18:11:11.27</t>
  </si>
  <si>
    <t>A57_12</t>
  </si>
  <si>
    <t>11/06/2019 (3) 18:12:35.70</t>
  </si>
  <si>
    <t>A57_13</t>
  </si>
  <si>
    <t>11/06/2019 (3) 18:14:00.13</t>
  </si>
  <si>
    <t>A57_14</t>
  </si>
  <si>
    <t>11/06/2019 (3) 18:18:14.74</t>
  </si>
  <si>
    <t>A57_15</t>
  </si>
  <si>
    <t>11/06/2019 (3) 18:19:39.06</t>
  </si>
  <si>
    <t>A57_16</t>
  </si>
  <si>
    <t>11/06/2019 (3) 18:21:03.53</t>
  </si>
  <si>
    <t>A57_17</t>
  </si>
  <si>
    <t>11/06/2019 (3) 18:22:28.07</t>
  </si>
  <si>
    <t>A57_18</t>
  </si>
  <si>
    <t>11/06/2019 (3) 18:23:52.38</t>
  </si>
  <si>
    <t>A57_19</t>
  </si>
  <si>
    <t>11/06/2019 (3) 18:25:16.80</t>
  </si>
  <si>
    <t>A57_20</t>
  </si>
  <si>
    <t>11/06/2019 (3) 18:26:41.26</t>
  </si>
  <si>
    <t>A57_21</t>
  </si>
  <si>
    <t>11/06/2019 (3) 18:28:05.68</t>
  </si>
  <si>
    <t>A57_22</t>
  </si>
  <si>
    <t>11/06/2019 (3) 18:29:30.01</t>
  </si>
  <si>
    <t>A57_23</t>
  </si>
  <si>
    <t>11/06/2019 (3) 18:30:54.33</t>
  </si>
  <si>
    <t>A57_24</t>
  </si>
  <si>
    <t>11/06/2019 (3) 18:32:18.79</t>
  </si>
  <si>
    <t>A57_25</t>
  </si>
  <si>
    <t>11/06/2019 (3) 18:33:43.18</t>
  </si>
  <si>
    <t>A57_26</t>
  </si>
  <si>
    <t>11/06/2019 (3) 18:35:07.49</t>
  </si>
  <si>
    <t>A57_27</t>
  </si>
  <si>
    <t>11/06/2019 (3) 18:36:31.94</t>
  </si>
  <si>
    <t>A57_28</t>
  </si>
  <si>
    <t>11/06/2019 (3) 18:37:56.28</t>
  </si>
  <si>
    <t>A57_29</t>
  </si>
  <si>
    <t>11/06/2019 (3) 18:42:11.08</t>
  </si>
  <si>
    <t>A57_30</t>
  </si>
  <si>
    <t>11/06/2019 (3) 18:43:35.45</t>
  </si>
  <si>
    <t>A57_31</t>
  </si>
  <si>
    <t>11/06/2019 (3) 18:44:59.80</t>
  </si>
  <si>
    <t>A57_32</t>
  </si>
  <si>
    <t>11/06/2019 (3) 18:46:24.25</t>
  </si>
  <si>
    <t>A57_33</t>
  </si>
  <si>
    <t>11/06/2019 (3) 18:47:48.58</t>
  </si>
  <si>
    <t>A57_34</t>
  </si>
  <si>
    <t>11/06/2019 (3) 18:49:12.87</t>
  </si>
  <si>
    <t>A57_35</t>
  </si>
  <si>
    <t>11/06/2019 (3) 18:50:37.19</t>
  </si>
  <si>
    <t>A57_36</t>
  </si>
  <si>
    <t>11/06/2019 (3) 18:52:01.58</t>
  </si>
  <si>
    <t>A57_37</t>
  </si>
  <si>
    <t>11/06/2019 (3) 18:53:25.91</t>
  </si>
  <si>
    <t>A57_38</t>
  </si>
  <si>
    <t>11/06/2019 (3) 18:54:50.22</t>
  </si>
  <si>
    <t>A57_39</t>
  </si>
  <si>
    <t>11/06/2019 (3) 18:56:14.51</t>
  </si>
  <si>
    <t>A57_40</t>
  </si>
  <si>
    <t>11/06/2019 (3) 18:57:38.93</t>
  </si>
  <si>
    <t>A57_41</t>
  </si>
  <si>
    <t>11/06/2019 (3) 18:59:03.19</t>
  </si>
  <si>
    <t>A57_42</t>
  </si>
  <si>
    <t>11/06/2019 (3) 19:00:27.55</t>
  </si>
  <si>
    <t>A57_43</t>
  </si>
  <si>
    <t>11/06/2019 (3) 19:01:51.99</t>
  </si>
  <si>
    <t>A57_44</t>
  </si>
  <si>
    <t>11/06/2019 (3) 19:06:06.46</t>
  </si>
  <si>
    <t>A57_45</t>
  </si>
  <si>
    <t>11/06/2019 (3) 19:07:30.82</t>
  </si>
  <si>
    <t>A57_46</t>
  </si>
  <si>
    <t>11/06/2019 (3) 19:08:55.09</t>
  </si>
  <si>
    <t>A57_47</t>
  </si>
  <si>
    <t>11/06/2019 (3) 19:10:19.38</t>
  </si>
  <si>
    <t>A57_48</t>
  </si>
  <si>
    <t>11/06/2019 (3) 19:11:43.63</t>
  </si>
  <si>
    <t>A57_49</t>
  </si>
  <si>
    <t>11/06/2019 (3) 19:13:07.86</t>
  </si>
  <si>
    <t>A57_50</t>
  </si>
  <si>
    <t>11/06/2019 (3) 19:14:32.07</t>
  </si>
  <si>
    <t>A57_51</t>
  </si>
  <si>
    <t>11/06/2019 (3) 19:15:56.37</t>
  </si>
  <si>
    <t>A57_52</t>
  </si>
  <si>
    <t>11/06/2019 (3) 19:17:20.76</t>
  </si>
  <si>
    <t>A57_53</t>
  </si>
  <si>
    <t>11/06/2019 (3) 19:18:45.06</t>
  </si>
  <si>
    <t>A57_54</t>
  </si>
  <si>
    <t>11/06/2019 (3) 19:20:09.25</t>
  </si>
  <si>
    <t>A57_55</t>
  </si>
  <si>
    <t>11/06/2019 (3) 19:21:33.63</t>
  </si>
  <si>
    <t>A57_56</t>
  </si>
  <si>
    <t>11/06/2019 (3) 19:22:57.89</t>
  </si>
  <si>
    <t>A57_57</t>
  </si>
  <si>
    <t>11/06/2019 (3) 19:24:22.31</t>
  </si>
  <si>
    <t>A57_58</t>
  </si>
  <si>
    <t>11/06/2019 (3) 19:25:46.65</t>
  </si>
  <si>
    <t>A57_59</t>
  </si>
  <si>
    <t>11/06/2019 (3) 19:30:01.30</t>
  </si>
  <si>
    <t>A57_60</t>
  </si>
  <si>
    <t>11/06/2019 (3) 19:31:25.72</t>
  </si>
  <si>
    <t>A57_61</t>
  </si>
  <si>
    <t>11/06/2019 (3) 19:32:50.10</t>
  </si>
  <si>
    <t>A57_62</t>
  </si>
  <si>
    <t>11/06/2019 (3) 19:34:14.42</t>
  </si>
  <si>
    <t>A57_63</t>
  </si>
  <si>
    <t>11/06/2019 (3) 19:35:38.67</t>
  </si>
  <si>
    <t>A57_64</t>
  </si>
  <si>
    <t>11/06/2019 (3) 19:37:03.03</t>
  </si>
  <si>
    <t>A57_65</t>
  </si>
  <si>
    <t>11/06/2019 (3) 19:38:27.35</t>
  </si>
  <si>
    <t>A57_66</t>
  </si>
  <si>
    <t>11/06/2019 (3) 19:39:51.51</t>
  </si>
  <si>
    <t>A57_67</t>
  </si>
  <si>
    <t>11/06/2019 (3) 19:41:15.77</t>
  </si>
  <si>
    <t>A57_68</t>
  </si>
  <si>
    <t>11/06/2019 (3) 19:42:40.08</t>
  </si>
  <si>
    <t>A57_69</t>
  </si>
  <si>
    <t>11/06/2019 (3) 19:44:04.43</t>
  </si>
  <si>
    <t>A57_70</t>
  </si>
  <si>
    <t>11/06/2019 (3) 19:45:28.68</t>
  </si>
  <si>
    <t>A57_71</t>
  </si>
  <si>
    <t>11/06/2019 (3) 19:46:53.07</t>
  </si>
  <si>
    <t>A57_72</t>
  </si>
  <si>
    <t>11/06/2019 (3) 19:48:17.31</t>
  </si>
  <si>
    <t>A57_73</t>
  </si>
  <si>
    <t>11/06/2019 (3) 19:49:41.60</t>
  </si>
  <si>
    <t>A57_74</t>
  </si>
  <si>
    <t>11/06/2019 (3) 19:53:56.49</t>
  </si>
  <si>
    <t>A57_75</t>
  </si>
  <si>
    <t>11/06/2019 (3) 19:55:20.89</t>
  </si>
  <si>
    <t>A57_76</t>
  </si>
  <si>
    <t>11/06/2019 (3) 19:56:45.32</t>
  </si>
  <si>
    <t>A57_77</t>
  </si>
  <si>
    <t>11/06/2019 (3) 19:58:09.65</t>
  </si>
  <si>
    <t>A57_78</t>
  </si>
  <si>
    <t>11/06/2019 (3) 19:59:33.98</t>
  </si>
  <si>
    <t>A57_79</t>
  </si>
  <si>
    <t>11/06/2019 (3) 20:00:58.79</t>
  </si>
  <si>
    <t>A57_80</t>
  </si>
  <si>
    <t>11/06/2019 (3) 20:02:23.19</t>
  </si>
  <si>
    <t>A57_81</t>
  </si>
  <si>
    <t>11/06/2019 (3) 20:03:47.46</t>
  </si>
  <si>
    <t>A57_82</t>
  </si>
  <si>
    <t>11/06/2019 (3) 20:05:11.74</t>
  </si>
  <si>
    <t>A57_83</t>
  </si>
  <si>
    <t>11/06/2019 (3) 20:06:36.20</t>
  </si>
  <si>
    <t>A57_84</t>
  </si>
  <si>
    <t>11/06/2019 (3) 20:08:00.54</t>
  </si>
  <si>
    <t>A57_85</t>
  </si>
  <si>
    <t>11/06/2019 (3) 20:09:24.83</t>
  </si>
  <si>
    <t>A57_86</t>
  </si>
  <si>
    <t>11/06/2019 (3) 20:10:49.14</t>
  </si>
  <si>
    <t>A57_87</t>
  </si>
  <si>
    <t>11/06/2019 (3) 20:12:13.43</t>
  </si>
  <si>
    <t>A57_88</t>
  </si>
  <si>
    <t>11/06/2019 (3) 20:13:37.72</t>
  </si>
  <si>
    <t>A57_89</t>
  </si>
  <si>
    <t>11/06/2019 (3) 20:17:52.37</t>
  </si>
  <si>
    <t>A57_90</t>
  </si>
  <si>
    <t>11/06/2019 (3) 20:19:16.58</t>
  </si>
  <si>
    <t>A57_91</t>
  </si>
  <si>
    <t>11/06/2019 (3) 20:20:40.86</t>
  </si>
  <si>
    <t>A57_92</t>
  </si>
  <si>
    <t>11/06/2019 (3) 20:22:05.17</t>
  </si>
  <si>
    <t>A57_93</t>
  </si>
  <si>
    <t>11/06/2019 (3) 20:23:29.50</t>
  </si>
  <si>
    <t>A57_94</t>
  </si>
  <si>
    <t>11/06/2019 (3) 20:24:53.89</t>
  </si>
  <si>
    <t>A57_95</t>
  </si>
  <si>
    <t>11/06/2019 (3) 20:26:18.09</t>
  </si>
  <si>
    <t>A57_96</t>
  </si>
  <si>
    <t>11/06/2019 (3) 20:27:42.59</t>
  </si>
  <si>
    <t>A57_97</t>
  </si>
  <si>
    <t>11/06/2019 (3) 20:29:06.96</t>
  </si>
  <si>
    <t>A57_98</t>
  </si>
  <si>
    <t>11/06/2019 (3) 20:30:31.32</t>
  </si>
  <si>
    <t>A57_99</t>
  </si>
  <si>
    <t>11/06/2019 (3) 20:31:55.77</t>
  </si>
  <si>
    <t>A57_100</t>
  </si>
  <si>
    <t>11/06/2019 (3) 20:33:20.09</t>
  </si>
  <si>
    <t>A57_101</t>
  </si>
  <si>
    <t>11/06/2019 (3) 20:34:44.49</t>
  </si>
  <si>
    <t>A57_102</t>
  </si>
  <si>
    <t>11/06/2019 (3) 20:36:08.78</t>
  </si>
  <si>
    <t>A57_103</t>
  </si>
  <si>
    <t>11/06/2019 (3) 20:37:33.23</t>
  </si>
  <si>
    <t>A57_104</t>
  </si>
  <si>
    <t>11/06/2019 (3) 20:41:47.90</t>
  </si>
  <si>
    <t>A57_105</t>
  </si>
  <si>
    <t>11/06/2019 (3) 20:43:12.34</t>
  </si>
  <si>
    <t>A57_106</t>
  </si>
  <si>
    <t>11/06/2019 (3) 20:44:36.72</t>
  </si>
  <si>
    <t>A57_107</t>
  </si>
  <si>
    <t>11/06/2019 (3) 20:46:01.08</t>
  </si>
  <si>
    <t>A57_108</t>
  </si>
  <si>
    <t>11/06/2019 (3) 20:47:25.57</t>
  </si>
  <si>
    <t>A57_109</t>
  </si>
  <si>
    <t>11/06/2019 (3) 20:48:49.92</t>
  </si>
  <si>
    <t>A57_110</t>
  </si>
  <si>
    <t>11/06/2019 (3) 20:50:14.30</t>
  </si>
  <si>
    <t>A57_111</t>
  </si>
  <si>
    <t>11/06/2019 (3) 20:51:38.77</t>
  </si>
  <si>
    <t>A57_112</t>
  </si>
  <si>
    <t>11/06/2019 (3) 20:53:03.19</t>
  </si>
  <si>
    <t>A57_113</t>
  </si>
  <si>
    <t>11/06/2019 (3) 20:54:27.63</t>
  </si>
  <si>
    <t>A57_114</t>
  </si>
  <si>
    <t>11/06/2019 (3) 20:55:52.17</t>
  </si>
  <si>
    <t>A57_115</t>
  </si>
  <si>
    <t>11/06/2019 (3) 20:57:16.55</t>
  </si>
  <si>
    <t>A57_116</t>
  </si>
  <si>
    <t>11/06/2019 (3) 20:58:40.97</t>
  </si>
  <si>
    <t>A57_117</t>
  </si>
  <si>
    <t>11/06/2019 (3) 21:00:05.43</t>
  </si>
  <si>
    <t>A57_118</t>
  </si>
  <si>
    <t>11/06/2019 (3) 21:01:29.87</t>
  </si>
  <si>
    <t>A57_119</t>
  </si>
  <si>
    <t>11/06/2019 (3) 21:05:44.96</t>
  </si>
  <si>
    <t>A57_120</t>
  </si>
  <si>
    <t>11/06/2019 (3) 21:07:09.39</t>
  </si>
  <si>
    <t>A57_121</t>
  </si>
  <si>
    <t>11/06/2019 (3) 21:08:33.77</t>
  </si>
  <si>
    <t>A57_122</t>
  </si>
  <si>
    <t>11/06/2019 (3) 21:09:58.18</t>
  </si>
  <si>
    <t>A57_123</t>
  </si>
  <si>
    <t>11/06/2019 (3) 21:11:22.53</t>
  </si>
  <si>
    <t>A57_124</t>
  </si>
  <si>
    <t>11/06/2019 (3) 21:12:46.93</t>
  </si>
  <si>
    <t>A57_125</t>
  </si>
  <si>
    <t>11/06/2019 (3) 21:14:11.23</t>
  </si>
  <si>
    <t>A57_126</t>
  </si>
  <si>
    <t>11/06/2019 (3) 21:15:35.57</t>
  </si>
  <si>
    <t>A57_127</t>
  </si>
  <si>
    <t>11/06/2019 (3) 21:16:59.99</t>
  </si>
  <si>
    <t>A57_128</t>
  </si>
  <si>
    <t>11/06/2019 (3) 21:18:24.38</t>
  </si>
  <si>
    <t>A57_129</t>
  </si>
  <si>
    <t>11/06/2019 (3) 21:19:48.63</t>
  </si>
  <si>
    <t>A57_130</t>
  </si>
  <si>
    <t>11/06/2019 (3) 21:21:13.01</t>
  </si>
  <si>
    <t>A57_131</t>
  </si>
  <si>
    <t>11/06/2019 (3) 21:22:37.55</t>
  </si>
  <si>
    <t>A57_132</t>
  </si>
  <si>
    <t>11/06/2019 (3) 21:24:01.94</t>
  </si>
  <si>
    <t>A57_133</t>
  </si>
  <si>
    <t>11/06/2019 (3) 21:25:26.32</t>
  </si>
  <si>
    <t>A57_134</t>
  </si>
  <si>
    <t>11/06/2019 (3) 21:29:41.53</t>
  </si>
  <si>
    <t>A57_135</t>
  </si>
  <si>
    <t>11/06/2019 (3) 21:31:05.90</t>
  </si>
  <si>
    <t>A57_136</t>
  </si>
  <si>
    <t>11/06/2019 (3) 21:32:30.28</t>
  </si>
  <si>
    <t>A57_137</t>
  </si>
  <si>
    <t>11/06/2019 (3) 21:33:54.73</t>
  </si>
  <si>
    <t>A57_138</t>
  </si>
  <si>
    <t>11/06/2019 (3) 21:35:19.06</t>
  </si>
  <si>
    <t>A57_139</t>
  </si>
  <si>
    <t>11/06/2019 (3) 21:36:43.59</t>
  </si>
  <si>
    <t>A57_140</t>
  </si>
  <si>
    <t>11/06/2019 (3) 21:38:07.92</t>
  </si>
  <si>
    <t>A57_141</t>
  </si>
  <si>
    <t>11/06/2019 (3) 21:39:32.28</t>
  </si>
  <si>
    <t>A57_142</t>
  </si>
  <si>
    <t>11/06/2019 (3) 21:40:56.67</t>
  </si>
  <si>
    <t>A57_143</t>
  </si>
  <si>
    <t>11/06/2019 (3) 21:42:21.06</t>
  </si>
  <si>
    <t>A57_144</t>
  </si>
  <si>
    <t>11/06/2019 (3) 21:43:45.44</t>
  </si>
  <si>
    <t>A57_145</t>
  </si>
  <si>
    <t>11/06/2019 (3) 21:45:09.76</t>
  </si>
  <si>
    <t>A57_146</t>
  </si>
  <si>
    <t>11/06/2019 (3) 21:46:34.19</t>
  </si>
  <si>
    <t>A57_147</t>
  </si>
  <si>
    <t>11/06/2019 (3) 21:47:58.55</t>
  </si>
  <si>
    <t>A57_148</t>
  </si>
  <si>
    <t>11/06/2019 (3) 21:49:22.89</t>
  </si>
  <si>
    <t>A57_149</t>
  </si>
  <si>
    <t>11/06/2019 (3) 21:53:38.03</t>
  </si>
  <si>
    <t>A57_150</t>
  </si>
  <si>
    <t>11/06/2019 (3) 21:55:02.47</t>
  </si>
  <si>
    <t>A57_151</t>
  </si>
  <si>
    <t>11/06/2019 (3) 21:56:27.02</t>
  </si>
  <si>
    <t>A57_152</t>
  </si>
  <si>
    <t>11/06/2019 (3) 21:57:51.22</t>
  </si>
  <si>
    <t>A57_153</t>
  </si>
  <si>
    <t>11/06/2019 (3) 21:59:15.56</t>
  </si>
  <si>
    <t>A57_154</t>
  </si>
  <si>
    <t>11/06/2019 (3) 22:00:39.85</t>
  </si>
  <si>
    <t>A57_155</t>
  </si>
  <si>
    <t>11/06/2019 (3) 22:02:04.21</t>
  </si>
  <si>
    <t>A57_156</t>
  </si>
  <si>
    <t>11/06/2019 (3) 22:03:28.53</t>
  </si>
  <si>
    <t>A57_157</t>
  </si>
  <si>
    <t>11/06/2019 (3) 22:04:52.91</t>
  </si>
  <si>
    <t>A57_158</t>
  </si>
  <si>
    <t>11/06/2019 (3) 22:06:17.26</t>
  </si>
  <si>
    <t>A57_159</t>
  </si>
  <si>
    <t>11/06/2019 (3) 22:07:41.66</t>
  </si>
  <si>
    <t>A57_160</t>
  </si>
  <si>
    <t>11/06/2019 (3) 22:09:06.00</t>
  </si>
  <si>
    <t>A57_161</t>
  </si>
  <si>
    <t>11/06/2019 (3) 22:10:30.36</t>
  </si>
  <si>
    <t>A57_162</t>
  </si>
  <si>
    <t>11/06/2019 (3) 22:11:54.77</t>
  </si>
  <si>
    <t>A57_163</t>
  </si>
  <si>
    <t>11/06/2019 (3) 22:13:18.96</t>
  </si>
  <si>
    <t>A57_164</t>
  </si>
  <si>
    <t>11/06/2019 (3) 22:17:33.89</t>
  </si>
  <si>
    <t>A57_165</t>
  </si>
  <si>
    <t>11/06/2019 (3) 22:18:58.17</t>
  </si>
  <si>
    <t>A57_166</t>
  </si>
  <si>
    <t>11/06/2019 (3) 22:20:22.43</t>
  </si>
  <si>
    <t>A57_167</t>
  </si>
  <si>
    <t>11/06/2019 (3) 22:21:46.73</t>
  </si>
  <si>
    <t>A57_168</t>
  </si>
  <si>
    <t>11/06/2019 (3) 22:23:11.02</t>
  </si>
  <si>
    <t>A57_169</t>
  </si>
  <si>
    <t>11/06/2019 (3) 22:24:35.23</t>
  </si>
  <si>
    <t>A57_170</t>
  </si>
  <si>
    <t>11/06/2019 (3) 22:25:59.56</t>
  </si>
  <si>
    <t>A57_171</t>
  </si>
  <si>
    <t>11/06/2019 (3) 22:27:23.98</t>
  </si>
  <si>
    <t>A57_172</t>
  </si>
  <si>
    <t>11/06/2019 (3) 22:28:48.21</t>
  </si>
  <si>
    <t>A57_173</t>
  </si>
  <si>
    <t>11/06/2019 (3) 22:30:12.61</t>
  </si>
  <si>
    <t>A57_174</t>
  </si>
  <si>
    <t>11/06/2019 (3) 22:31:37.05</t>
  </si>
  <si>
    <t>A57_175</t>
  </si>
  <si>
    <t>11/06/2019 (3) 22:33:01.40</t>
  </si>
  <si>
    <t>A57_176</t>
  </si>
  <si>
    <t>11/06/2019 (3) 22:34:25.76</t>
  </si>
  <si>
    <t>A57_177</t>
  </si>
  <si>
    <t>11/06/2019 (3) 22:35:50.14</t>
  </si>
  <si>
    <t>A57_178</t>
  </si>
  <si>
    <t>11/06/2019 (3) 22:37:14.54</t>
  </si>
  <si>
    <t>A57_179</t>
  </si>
  <si>
    <t>11/06/2019 (3) 22:41:29.81</t>
  </si>
  <si>
    <t>A57_180</t>
  </si>
  <si>
    <t>11/06/2019 (3) 22:42:54.20</t>
  </si>
  <si>
    <t>A57_181</t>
  </si>
  <si>
    <t>11/06/2019 (3) 22:44:18.59</t>
  </si>
  <si>
    <t>A57_182</t>
  </si>
  <si>
    <t>11/06/2019 (3) 22:45:43.07</t>
  </si>
  <si>
    <t>A57_183</t>
  </si>
  <si>
    <t>11/06/2019 (3) 22:47:07.42</t>
  </si>
  <si>
    <t>A57_184</t>
  </si>
  <si>
    <t>11/06/2019 (3) 22:48:31.80</t>
  </si>
  <si>
    <t>A57_185</t>
  </si>
  <si>
    <t>11/06/2019 (3) 22:49:55.99</t>
  </si>
  <si>
    <t>A57_186</t>
  </si>
  <si>
    <t>11/06/2019 (3) 22:51:20.34</t>
  </si>
  <si>
    <t>A57_187</t>
  </si>
  <si>
    <t>11/06/2019 (3) 22:52:44.69</t>
  </si>
  <si>
    <t>A57_188</t>
  </si>
  <si>
    <t>11/06/2019 (3) 22:54:09.04</t>
  </si>
  <si>
    <t>A57_189</t>
  </si>
  <si>
    <t>11/06/2019 (3) 22:55:33.37</t>
  </si>
  <si>
    <t>A57_190</t>
  </si>
  <si>
    <t>11/06/2019 (3) 22:56:57.82</t>
  </si>
  <si>
    <t>A57_191</t>
  </si>
  <si>
    <t>11/06/2019 (3) 22:58:22.14</t>
  </si>
  <si>
    <t>A57_192</t>
  </si>
  <si>
    <t>11/06/2019 (3) 22:59:46.45</t>
  </si>
  <si>
    <t>A57_193</t>
  </si>
  <si>
    <t>11/06/2019 (3) 23:01:10.81</t>
  </si>
  <si>
    <t>A57_194</t>
  </si>
  <si>
    <t>11/06/2019 (3) 23:05:25.86</t>
  </si>
  <si>
    <t>A57_195</t>
  </si>
  <si>
    <t>11/06/2019 (3) 23:06:50.26</t>
  </si>
  <si>
    <t>A57_196</t>
  </si>
  <si>
    <t>11/06/2019 (3) 23:08:14.58</t>
  </si>
  <si>
    <t>A57_197</t>
  </si>
  <si>
    <t>11/06/2019 (3) 23:09:38.84</t>
  </si>
  <si>
    <t>A57_198</t>
  </si>
  <si>
    <t>11/06/2019 (3) 23:11:03.18</t>
  </si>
  <si>
    <t>A57_199</t>
  </si>
  <si>
    <t>11/06/2019 (3) 23:12:27.61</t>
  </si>
  <si>
    <t>A57_200</t>
  </si>
  <si>
    <t>11/06/2019 (3) 23:13:52.00</t>
  </si>
  <si>
    <t>A57_201</t>
  </si>
  <si>
    <t>11/06/2019 (3) 23:15:16.51</t>
  </si>
  <si>
    <t>A57_202</t>
  </si>
  <si>
    <t>11/06/2019 (3) 23:16:41.05</t>
  </si>
  <si>
    <t>A57_203</t>
  </si>
  <si>
    <t>11/06/2019 (3) 23:18:05.33</t>
  </si>
  <si>
    <t>A57_204</t>
  </si>
  <si>
    <t>11/06/2019 (3) 23:19:29.84</t>
  </si>
  <si>
    <t>A57_205</t>
  </si>
  <si>
    <t>11/06/2019 (3) 23:20:54.11</t>
  </si>
  <si>
    <t>A57_206</t>
  </si>
  <si>
    <t>11/06/2019 (3) 23:22:18.52</t>
  </si>
  <si>
    <t>A57_207</t>
  </si>
  <si>
    <t>11/06/2019 (3) 23:23:42.86</t>
  </si>
  <si>
    <t>A57_208</t>
  </si>
  <si>
    <t>11/06/2019 (3) 23:25:07.20</t>
  </si>
  <si>
    <t>A57_209</t>
  </si>
  <si>
    <t>11/06/2019 (3) 23:29:22.36</t>
  </si>
  <si>
    <t>A57_210</t>
  </si>
  <si>
    <t>11/06/2019 (3) 23:30:46.77</t>
  </si>
  <si>
    <t>A57_211</t>
  </si>
  <si>
    <t>11/06/2019 (3) 23:32:11.19</t>
  </si>
  <si>
    <t>A57_212</t>
  </si>
  <si>
    <t>11/06/2019 (3) 23:33:35.57</t>
  </si>
  <si>
    <t>A57_213</t>
  </si>
  <si>
    <t>11/06/2019 (3) 23:34:59.99</t>
  </si>
  <si>
    <t>A57_214</t>
  </si>
  <si>
    <t>11/06/2019 (3) 23:36:24.34</t>
  </si>
  <si>
    <t>A57_215</t>
  </si>
  <si>
    <t>11/06/2019 (3) 23:37:48.79</t>
  </si>
  <si>
    <t>A57_216</t>
  </si>
  <si>
    <t>11/06/2019 (3) 23:39:13.06</t>
  </si>
  <si>
    <t>A57_217</t>
  </si>
  <si>
    <t>11/06/2019 (3) 23:40:37.42</t>
  </si>
  <si>
    <t>A57_218</t>
  </si>
  <si>
    <t>11/06/2019 (3) 23:42:01.80</t>
  </si>
  <si>
    <t>A57_219</t>
  </si>
  <si>
    <t>11/06/2019 (3) 23:43:26.09</t>
  </si>
  <si>
    <t>A57_220</t>
  </si>
  <si>
    <t>11/06/2019 (3) 23:44:50.31</t>
  </si>
  <si>
    <t>A57_221</t>
  </si>
  <si>
    <t>11/06/2019 (3) 23:46:14.59</t>
  </si>
  <si>
    <t>A57_222</t>
  </si>
  <si>
    <t>11/06/2019 (3) 23:47:39.02</t>
  </si>
  <si>
    <t>A57_223</t>
  </si>
  <si>
    <t>11/06/2019 (3) 23:49:03.39</t>
  </si>
  <si>
    <t>A57_224</t>
  </si>
  <si>
    <t>11/06/2019 (3) 23:53:18.95</t>
  </si>
  <si>
    <t>A57_225</t>
  </si>
  <si>
    <t>11/06/2019 (3) 23:54:43.26</t>
  </si>
  <si>
    <t>A57_226</t>
  </si>
  <si>
    <t>11/06/2019 (3) 23:56:07.63</t>
  </si>
  <si>
    <t>A57_227</t>
  </si>
  <si>
    <t>11/06/2019 (3) 23:57:32.03</t>
  </si>
  <si>
    <t>A57_228</t>
  </si>
  <si>
    <t>11/06/2019 (3) 23:58:56.37</t>
  </si>
  <si>
    <t>A57_229</t>
  </si>
  <si>
    <t>12/06/2019 (4) 00:00:20.82</t>
  </si>
  <si>
    <t>A57_230</t>
  </si>
  <si>
    <t>12/06/2019 (4) 00:01:45.23</t>
  </si>
  <si>
    <t>A57_231</t>
  </si>
  <si>
    <t>12/06/2019 (4) 00:03:09.52</t>
  </si>
  <si>
    <t>A57_232</t>
  </si>
  <si>
    <t>12/06/2019 (4) 00:04:33.82</t>
  </si>
  <si>
    <t>A57_233</t>
  </si>
  <si>
    <t>12/06/2019 (4) 00:05:58.21</t>
  </si>
  <si>
    <t>A57_234</t>
  </si>
  <si>
    <t>12/06/2019 (4) 00:07:22.61</t>
  </si>
  <si>
    <t>A57_235</t>
  </si>
  <si>
    <t>12/06/2019 (4) 00:08:46.89</t>
  </si>
  <si>
    <t>A57_236</t>
  </si>
  <si>
    <t>12/06/2019 (4) 00:10:11.10</t>
  </si>
  <si>
    <t>A57_237</t>
  </si>
  <si>
    <t>12/06/2019 (4) 00:11:35.53</t>
  </si>
  <si>
    <t>A57_238</t>
  </si>
  <si>
    <t>12/06/2019 (4) 00:12:59.84</t>
  </si>
  <si>
    <t>A57_239</t>
  </si>
  <si>
    <t>12/06/2019 (4) 00:17:15.10</t>
  </si>
  <si>
    <t>A57_240</t>
  </si>
  <si>
    <t>12/06/2019 (4) 00:18:39.49</t>
  </si>
  <si>
    <t>A57_241</t>
  </si>
  <si>
    <t>12/06/2019 (4) 00:20:03.85</t>
  </si>
  <si>
    <t>A57_242</t>
  </si>
  <si>
    <t>12/06/2019 (4) 00:21:28.15</t>
  </si>
  <si>
    <t>A57_243</t>
  </si>
  <si>
    <t>12/06/2019 (4) 00:22:52.50</t>
  </si>
  <si>
    <t>A57_244</t>
  </si>
  <si>
    <t>12/06/2019 (4) 00:24:16.82</t>
  </si>
  <si>
    <t>A57_245</t>
  </si>
  <si>
    <t>12/06/2019 (4) 00:25:41.24</t>
  </si>
  <si>
    <t>A57_246</t>
  </si>
  <si>
    <t>12/06/2019 (4) 00:27:05.72</t>
  </si>
  <si>
    <t>A57_247</t>
  </si>
  <si>
    <t>12/06/2019 (4) 00:28:30.06</t>
  </si>
  <si>
    <t>A57_248</t>
  </si>
  <si>
    <t>12/06/2019 (4) 00:29:54.51</t>
  </si>
  <si>
    <t>A57_249</t>
  </si>
  <si>
    <t>12/06/2019 (4) 00:31:18.88</t>
  </si>
  <si>
    <t>A57_250</t>
  </si>
  <si>
    <t>12/06/2019 (4) 00:32:43.25</t>
  </si>
  <si>
    <t>A57_251</t>
  </si>
  <si>
    <t>12/06/2019 (4) 00:34:07.58</t>
  </si>
  <si>
    <t>A57_252</t>
  </si>
  <si>
    <t>12/06/2019 (4) 00:35:31.86</t>
  </si>
  <si>
    <t>A57_253</t>
  </si>
  <si>
    <t>12/06/2019 (4) 00:36:56.22</t>
  </si>
  <si>
    <t>A57_254</t>
  </si>
  <si>
    <t>12/06/2019 (4) 00:41:12.17</t>
  </si>
  <si>
    <t>A57_255</t>
  </si>
  <si>
    <t>12/06/2019 (4) 00:42:36.61</t>
  </si>
  <si>
    <t>A57_256</t>
  </si>
  <si>
    <t>12/06/2019 (4) 00:44:00.98</t>
  </si>
  <si>
    <t>A57_257</t>
  </si>
  <si>
    <t>12/06/2019 (4) 00:45:25.39</t>
  </si>
  <si>
    <t>A57_258</t>
  </si>
  <si>
    <t>12/06/2019 (4) 00:46:49.94</t>
  </si>
  <si>
    <t>A57_259</t>
  </si>
  <si>
    <t>12/06/2019 (4) 00:48:14.33</t>
  </si>
  <si>
    <t>A57_260</t>
  </si>
  <si>
    <t>12/06/2019 (4) 00:49:38.77</t>
  </si>
  <si>
    <t>A57_261</t>
  </si>
  <si>
    <t>12/06/2019 (4) 00:51:03.16</t>
  </si>
  <si>
    <t>A57_262</t>
  </si>
  <si>
    <t>12/06/2019 (4) 00:52:27.64</t>
  </si>
  <si>
    <t>A57_263</t>
  </si>
  <si>
    <t>12/06/2019 (4) 00:53:51.98</t>
  </si>
  <si>
    <t>A57_264</t>
  </si>
  <si>
    <t>12/06/2019 (4) 00:55:16.40</t>
  </si>
  <si>
    <t>A57_265</t>
  </si>
  <si>
    <t>12/06/2019 (4) 00:56:40.91</t>
  </si>
  <si>
    <t>A57_266</t>
  </si>
  <si>
    <t>12/06/2019 (4) 00:58:05.37</t>
  </si>
  <si>
    <t>A57_267</t>
  </si>
  <si>
    <t>12/06/2019 (4) 00:59:29.82</t>
  </si>
  <si>
    <t>A57_268</t>
  </si>
  <si>
    <t>12/06/2019 (4) 01:00:54.15</t>
  </si>
  <si>
    <t>A57_269</t>
  </si>
  <si>
    <t>12/06/2019 (4) 01:05:10.33</t>
  </si>
  <si>
    <t>A57_270</t>
  </si>
  <si>
    <t>12/06/2019 (4) 01:06:34.78</t>
  </si>
  <si>
    <t>A57_271</t>
  </si>
  <si>
    <t>12/06/2019 (4) 01:07:59.39</t>
  </si>
  <si>
    <t>A57_272</t>
  </si>
  <si>
    <t>12/06/2019 (4) 01:09:23.86</t>
  </si>
  <si>
    <t>A57_273</t>
  </si>
  <si>
    <t>12/06/2019 (4) 01:10:48.22</t>
  </si>
  <si>
    <t>A57_274</t>
  </si>
  <si>
    <t>12/06/2019 (4) 01:12:12.68</t>
  </si>
  <si>
    <t>A57_275</t>
  </si>
  <si>
    <t>12/06/2019 (4) 01:13:37.05</t>
  </si>
  <si>
    <t>A57_276</t>
  </si>
  <si>
    <t>12/06/2019 (4) 01:15:01.51</t>
  </si>
  <si>
    <t>A57_277</t>
  </si>
  <si>
    <t>12/06/2019 (4) 01:16:25.96</t>
  </si>
  <si>
    <t>A57_278</t>
  </si>
  <si>
    <t>12/06/2019 (4) 01:17:50.49</t>
  </si>
  <si>
    <t>A57_279</t>
  </si>
  <si>
    <t>12/06/2019 (4) 01:19:14.94</t>
  </si>
  <si>
    <t>A57_280</t>
  </si>
  <si>
    <t>12/06/2019 (4) 01:20:39.35</t>
  </si>
  <si>
    <t>A57_281</t>
  </si>
  <si>
    <t>12/06/2019 (4) 01:22:03.83</t>
  </si>
  <si>
    <t>A57_282</t>
  </si>
  <si>
    <t>12/06/2019 (4) 01:23:28.19</t>
  </si>
  <si>
    <t>A57_283</t>
  </si>
  <si>
    <t>12/06/2019 (4) 01:24:52.55</t>
  </si>
  <si>
    <t>A57_284</t>
  </si>
  <si>
    <t>12/06/2019 (4) 01:29:09.22</t>
  </si>
  <si>
    <t>A57_285</t>
  </si>
  <si>
    <t>12/06/2019 (4) 01:30:33.61</t>
  </si>
  <si>
    <t>A57_286</t>
  </si>
  <si>
    <t>12/06/2019 (4) 01:31:58.07</t>
  </si>
  <si>
    <t>A57_287</t>
  </si>
  <si>
    <t>12/06/2019 (4) 01:33:22.42</t>
  </si>
  <si>
    <t>A57_288</t>
  </si>
  <si>
    <t>12/06/2019 (4) 01:34:46.78</t>
  </si>
  <si>
    <t>A57_289</t>
  </si>
  <si>
    <t>12/06/2019 (4) 01:36:11.21</t>
  </si>
  <si>
    <t>A57_290</t>
  </si>
  <si>
    <t>12/06/2019 (4) 01:37:35.69</t>
  </si>
  <si>
    <t>A57_291</t>
  </si>
  <si>
    <t>12/06/2019 (4) 01:39:00.10</t>
  </si>
  <si>
    <t>A57_292</t>
  </si>
  <si>
    <t>no value</t>
  </si>
  <si>
    <t>NAN</t>
  </si>
  <si>
    <t>12/06/2019 (4) 01:40:24.45</t>
  </si>
  <si>
    <t>A57_293</t>
  </si>
  <si>
    <t>12/06/2019 (4) 01:41:48.78</t>
  </si>
  <si>
    <t>A57_294</t>
  </si>
  <si>
    <t>12/06/2019 (4) 01:43:13.16</t>
  </si>
  <si>
    <t>A57_295</t>
  </si>
  <si>
    <t>12/06/2019 (4) 01:44:37.53</t>
  </si>
  <si>
    <t>A57_296</t>
  </si>
  <si>
    <t>12/06/2019 (4) 01:46:01.94</t>
  </si>
  <si>
    <t>A57_297</t>
  </si>
  <si>
    <t>12/06/2019 (4) 01:47:26.31</t>
  </si>
  <si>
    <t>A57_298</t>
  </si>
  <si>
    <t>12/06/2019 (4) 01:48:50.62</t>
  </si>
  <si>
    <t>A57_299</t>
  </si>
  <si>
    <t>12/06/2019 (4) 01:53:07.61</t>
  </si>
  <si>
    <t>A57_300</t>
  </si>
  <si>
    <t>12/06/2019 (4) 01:54:32.06</t>
  </si>
  <si>
    <t>A57_301</t>
  </si>
  <si>
    <t>12/06/2019 (4) 01:55:56.39</t>
  </si>
  <si>
    <t>A57_302</t>
  </si>
  <si>
    <t>12/06/2019 (4) 01:57:20.83</t>
  </si>
  <si>
    <t>A57_303</t>
  </si>
  <si>
    <t>12/06/2019 (4) 01:58:45.23</t>
  </si>
  <si>
    <t>A57_304</t>
  </si>
  <si>
    <t>12/06/2019 (4) 02:00:09.61</t>
  </si>
  <si>
    <t>A57_305</t>
  </si>
  <si>
    <t>12/06/2019 (4) 02:01:34.10</t>
  </si>
  <si>
    <t>A57_306</t>
  </si>
  <si>
    <t>12/06/2019 (4) 02:02:58.56</t>
  </si>
  <si>
    <t>A57_307</t>
  </si>
  <si>
    <t>12/06/2019 (4) 02:04:23.11</t>
  </si>
  <si>
    <t>A57_308</t>
  </si>
  <si>
    <t>12/06/2019 (4) 02:05:47.43</t>
  </si>
  <si>
    <t>A57_309</t>
  </si>
  <si>
    <t>12/06/2019 (4) 02:07:11.85</t>
  </si>
  <si>
    <t>A57_310</t>
  </si>
  <si>
    <t>12/06/2019 (4) 02:08:36.23</t>
  </si>
  <si>
    <t>A57_311</t>
  </si>
  <si>
    <t>12/06/2019 (4) 02:10:00.60</t>
  </si>
  <si>
    <t>A57_312</t>
  </si>
  <si>
    <t>12/06/2019 (4) 02:11:25.06</t>
  </si>
  <si>
    <t>A57_313</t>
  </si>
  <si>
    <t>12/06/2019 (4) 02:12:49.58</t>
  </si>
  <si>
    <t>A57_314</t>
  </si>
  <si>
    <t>12/06/2019 (4) 02:17:06.68</t>
  </si>
  <si>
    <t>A57_315</t>
  </si>
  <si>
    <t>12/06/2019 (4) 02:18:31.05</t>
  </si>
  <si>
    <t>A57_316</t>
  </si>
  <si>
    <t>12/06/2019 (4) 02:19:55.38</t>
  </si>
  <si>
    <t>A57_317</t>
  </si>
  <si>
    <t>12/06/2019 (4) 02:21:19.79</t>
  </si>
  <si>
    <t>A57_318</t>
  </si>
  <si>
    <t>12/06/2019 (4) 02:22:44.24</t>
  </si>
  <si>
    <t>A57_319</t>
  </si>
  <si>
    <t>12/06/2019 (4) 02:24:08.60</t>
  </si>
  <si>
    <t>A57_320</t>
  </si>
  <si>
    <t>12/06/2019 (4) 02:25:32.88</t>
  </si>
  <si>
    <t>A57_321</t>
  </si>
  <si>
    <t>12/06/2019 (4) 02:26:57.38</t>
  </si>
  <si>
    <t>A57_322</t>
  </si>
  <si>
    <t>12/06/2019 (4) 02:28:21.77</t>
  </si>
  <si>
    <t>A57_323</t>
  </si>
  <si>
    <t>12/06/2019 (4) 02:29:46.06</t>
  </si>
  <si>
    <t>A57_324</t>
  </si>
  <si>
    <t>12/06/2019 (4) 02:31:10.46</t>
  </si>
  <si>
    <t>A57_325</t>
  </si>
  <si>
    <t>12/06/2019 (4) 02:32:34.85</t>
  </si>
  <si>
    <t>A57_326</t>
  </si>
  <si>
    <t>12/06/2019 (4) 02:33:59.25</t>
  </si>
  <si>
    <t>A57_327</t>
  </si>
  <si>
    <t>12/06/2019 (4) 02:35:23.58</t>
  </si>
  <si>
    <t>A57_328</t>
  </si>
  <si>
    <t>12/06/2019 (4) 02:36:47.99</t>
  </si>
  <si>
    <t>A57_329</t>
  </si>
  <si>
    <t>12/06/2019 (4) 02:41:04.95</t>
  </si>
  <si>
    <t>A57_330</t>
  </si>
  <si>
    <t>12/06/2019 (4) 02:42:29.34</t>
  </si>
  <si>
    <t>A57_331</t>
  </si>
  <si>
    <t>12/06/2019 (4) 02:43:53.61</t>
  </si>
  <si>
    <t>A57_332</t>
  </si>
  <si>
    <t>12/06/2019 (4) 02:45:17.94</t>
  </si>
  <si>
    <t>A57_333</t>
  </si>
  <si>
    <t>12/06/2019 (4) 02:46:42.28</t>
  </si>
  <si>
    <t>A57_334</t>
  </si>
  <si>
    <t>12/06/2019 (4) 02:48:06.76</t>
  </si>
  <si>
    <t>A57_335</t>
  </si>
  <si>
    <t>12/06/2019 (4) 02:49:31.06</t>
  </si>
  <si>
    <t>A57_336</t>
  </si>
  <si>
    <t>12/06/2019 (4) 02:50:55.44</t>
  </si>
  <si>
    <t>A57_337</t>
  </si>
  <si>
    <t>12/06/2019 (4) 02:52:19.89</t>
  </si>
  <si>
    <t>A57_338</t>
  </si>
  <si>
    <t>12/06/2019 (4) 02:53:44.34</t>
  </si>
  <si>
    <t>A57_339</t>
  </si>
  <si>
    <t>12/06/2019 (4) 02:55:08.82</t>
  </si>
  <si>
    <t>A57_340</t>
  </si>
  <si>
    <t>12/06/2019 (4) 02:56:33.36</t>
  </si>
  <si>
    <t>A57_341</t>
  </si>
  <si>
    <t>12/06/2019 (4) 02:57:57.76</t>
  </si>
  <si>
    <t>A57_342</t>
  </si>
  <si>
    <t>12/06/2019 (4) 02:59:22.19</t>
  </si>
  <si>
    <t>A57_343</t>
  </si>
  <si>
    <t>12/06/2019 (4) 03:00:46.54</t>
  </si>
  <si>
    <t>A57_344</t>
  </si>
  <si>
    <t>12/06/2019 (4) 03:05:04.58</t>
  </si>
  <si>
    <t>A57_345</t>
  </si>
  <si>
    <t>12/06/2019 (4) 03:06:29.02</t>
  </si>
  <si>
    <t>A57_346</t>
  </si>
  <si>
    <t>12/06/2019 (4) 03:07:53.45</t>
  </si>
  <si>
    <t>A57_347</t>
  </si>
  <si>
    <t>12/06/2019 (4) 03:09:17.82</t>
  </si>
  <si>
    <t>A57_348</t>
  </si>
  <si>
    <t>12/06/2019 (4) 03:10:42.22</t>
  </si>
  <si>
    <t>A57_349</t>
  </si>
  <si>
    <t>12/06/2019 (4) 03:12:06.62</t>
  </si>
  <si>
    <t>A57_350</t>
  </si>
  <si>
    <t>12/06/2019 (4) 03:13:30.98</t>
  </si>
  <si>
    <t>A57_351</t>
  </si>
  <si>
    <t>12/06/2019 (4) 03:14:55.43</t>
  </si>
  <si>
    <t>A57_352</t>
  </si>
  <si>
    <t>12/06/2019 (4) 03:16:19.88</t>
  </si>
  <si>
    <t>A57_353</t>
  </si>
  <si>
    <t>12/06/2019 (4) 03:17:44.31</t>
  </si>
  <si>
    <t>A57_354</t>
  </si>
  <si>
    <t>12/06/2019 (4) 03:19:08.65</t>
  </si>
  <si>
    <t>A57_355</t>
  </si>
  <si>
    <t>12/06/2019 (4) 03:20:32.99</t>
  </si>
  <si>
    <t>A57_356</t>
  </si>
  <si>
    <t>12/06/2019 (4) 03:21:57.38</t>
  </si>
  <si>
    <t>A57_357</t>
  </si>
  <si>
    <t>12/06/2019 (4) 03:23:21.75</t>
  </si>
  <si>
    <t>A57_358</t>
  </si>
  <si>
    <t>12/06/2019 (4) 03:24:46.14</t>
  </si>
  <si>
    <t>A57_359</t>
  </si>
  <si>
    <t>12/06/2019 (4) 03:29:04.07</t>
  </si>
  <si>
    <t>A57_360</t>
  </si>
  <si>
    <t>12/06/2019 (4) 03:30:28.39</t>
  </si>
  <si>
    <t>A57_361</t>
  </si>
  <si>
    <t>12/06/2019 (4) 03:31:52.82</t>
  </si>
  <si>
    <t>A57_362</t>
  </si>
  <si>
    <t>12/06/2019 (4) 03:33:17.22</t>
  </si>
  <si>
    <t>A57_363</t>
  </si>
  <si>
    <t>12/06/2019 (4) 03:34:41.52</t>
  </si>
  <si>
    <t>A57_364</t>
  </si>
  <si>
    <t>12/06/2019 (4) 03:36:06.38</t>
  </si>
  <si>
    <t>A57_365</t>
  </si>
  <si>
    <t>12/06/2019 (4) 03:37:30.76</t>
  </si>
  <si>
    <t>A57_366</t>
  </si>
  <si>
    <t>12/06/2019 (4) 03:38:55.12</t>
  </si>
  <si>
    <t>A57_367</t>
  </si>
  <si>
    <t>12/06/2019 (4) 03:40:19.46</t>
  </si>
  <si>
    <t>A57_368</t>
  </si>
  <si>
    <t>12/06/2019 (4) 03:41:43.80</t>
  </si>
  <si>
    <t>A57_369</t>
  </si>
  <si>
    <t>12/06/2019 (4) 03:43:08.22</t>
  </si>
  <si>
    <t>A57_370</t>
  </si>
  <si>
    <t>12/06/2019 (4) 03:44:32.48</t>
  </si>
  <si>
    <t>A57_371</t>
  </si>
  <si>
    <t>12/06/2019 (4) 03:45:56.89</t>
  </si>
  <si>
    <t>A57_372</t>
  </si>
  <si>
    <t>12/06/2019 (4) 03:47:21.30</t>
  </si>
  <si>
    <t>A57_373</t>
  </si>
  <si>
    <t>12/06/2019 (4) 03:48:45.58</t>
  </si>
  <si>
    <t>A57_374</t>
  </si>
  <si>
    <t>12/06/2019 (4) 03:53:03.71</t>
  </si>
  <si>
    <t>A57_375</t>
  </si>
  <si>
    <t>12/06/2019 (4) 03:54:28.13</t>
  </si>
  <si>
    <t>A57_376</t>
  </si>
  <si>
    <t>12/06/2019 (4) 03:55:52.53</t>
  </si>
  <si>
    <t>A57_377</t>
  </si>
  <si>
    <t>12/06/2019 (4) 03:57:17.07</t>
  </si>
  <si>
    <t>A57_378</t>
  </si>
  <si>
    <t>12/06/2019 (4) 03:58:41.50</t>
  </si>
  <si>
    <t>A57_379</t>
  </si>
  <si>
    <t>12/06/2019 (4) 04:00:05.84</t>
  </si>
  <si>
    <t>A57_380</t>
  </si>
  <si>
    <t>12/06/2019 (4) 04:01:30.19</t>
  </si>
  <si>
    <t>A57_381</t>
  </si>
  <si>
    <t>12/06/2019 (4) 04:02:54.69</t>
  </si>
  <si>
    <t>A57_382</t>
  </si>
  <si>
    <t>12/06/2019 (4) 04:04:19.06</t>
  </si>
  <si>
    <t>A57_383</t>
  </si>
  <si>
    <t>12/06/2019 (4) 04:05:43.44</t>
  </si>
  <si>
    <t>A57_384</t>
  </si>
  <si>
    <t>12/06/2019 (4) 04:07:07.89</t>
  </si>
  <si>
    <t>A57_385</t>
  </si>
  <si>
    <t>12/06/2019 (4) 04:08:32.25</t>
  </si>
  <si>
    <t>A57_386</t>
  </si>
  <si>
    <t>12/06/2019 (4) 04:09:56.67</t>
  </si>
  <si>
    <t>A57_387</t>
  </si>
  <si>
    <t>12/06/2019 (4) 04:11:21.05</t>
  </si>
  <si>
    <t>A57_388</t>
  </si>
  <si>
    <t>12/06/2019 (4) 04:12:45.52</t>
  </si>
  <si>
    <t>A57_389</t>
  </si>
  <si>
    <t>12/06/2019 (4) 04:17:03.61</t>
  </si>
  <si>
    <t>A57_390</t>
  </si>
  <si>
    <t>Source sheet</t>
  </si>
  <si>
    <t>A35</t>
  </si>
  <si>
    <t>Plot name</t>
  </si>
  <si>
    <t>Concordia3</t>
  </si>
  <si>
    <t>Plot Type</t>
  </si>
  <si>
    <t>1st free col</t>
  </si>
  <si>
    <t>Sigma Level</t>
  </si>
  <si>
    <t>Absolute Errs</t>
  </si>
  <si>
    <t>Symbol Type</t>
  </si>
  <si>
    <t>Inverse Plot</t>
  </si>
  <si>
    <t>IsoLine</t>
  </si>
  <si>
    <t>Color Plot</t>
  </si>
  <si>
    <t>3D plot</t>
  </si>
  <si>
    <t>Linear</t>
  </si>
  <si>
    <t>Data Range</t>
  </si>
  <si>
    <t>H58:L59,H50:L56,H43:L48,H36:L41,H31:L34,H29:L29,H27:L27,H25:L25,H23:L23,H17:L20,H9:L14,H5:L7</t>
  </si>
  <si>
    <t>Filled Symbols</t>
  </si>
  <si>
    <t>ConcAge</t>
  </si>
  <si>
    <t>ConcSwap</t>
  </si>
  <si>
    <t>1st Symbol-row</t>
  </si>
  <si>
    <t>ConcTikEll</t>
  </si>
  <si>
    <t>ConcBand</t>
  </si>
  <si>
    <t>Standards</t>
  </si>
  <si>
    <t>Concordia4</t>
  </si>
  <si>
    <t>I5:M55</t>
  </si>
  <si>
    <t>X_U_Pb_Geochron4 with total beam as index channel with a 20000 threshold cutoff and ignoring 235</t>
  </si>
  <si>
    <t>Samples Used for</t>
  </si>
  <si>
    <t>Standard</t>
  </si>
  <si>
    <r>
      <t>207</t>
    </r>
    <r>
      <rPr>
        <b/>
        <sz val="9"/>
        <rFont val="Arial"/>
      </rPr>
      <t>Pb/</t>
    </r>
    <r>
      <rPr>
        <b/>
        <vertAlign val="superscript"/>
        <sz val="9"/>
        <rFont val="Arial"/>
      </rPr>
      <t>235</t>
    </r>
    <r>
      <rPr>
        <b/>
        <sz val="9"/>
        <rFont val="Arial"/>
      </rPr>
      <t>U</t>
    </r>
  </si>
  <si>
    <r>
      <t>206</t>
    </r>
    <r>
      <rPr>
        <b/>
        <sz val="9"/>
        <rFont val="Arial"/>
      </rPr>
      <t>Pb/</t>
    </r>
    <r>
      <rPr>
        <b/>
        <vertAlign val="superscript"/>
        <sz val="9"/>
        <rFont val="Arial"/>
      </rPr>
      <t>238</t>
    </r>
    <r>
      <rPr>
        <b/>
        <sz val="9"/>
        <rFont val="Arial"/>
      </rPr>
      <t>U</t>
    </r>
  </si>
  <si>
    <r>
      <t>238</t>
    </r>
    <r>
      <rPr>
        <b/>
        <sz val="9"/>
        <rFont val="Arial"/>
      </rPr>
      <t>U/</t>
    </r>
    <r>
      <rPr>
        <b/>
        <vertAlign val="superscript"/>
        <sz val="9"/>
        <rFont val="Arial"/>
      </rPr>
      <t>206</t>
    </r>
    <r>
      <rPr>
        <b/>
        <sz val="9"/>
        <rFont val="Arial"/>
      </rPr>
      <t>Pb</t>
    </r>
  </si>
  <si>
    <r>
      <t>207</t>
    </r>
    <r>
      <rPr>
        <b/>
        <sz val="9"/>
        <rFont val="Arial"/>
      </rPr>
      <t>Pb/</t>
    </r>
    <r>
      <rPr>
        <b/>
        <vertAlign val="superscript"/>
        <sz val="9"/>
        <rFont val="Arial"/>
      </rPr>
      <t>206</t>
    </r>
    <r>
      <rPr>
        <b/>
        <sz val="9"/>
        <rFont val="Arial"/>
      </rPr>
      <t>Pb</t>
    </r>
  </si>
  <si>
    <t>11/06/2019 (3) 17:52:54.80</t>
  </si>
  <si>
    <t>11/06/2019 (3) 18:16:50.35</t>
  </si>
  <si>
    <t>WC1_1</t>
  </si>
  <si>
    <t>11/06/2019 (3) 18:40:46.55</t>
  </si>
  <si>
    <t>WC1_2</t>
  </si>
  <si>
    <t>11/06/2019 (3) 19:04:42.12</t>
  </si>
  <si>
    <t>WC1_3</t>
  </si>
  <si>
    <t>11/06/2019 (3) 19:28:36.97</t>
  </si>
  <si>
    <t>WC1_4</t>
  </si>
  <si>
    <t>11/06/2019 (3) 19:52:31.70</t>
  </si>
  <si>
    <t>WC1_5</t>
  </si>
  <si>
    <t>11/06/2019 (3) 20:16:27.99</t>
  </si>
  <si>
    <t>WC1_6</t>
  </si>
  <si>
    <t>11/06/2019 (3) 20:40:23.45</t>
  </si>
  <si>
    <t>WC1_7</t>
  </si>
  <si>
    <t>11/06/2019 (3) 21:04:20.54</t>
  </si>
  <si>
    <t>WC1_8</t>
  </si>
  <si>
    <t>11/06/2019 (3) 21:28:17.13</t>
  </si>
  <si>
    <t>WC1_9</t>
  </si>
  <si>
    <t>11/06/2019 (3) 21:52:13.71</t>
  </si>
  <si>
    <t>WC1_10</t>
  </si>
  <si>
    <t>11/06/2019 (3) 22:16:09.63</t>
  </si>
  <si>
    <t>WC1_11</t>
  </si>
  <si>
    <t>11/06/2019 (3) 22:40:05.24</t>
  </si>
  <si>
    <t>WC1_12</t>
  </si>
  <si>
    <t>11/06/2019 (3) 23:04:01.49</t>
  </si>
  <si>
    <t>WC1_13</t>
  </si>
  <si>
    <t>11/06/2019 (3) 23:27:57.94</t>
  </si>
  <si>
    <t>WC1_14</t>
  </si>
  <si>
    <t>11/06/2019 (3) 23:51:54.58</t>
  </si>
  <si>
    <t>WC1_15</t>
  </si>
  <si>
    <t>12/06/2019 (4) 00:15:50.64</t>
  </si>
  <si>
    <t>WC1_16</t>
  </si>
  <si>
    <t>12/06/2019 (4) 00:39:47.35</t>
  </si>
  <si>
    <t>WC1_17</t>
  </si>
  <si>
    <t>12/06/2019 (4) 01:03:45.42</t>
  </si>
  <si>
    <t>WC1_18</t>
  </si>
  <si>
    <t>12/06/2019 (4) 01:27:44.25</t>
  </si>
  <si>
    <t>WC1_19</t>
  </si>
  <si>
    <t>12/06/2019 (4) 01:51:42.24</t>
  </si>
  <si>
    <t>WC1_20</t>
  </si>
  <si>
    <t>12/06/2019 (4) 02:15:41.25</t>
  </si>
  <si>
    <t>WC1_21</t>
  </si>
  <si>
    <t>12/06/2019 (4) 02:39:39.58</t>
  </si>
  <si>
    <t>WC1_22</t>
  </si>
  <si>
    <t>12/06/2019 (4) 03:03:38.78</t>
  </si>
  <si>
    <t>WC1_23</t>
  </si>
  <si>
    <t>12/06/2019 (4) 03:27:38.30</t>
  </si>
  <si>
    <t>WC1_24</t>
  </si>
  <si>
    <t>12/06/2019 (4) 03:51:37.78</t>
  </si>
  <si>
    <t>WC1_25</t>
  </si>
  <si>
    <t>12/06/2019 (4) 04:15:37.72</t>
  </si>
  <si>
    <t>WC1_26</t>
  </si>
  <si>
    <t>10/06/2019 (2) 09:49:10.89</t>
  </si>
  <si>
    <t>A55</t>
  </si>
  <si>
    <t>10/06/2019 (2) 10:07:24.00</t>
  </si>
  <si>
    <t>10/06/2019 (2) 10:25:37.44</t>
  </si>
  <si>
    <t>10/06/2019 (2) 10:43:50.22</t>
  </si>
  <si>
    <t>10/06/2019 (2) 11:02:03.48</t>
  </si>
  <si>
    <t>10/06/2019 (2) 11:20:16.51</t>
  </si>
  <si>
    <t>10/06/2019 (2) 11:38:29.65</t>
  </si>
  <si>
    <t>10/06/2019 (2) 11:56:42.61</t>
  </si>
  <si>
    <t>10/06/2019 (2) 12:14:55.23</t>
  </si>
  <si>
    <t>10/06/2019 (2) 12:33:07.81</t>
  </si>
  <si>
    <t>10/06/2019 (2) 12:51:21.34</t>
  </si>
  <si>
    <t>10/06/2019 (2) 13:09:34.07</t>
  </si>
  <si>
    <t>10/06/2019 (2) 13:27:48.98</t>
  </si>
  <si>
    <t>10/06/2019 (2) 13:46:01.74</t>
  </si>
  <si>
    <t>10/06/2019 (2) 14:04:14.86</t>
  </si>
  <si>
    <t>10/06/2019 (2) 14:22:28.36</t>
  </si>
  <si>
    <t>10/06/2019 (2) 14:40:41.11</t>
  </si>
  <si>
    <t>10/06/2019 (2) 14:58:54.71</t>
  </si>
  <si>
    <t>10/06/2019 (2) 15:17:08.73</t>
  </si>
  <si>
    <t>10/06/2019 (2) 15:35:22.53</t>
  </si>
  <si>
    <t>10/06/2019 (2) 15:53:35.74</t>
  </si>
  <si>
    <t>10/06/2019 (2) 16:11:49.82</t>
  </si>
  <si>
    <t>10/06/2019 (2) 16:30:02.88</t>
  </si>
  <si>
    <t>10/06/2019 (2) 16:44:04.13</t>
  </si>
  <si>
    <t>11/06/2019 (3) 17:51:30.48</t>
  </si>
  <si>
    <t>11/06/2019 (3) 18:15:25.93</t>
  </si>
  <si>
    <t>614_1</t>
  </si>
  <si>
    <t>11/06/2019 (3) 18:39:22.11</t>
  </si>
  <si>
    <t>614_2</t>
  </si>
  <si>
    <t>11/06/2019 (3) 19:03:17.78</t>
  </si>
  <si>
    <t>614_3</t>
  </si>
  <si>
    <t>11/06/2019 (3) 19:27:12.51</t>
  </si>
  <si>
    <t>614_4</t>
  </si>
  <si>
    <t>11/06/2019 (3) 19:51:07.32</t>
  </si>
  <si>
    <t>614_5</t>
  </si>
  <si>
    <t>11/06/2019 (3) 20:15:03.57</t>
  </si>
  <si>
    <t>614_6</t>
  </si>
  <si>
    <t>11/06/2019 (3) 20:38:59.02</t>
  </si>
  <si>
    <t>614_7</t>
  </si>
  <si>
    <t>11/06/2019 (3) 21:02:56.15</t>
  </si>
  <si>
    <t>614_8</t>
  </si>
  <si>
    <t>11/06/2019 (3) 21:26:52.79</t>
  </si>
  <si>
    <t>614_9</t>
  </si>
  <si>
    <t>11/06/2019 (3) 21:50:49.18</t>
  </si>
  <si>
    <t>614_10</t>
  </si>
  <si>
    <t>11/06/2019 (3) 22:14:45.22</t>
  </si>
  <si>
    <t>614_11</t>
  </si>
  <si>
    <t>11/06/2019 (3) 22:38:40.87</t>
  </si>
  <si>
    <t>614_12</t>
  </si>
  <si>
    <t>11/06/2019 (3) 23:02:37.15</t>
  </si>
  <si>
    <t>614_13</t>
  </si>
  <si>
    <t>11/06/2019 (3) 23:26:33.58</t>
  </si>
  <si>
    <t>614_14</t>
  </si>
  <si>
    <t>11/06/2019 (3) 23:50:30.13</t>
  </si>
  <si>
    <t>614_15</t>
  </si>
  <si>
    <t>12/06/2019 (4) 00:14:26.24</t>
  </si>
  <si>
    <t>614_16</t>
  </si>
  <si>
    <t>12/06/2019 (4) 00:38:23.02</t>
  </si>
  <si>
    <t>614_17</t>
  </si>
  <si>
    <t>12/06/2019 (4) 01:02:21.01</t>
  </si>
  <si>
    <t>614_18</t>
  </si>
  <si>
    <t>12/06/2019 (4) 01:26:19.83</t>
  </si>
  <si>
    <t>614_19</t>
  </si>
  <si>
    <t>12/06/2019 (4) 01:50:17.83</t>
  </si>
  <si>
    <t>614_20</t>
  </si>
  <si>
    <t>12/06/2019 (4) 02:14:16.94</t>
  </si>
  <si>
    <t>614_21</t>
  </si>
  <si>
    <t>12/06/2019 (4) 02:38:15.28</t>
  </si>
  <si>
    <t>614_22</t>
  </si>
  <si>
    <t>12/06/2019 (4) 03:02:14.40</t>
  </si>
  <si>
    <t>614_23</t>
  </si>
  <si>
    <t>12/06/2019 (4) 03:26:13.90</t>
  </si>
  <si>
    <t>614_24</t>
  </si>
  <si>
    <t>12/06/2019 (4) 03:50:13.36</t>
  </si>
  <si>
    <t>614_25</t>
  </si>
  <si>
    <t>12/06/2019 (4) 04:14:13.19</t>
  </si>
  <si>
    <t>614_26</t>
  </si>
  <si>
    <t>10/06/2019 (2) 09:47:46.79</t>
  </si>
  <si>
    <t>10/06/2019 (2) 10:05:59.91</t>
  </si>
  <si>
    <t>612_1</t>
  </si>
  <si>
    <t>10/06/2019 (2) 10:24:13.48</t>
  </si>
  <si>
    <t>612_2</t>
  </si>
  <si>
    <t>10/06/2019 (2) 10:42:26.02</t>
  </si>
  <si>
    <t>612_3</t>
  </si>
  <si>
    <t>10/06/2019 (2) 11:00:38.93</t>
  </si>
  <si>
    <t>612_4</t>
  </si>
  <si>
    <t>10/06/2019 (2) 11:18:52.56</t>
  </si>
  <si>
    <t>612_5</t>
  </si>
  <si>
    <t>10/06/2019 (2) 11:37:05.56</t>
  </si>
  <si>
    <t>612_6</t>
  </si>
  <si>
    <t>10/06/2019 (2) 11:55:18.59</t>
  </si>
  <si>
    <t>612_7</t>
  </si>
  <si>
    <t>10/06/2019 (2) 12:13:31.18</t>
  </si>
  <si>
    <t>612_8</t>
  </si>
  <si>
    <t>10/06/2019 (2) 12:31:43.77</t>
  </si>
  <si>
    <t>612_9</t>
  </si>
  <si>
    <t>10/06/2019 (2) 12:49:57.36</t>
  </si>
  <si>
    <t>612_10</t>
  </si>
  <si>
    <t>10/06/2019 (2) 13:08:10.03</t>
  </si>
  <si>
    <t>612_11</t>
  </si>
  <si>
    <t>10/06/2019 (2) 13:26:24.97</t>
  </si>
  <si>
    <t>612_12</t>
  </si>
  <si>
    <t>10/06/2019 (2) 13:44:37.77</t>
  </si>
  <si>
    <t>612_13</t>
  </si>
  <si>
    <t>10/06/2019 (2) 14:02:50.76</t>
  </si>
  <si>
    <t>612_14</t>
  </si>
  <si>
    <t>10/06/2019 (2) 14:21:04.37</t>
  </si>
  <si>
    <t>612_15</t>
  </si>
  <si>
    <t>10/06/2019 (2) 14:39:17.05</t>
  </si>
  <si>
    <t>612_16</t>
  </si>
  <si>
    <t>10/06/2019 (2) 14:57:30.60</t>
  </si>
  <si>
    <t>612_17</t>
  </si>
  <si>
    <t>10/06/2019 (2) 15:15:44.72</t>
  </si>
  <si>
    <t>612_18</t>
  </si>
  <si>
    <t>10/06/2019 (2) 15:33:58.51</t>
  </si>
  <si>
    <t>612_19</t>
  </si>
  <si>
    <t>10/06/2019 (2) 15:52:11.66</t>
  </si>
  <si>
    <t>612_20</t>
  </si>
  <si>
    <t>10/06/2019 (2) 16:10:25.74</t>
  </si>
  <si>
    <t>612_21</t>
  </si>
  <si>
    <t>10/06/2019 (2) 16:28:38.82</t>
  </si>
  <si>
    <t>612_22</t>
  </si>
  <si>
    <t>10/06/2019 (2) 16:42:40.09</t>
  </si>
  <si>
    <t>612_23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</si>
</sst>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14">
    <font>
      <sz val="11"/>
      <color rgb="FF000000"/>
      <name val="Calibri"/>
    </font>
    <font>
      <b/>
      <sz val="11"/>
      <color rgb="FF000000"/>
      <name val="Calibri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1"/>
      <name val="Calibri"/>
    </font>
    <font>
      <b/>
      <sz val="9"/>
      <color rgb="FF000000"/>
      <name val="Calibri"/>
    </font>
    <font>
      <b/>
      <vertAlign val="superscript"/>
      <sz val="9"/>
      <name val="Arial"/>
    </font>
    <font>
      <b/>
      <sz val="9"/>
      <name val="Noto Sans Symbols"/>
    </font>
    <font>
      <b/>
      <vertAlign val="superscript"/>
      <sz val="9"/>
      <name val="Arial"/>
    </font>
    <font>
      <b/>
      <vertAlign val="superscript"/>
      <sz val="9"/>
      <name val="Arial"/>
    </font>
    <font>
      <b/>
      <vertAlign val="superscript"/>
      <sz val="9"/>
      <name val="Arial"/>
    </font>
    <font>
      <b/>
      <sz val="10"/>
      <color rgb="FF000000"/>
      <name val="Calibri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wrapText="1"/>
    </xf>
    <xf numFmtId="0" fontId="2" fillId="0" borderId="1" xfId="0" applyFont="1" applyBorder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0" fillId="0" borderId="4" xfId="0" applyNumberFormat="1" applyFont="1" applyBorder="1"/>
    <xf numFmtId="1" fontId="1" fillId="0" borderId="0" xfId="0" applyNumberFormat="1" applyFont="1"/>
    <xf numFmtId="165" fontId="0" fillId="0" borderId="0" xfId="0" applyNumberFormat="1" applyFont="1"/>
    <xf numFmtId="0" fontId="6" fillId="0" borderId="0" xfId="0" applyFont="1" applyAlignment="1">
      <alignment horizontal="left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 vertical="center" wrapText="1"/>
    </xf>
    <xf numFmtId="1" fontId="8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2" fontId="12" fillId="0" borderId="0" xfId="0" applyNumberFormat="1" applyFont="1" applyAlignment="1">
      <alignment vertical="center" wrapText="1"/>
    </xf>
    <xf numFmtId="11" fontId="0" fillId="0" borderId="0" xfId="0" applyNumberFormat="1" applyFont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164" fontId="0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20196315586500588"/>
          <c:y val="8.1437736961535501E-2"/>
          <c:w val="0.62774052202609543"/>
          <c:h val="0.78305516309168754"/>
        </c:manualLayout>
      </c:layout>
      <c:scatterChart>
        <c:scatterStyle val="lineMarker"/>
        <c:varyColors val="1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D84B5"/>
              </a:solidFill>
              <a:ln cmpd="sng">
                <a:solidFill>
                  <a:srgbClr val="4D84B5"/>
                </a:solidFill>
              </a:ln>
            </c:spPr>
          </c:marker>
          <c:xVal>
            <c:numRef>
              <c:f>PlotDat7!$C$1:$C$51</c:f>
              <c:numCache>
                <c:formatCode>General</c:formatCode>
                <c:ptCount val="51"/>
                <c:pt idx="0">
                  <c:v>23.66864</c:v>
                </c:pt>
                <c:pt idx="1">
                  <c:v>23.348120000000002</c:v>
                </c:pt>
                <c:pt idx="2">
                  <c:v>23.623909999999999</c:v>
                </c:pt>
                <c:pt idx="3">
                  <c:v>23.798190000000002</c:v>
                </c:pt>
                <c:pt idx="4">
                  <c:v>22.999079999999999</c:v>
                </c:pt>
                <c:pt idx="5">
                  <c:v>24.342749999999999</c:v>
                </c:pt>
                <c:pt idx="6">
                  <c:v>23.507290000000001</c:v>
                </c:pt>
                <c:pt idx="7">
                  <c:v>23.148150000000001</c:v>
                </c:pt>
                <c:pt idx="8">
                  <c:v>23.612749999999998</c:v>
                </c:pt>
                <c:pt idx="9">
                  <c:v>23.826540000000001</c:v>
                </c:pt>
                <c:pt idx="10">
                  <c:v>23.529409999999999</c:v>
                </c:pt>
                <c:pt idx="11">
                  <c:v>23.47418</c:v>
                </c:pt>
                <c:pt idx="12">
                  <c:v>23.310020000000002</c:v>
                </c:pt>
                <c:pt idx="13">
                  <c:v>23.88345</c:v>
                </c:pt>
                <c:pt idx="14">
                  <c:v>23.402760000000001</c:v>
                </c:pt>
                <c:pt idx="15">
                  <c:v>23.854959999999998</c:v>
                </c:pt>
                <c:pt idx="16">
                  <c:v>23.239599999999999</c:v>
                </c:pt>
                <c:pt idx="17">
                  <c:v>23.940629999999999</c:v>
                </c:pt>
                <c:pt idx="18">
                  <c:v>23.078700000000001</c:v>
                </c:pt>
                <c:pt idx="19">
                  <c:v>23.900569999999998</c:v>
                </c:pt>
                <c:pt idx="20">
                  <c:v>23.424689999999998</c:v>
                </c:pt>
                <c:pt idx="21">
                  <c:v>23.44116</c:v>
                </c:pt>
                <c:pt idx="22">
                  <c:v>23.713539999999998</c:v>
                </c:pt>
                <c:pt idx="23">
                  <c:v>23.646249999999998</c:v>
                </c:pt>
                <c:pt idx="24">
                  <c:v>23.369949999999999</c:v>
                </c:pt>
                <c:pt idx="25">
                  <c:v>23.820869999999999</c:v>
                </c:pt>
                <c:pt idx="26">
                  <c:v>23.518339999999998</c:v>
                </c:pt>
                <c:pt idx="27">
                  <c:v>23.310020000000002</c:v>
                </c:pt>
                <c:pt idx="28">
                  <c:v>23.83222</c:v>
                </c:pt>
                <c:pt idx="29">
                  <c:v>23.00966</c:v>
                </c:pt>
                <c:pt idx="30">
                  <c:v>24.125450000000001</c:v>
                </c:pt>
                <c:pt idx="31">
                  <c:v>23.713539999999998</c:v>
                </c:pt>
                <c:pt idx="32">
                  <c:v>23.47418</c:v>
                </c:pt>
                <c:pt idx="33">
                  <c:v>23.397290000000002</c:v>
                </c:pt>
                <c:pt idx="34">
                  <c:v>23.747330000000002</c:v>
                </c:pt>
                <c:pt idx="35">
                  <c:v>23.584910000000001</c:v>
                </c:pt>
                <c:pt idx="36">
                  <c:v>23.573789999999999</c:v>
                </c:pt>
                <c:pt idx="37">
                  <c:v>23.64066</c:v>
                </c:pt>
                <c:pt idx="38">
                  <c:v>23.44116</c:v>
                </c:pt>
                <c:pt idx="39">
                  <c:v>23.657440000000001</c:v>
                </c:pt>
                <c:pt idx="40">
                  <c:v>23.408239999999999</c:v>
                </c:pt>
                <c:pt idx="41">
                  <c:v>24.154589999999999</c:v>
                </c:pt>
                <c:pt idx="42">
                  <c:v>22.73244</c:v>
                </c:pt>
                <c:pt idx="43">
                  <c:v>24.131270000000001</c:v>
                </c:pt>
                <c:pt idx="44">
                  <c:v>23.342669999999998</c:v>
                </c:pt>
                <c:pt idx="45">
                  <c:v>23.596039999999999</c:v>
                </c:pt>
                <c:pt idx="46">
                  <c:v>23.635069999999999</c:v>
                </c:pt>
                <c:pt idx="47">
                  <c:v>23.446660000000001</c:v>
                </c:pt>
                <c:pt idx="48">
                  <c:v>23.713539999999998</c:v>
                </c:pt>
                <c:pt idx="49">
                  <c:v>23.39181</c:v>
                </c:pt>
                <c:pt idx="50">
                  <c:v>23.663039999999999</c:v>
                </c:pt>
              </c:numCache>
            </c:numRef>
          </c:xVal>
          <c:yVal>
            <c:numRef>
              <c:f>PlotDat7!$D$1:$D$51</c:f>
              <c:numCache>
                <c:formatCode>General</c:formatCode>
                <c:ptCount val="51"/>
                <c:pt idx="0">
                  <c:v>9.5100000000000004E-2</c:v>
                </c:pt>
                <c:pt idx="1">
                  <c:v>9.8299999999999998E-2</c:v>
                </c:pt>
                <c:pt idx="2">
                  <c:v>9.9299999999999999E-2</c:v>
                </c:pt>
                <c:pt idx="3">
                  <c:v>9.4299999999999995E-2</c:v>
                </c:pt>
                <c:pt idx="4">
                  <c:v>9.4600000000000004E-2</c:v>
                </c:pt>
                <c:pt idx="5">
                  <c:v>0.104</c:v>
                </c:pt>
                <c:pt idx="6">
                  <c:v>9.1300000000000006E-2</c:v>
                </c:pt>
                <c:pt idx="7">
                  <c:v>0.1041</c:v>
                </c:pt>
                <c:pt idx="8">
                  <c:v>9.9900000000000003E-2</c:v>
                </c:pt>
                <c:pt idx="9">
                  <c:v>9.0899999999999995E-2</c:v>
                </c:pt>
                <c:pt idx="10">
                  <c:v>0.113</c:v>
                </c:pt>
                <c:pt idx="11">
                  <c:v>0.12</c:v>
                </c:pt>
                <c:pt idx="12">
                  <c:v>9.7900000000000001E-2</c:v>
                </c:pt>
                <c:pt idx="13">
                  <c:v>0.10050000000000001</c:v>
                </c:pt>
                <c:pt idx="14">
                  <c:v>9.2200000000000004E-2</c:v>
                </c:pt>
                <c:pt idx="15">
                  <c:v>0.10009999999999999</c:v>
                </c:pt>
                <c:pt idx="16">
                  <c:v>9.9400000000000002E-2</c:v>
                </c:pt>
                <c:pt idx="17">
                  <c:v>0.106</c:v>
                </c:pt>
                <c:pt idx="18">
                  <c:v>9.7699999999999995E-2</c:v>
                </c:pt>
                <c:pt idx="19">
                  <c:v>9.9500000000000005E-2</c:v>
                </c:pt>
                <c:pt idx="20">
                  <c:v>9.8799999999999999E-2</c:v>
                </c:pt>
                <c:pt idx="21">
                  <c:v>0.1014</c:v>
                </c:pt>
                <c:pt idx="22">
                  <c:v>0.1018</c:v>
                </c:pt>
                <c:pt idx="23">
                  <c:v>9.4E-2</c:v>
                </c:pt>
                <c:pt idx="24">
                  <c:v>9.9299999999999999E-2</c:v>
                </c:pt>
                <c:pt idx="25">
                  <c:v>9.2899999999999996E-2</c:v>
                </c:pt>
                <c:pt idx="26">
                  <c:v>9.4600000000000004E-2</c:v>
                </c:pt>
                <c:pt idx="27">
                  <c:v>0.11600000000000001</c:v>
                </c:pt>
                <c:pt idx="28">
                  <c:v>9.64E-2</c:v>
                </c:pt>
                <c:pt idx="29">
                  <c:v>9.7799999999999998E-2</c:v>
                </c:pt>
                <c:pt idx="30">
                  <c:v>8.14E-2</c:v>
                </c:pt>
                <c:pt idx="31">
                  <c:v>8.5000000000000006E-2</c:v>
                </c:pt>
                <c:pt idx="32">
                  <c:v>9.6600000000000005E-2</c:v>
                </c:pt>
                <c:pt idx="33">
                  <c:v>0.1038</c:v>
                </c:pt>
                <c:pt idx="34">
                  <c:v>0.111</c:v>
                </c:pt>
                <c:pt idx="35">
                  <c:v>9.9900000000000003E-2</c:v>
                </c:pt>
                <c:pt idx="36">
                  <c:v>9.8400000000000001E-2</c:v>
                </c:pt>
                <c:pt idx="37">
                  <c:v>0.1032</c:v>
                </c:pt>
                <c:pt idx="38">
                  <c:v>0.105</c:v>
                </c:pt>
                <c:pt idx="39">
                  <c:v>9.9400000000000002E-2</c:v>
                </c:pt>
                <c:pt idx="40">
                  <c:v>9.6500000000000002E-2</c:v>
                </c:pt>
                <c:pt idx="41">
                  <c:v>8.8499999999999995E-2</c:v>
                </c:pt>
                <c:pt idx="42">
                  <c:v>0.10390000000000001</c:v>
                </c:pt>
                <c:pt idx="43">
                  <c:v>9.5000000000000001E-2</c:v>
                </c:pt>
                <c:pt idx="44">
                  <c:v>9.6100000000000005E-2</c:v>
                </c:pt>
                <c:pt idx="45">
                  <c:v>9.4899999999999998E-2</c:v>
                </c:pt>
                <c:pt idx="46">
                  <c:v>9.9900000000000003E-2</c:v>
                </c:pt>
                <c:pt idx="47">
                  <c:v>0.1075</c:v>
                </c:pt>
                <c:pt idx="48">
                  <c:v>0.10009999999999999</c:v>
                </c:pt>
                <c:pt idx="49">
                  <c:v>9.6299999999999997E-2</c:v>
                </c:pt>
                <c:pt idx="50">
                  <c:v>9.3200000000000005E-2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CB-ED4E-B977-4B37E72C3DA8}"/>
            </c:ext>
          </c:extLst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96A2A"/>
              </a:solidFill>
              <a:ln cmpd="sng">
                <a:solidFill>
                  <a:srgbClr val="C96A2A"/>
                </a:solidFill>
              </a:ln>
            </c:spPr>
          </c:marker>
          <c:xVal>
            <c:numRef>
              <c:f>PlotDat7!$C$1:$C$51</c:f>
              <c:numCache>
                <c:formatCode>General</c:formatCode>
                <c:ptCount val="51"/>
                <c:pt idx="0">
                  <c:v>23.66864</c:v>
                </c:pt>
                <c:pt idx="1">
                  <c:v>23.348120000000002</c:v>
                </c:pt>
                <c:pt idx="2">
                  <c:v>23.623909999999999</c:v>
                </c:pt>
                <c:pt idx="3">
                  <c:v>23.798190000000002</c:v>
                </c:pt>
                <c:pt idx="4">
                  <c:v>22.999079999999999</c:v>
                </c:pt>
                <c:pt idx="5">
                  <c:v>24.342749999999999</c:v>
                </c:pt>
                <c:pt idx="6">
                  <c:v>23.507290000000001</c:v>
                </c:pt>
                <c:pt idx="7">
                  <c:v>23.148150000000001</c:v>
                </c:pt>
                <c:pt idx="8">
                  <c:v>23.612749999999998</c:v>
                </c:pt>
                <c:pt idx="9">
                  <c:v>23.826540000000001</c:v>
                </c:pt>
                <c:pt idx="10">
                  <c:v>23.529409999999999</c:v>
                </c:pt>
                <c:pt idx="11">
                  <c:v>23.47418</c:v>
                </c:pt>
                <c:pt idx="12">
                  <c:v>23.310020000000002</c:v>
                </c:pt>
                <c:pt idx="13">
                  <c:v>23.88345</c:v>
                </c:pt>
                <c:pt idx="14">
                  <c:v>23.402760000000001</c:v>
                </c:pt>
                <c:pt idx="15">
                  <c:v>23.854959999999998</c:v>
                </c:pt>
                <c:pt idx="16">
                  <c:v>23.239599999999999</c:v>
                </c:pt>
                <c:pt idx="17">
                  <c:v>23.940629999999999</c:v>
                </c:pt>
                <c:pt idx="18">
                  <c:v>23.078700000000001</c:v>
                </c:pt>
                <c:pt idx="19">
                  <c:v>23.900569999999998</c:v>
                </c:pt>
                <c:pt idx="20">
                  <c:v>23.424689999999998</c:v>
                </c:pt>
                <c:pt idx="21">
                  <c:v>23.44116</c:v>
                </c:pt>
                <c:pt idx="22">
                  <c:v>23.713539999999998</c:v>
                </c:pt>
                <c:pt idx="23">
                  <c:v>23.646249999999998</c:v>
                </c:pt>
                <c:pt idx="24">
                  <c:v>23.369949999999999</c:v>
                </c:pt>
                <c:pt idx="25">
                  <c:v>23.820869999999999</c:v>
                </c:pt>
                <c:pt idx="26">
                  <c:v>23.518339999999998</c:v>
                </c:pt>
                <c:pt idx="27">
                  <c:v>23.310020000000002</c:v>
                </c:pt>
                <c:pt idx="28">
                  <c:v>23.83222</c:v>
                </c:pt>
                <c:pt idx="29">
                  <c:v>23.00966</c:v>
                </c:pt>
                <c:pt idx="30">
                  <c:v>24.125450000000001</c:v>
                </c:pt>
                <c:pt idx="31">
                  <c:v>23.713539999999998</c:v>
                </c:pt>
                <c:pt idx="32">
                  <c:v>23.47418</c:v>
                </c:pt>
                <c:pt idx="33">
                  <c:v>23.397290000000002</c:v>
                </c:pt>
                <c:pt idx="34">
                  <c:v>23.747330000000002</c:v>
                </c:pt>
                <c:pt idx="35">
                  <c:v>23.584910000000001</c:v>
                </c:pt>
                <c:pt idx="36">
                  <c:v>23.573789999999999</c:v>
                </c:pt>
                <c:pt idx="37">
                  <c:v>23.64066</c:v>
                </c:pt>
                <c:pt idx="38">
                  <c:v>23.44116</c:v>
                </c:pt>
                <c:pt idx="39">
                  <c:v>23.657440000000001</c:v>
                </c:pt>
                <c:pt idx="40">
                  <c:v>23.408239999999999</c:v>
                </c:pt>
                <c:pt idx="41">
                  <c:v>24.154589999999999</c:v>
                </c:pt>
                <c:pt idx="42">
                  <c:v>22.73244</c:v>
                </c:pt>
                <c:pt idx="43">
                  <c:v>24.131270000000001</c:v>
                </c:pt>
                <c:pt idx="44">
                  <c:v>23.342669999999998</c:v>
                </c:pt>
                <c:pt idx="45">
                  <c:v>23.596039999999999</c:v>
                </c:pt>
                <c:pt idx="46">
                  <c:v>23.635069999999999</c:v>
                </c:pt>
                <c:pt idx="47">
                  <c:v>23.446660000000001</c:v>
                </c:pt>
                <c:pt idx="48">
                  <c:v>23.713539999999998</c:v>
                </c:pt>
                <c:pt idx="49">
                  <c:v>23.39181</c:v>
                </c:pt>
                <c:pt idx="50">
                  <c:v>23.663039999999999</c:v>
                </c:pt>
              </c:numCache>
            </c:numRef>
          </c:xVal>
          <c:yVal>
            <c:numRef>
              <c:f>PlotDat7!$D$1:$D$51</c:f>
              <c:numCache>
                <c:formatCode>General</c:formatCode>
                <c:ptCount val="51"/>
                <c:pt idx="0">
                  <c:v>9.5100000000000004E-2</c:v>
                </c:pt>
                <c:pt idx="1">
                  <c:v>9.8299999999999998E-2</c:v>
                </c:pt>
                <c:pt idx="2">
                  <c:v>9.9299999999999999E-2</c:v>
                </c:pt>
                <c:pt idx="3">
                  <c:v>9.4299999999999995E-2</c:v>
                </c:pt>
                <c:pt idx="4">
                  <c:v>9.4600000000000004E-2</c:v>
                </c:pt>
                <c:pt idx="5">
                  <c:v>0.104</c:v>
                </c:pt>
                <c:pt idx="6">
                  <c:v>9.1300000000000006E-2</c:v>
                </c:pt>
                <c:pt idx="7">
                  <c:v>0.1041</c:v>
                </c:pt>
                <c:pt idx="8">
                  <c:v>9.9900000000000003E-2</c:v>
                </c:pt>
                <c:pt idx="9">
                  <c:v>9.0899999999999995E-2</c:v>
                </c:pt>
                <c:pt idx="10">
                  <c:v>0.113</c:v>
                </c:pt>
                <c:pt idx="11">
                  <c:v>0.12</c:v>
                </c:pt>
                <c:pt idx="12">
                  <c:v>9.7900000000000001E-2</c:v>
                </c:pt>
                <c:pt idx="13">
                  <c:v>0.10050000000000001</c:v>
                </c:pt>
                <c:pt idx="14">
                  <c:v>9.2200000000000004E-2</c:v>
                </c:pt>
                <c:pt idx="15">
                  <c:v>0.10009999999999999</c:v>
                </c:pt>
                <c:pt idx="16">
                  <c:v>9.9400000000000002E-2</c:v>
                </c:pt>
                <c:pt idx="17">
                  <c:v>0.106</c:v>
                </c:pt>
                <c:pt idx="18">
                  <c:v>9.7699999999999995E-2</c:v>
                </c:pt>
                <c:pt idx="19">
                  <c:v>9.9500000000000005E-2</c:v>
                </c:pt>
                <c:pt idx="20">
                  <c:v>9.8799999999999999E-2</c:v>
                </c:pt>
                <c:pt idx="21">
                  <c:v>0.1014</c:v>
                </c:pt>
                <c:pt idx="22">
                  <c:v>0.1018</c:v>
                </c:pt>
                <c:pt idx="23">
                  <c:v>9.4E-2</c:v>
                </c:pt>
                <c:pt idx="24">
                  <c:v>9.9299999999999999E-2</c:v>
                </c:pt>
                <c:pt idx="25">
                  <c:v>9.2899999999999996E-2</c:v>
                </c:pt>
                <c:pt idx="26">
                  <c:v>9.4600000000000004E-2</c:v>
                </c:pt>
                <c:pt idx="27">
                  <c:v>0.11600000000000001</c:v>
                </c:pt>
                <c:pt idx="28">
                  <c:v>9.64E-2</c:v>
                </c:pt>
                <c:pt idx="29">
                  <c:v>9.7799999999999998E-2</c:v>
                </c:pt>
                <c:pt idx="30">
                  <c:v>8.14E-2</c:v>
                </c:pt>
                <c:pt idx="31">
                  <c:v>8.5000000000000006E-2</c:v>
                </c:pt>
                <c:pt idx="32">
                  <c:v>9.6600000000000005E-2</c:v>
                </c:pt>
                <c:pt idx="33">
                  <c:v>0.1038</c:v>
                </c:pt>
                <c:pt idx="34">
                  <c:v>0.111</c:v>
                </c:pt>
                <c:pt idx="35">
                  <c:v>9.9900000000000003E-2</c:v>
                </c:pt>
                <c:pt idx="36">
                  <c:v>9.8400000000000001E-2</c:v>
                </c:pt>
                <c:pt idx="37">
                  <c:v>0.1032</c:v>
                </c:pt>
                <c:pt idx="38">
                  <c:v>0.105</c:v>
                </c:pt>
                <c:pt idx="39">
                  <c:v>9.9400000000000002E-2</c:v>
                </c:pt>
                <c:pt idx="40">
                  <c:v>9.6500000000000002E-2</c:v>
                </c:pt>
                <c:pt idx="41">
                  <c:v>8.8499999999999995E-2</c:v>
                </c:pt>
                <c:pt idx="42">
                  <c:v>0.10390000000000001</c:v>
                </c:pt>
                <c:pt idx="43">
                  <c:v>9.5000000000000001E-2</c:v>
                </c:pt>
                <c:pt idx="44">
                  <c:v>9.6100000000000005E-2</c:v>
                </c:pt>
                <c:pt idx="45">
                  <c:v>9.4899999999999998E-2</c:v>
                </c:pt>
                <c:pt idx="46">
                  <c:v>9.9900000000000003E-2</c:v>
                </c:pt>
                <c:pt idx="47">
                  <c:v>0.1075</c:v>
                </c:pt>
                <c:pt idx="48">
                  <c:v>0.10009999999999999</c:v>
                </c:pt>
                <c:pt idx="49">
                  <c:v>9.6299999999999997E-2</c:v>
                </c:pt>
                <c:pt idx="50">
                  <c:v>9.3200000000000005E-2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CB-ED4E-B977-4B37E72C3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185336"/>
        <c:axId val="1658859000"/>
      </c:scatterChart>
      <c:valAx>
        <c:axId val="1075185336"/>
        <c:scaling>
          <c:orientation val="minMax"/>
          <c:max val="25.5"/>
          <c:min val="21.5"/>
        </c:scaling>
        <c:delete val="0"/>
        <c:axPos val="b"/>
        <c:majorGridlines>
          <c:spPr>
            <a:ln>
              <a:solidFill>
                <a:srgbClr val="E3E3E3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/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1" i="0">
                <a:latin typeface="Arial"/>
              </a:defRPr>
            </a:pPr>
            <a:endParaRPr lang="en-US"/>
          </a:p>
        </c:txPr>
        <c:crossAx val="1658859000"/>
        <c:crosses val="autoZero"/>
        <c:crossBetween val="midCat"/>
        <c:majorUnit val="1"/>
        <c:minorUnit val="0.5"/>
      </c:valAx>
      <c:valAx>
        <c:axId val="1658859000"/>
        <c:scaling>
          <c:orientation val="minMax"/>
          <c:max val="0.15"/>
          <c:min val="0.06"/>
        </c:scaling>
        <c:delete val="0"/>
        <c:axPos val="l"/>
        <c:majorGridlines>
          <c:spPr>
            <a:ln>
              <a:solidFill>
                <a:srgbClr val="E3E3E3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/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1" i="0">
                <a:latin typeface="Arial"/>
              </a:defRPr>
            </a:pPr>
            <a:endParaRPr lang="en-US"/>
          </a:p>
        </c:txPr>
        <c:crossAx val="1075185336"/>
        <c:crosses val="autoZero"/>
        <c:crossBetween val="midCat"/>
        <c:majorUnit val="1.7999999999999999E-2"/>
        <c:minorUnit val="8.9999999999999993E-3"/>
      </c:valAx>
      <c:spPr>
        <a:solidFill>
          <a:srgbClr val="E3E3E3"/>
        </a:solidFill>
      </c:spPr>
    </c:plotArea>
    <c:plotVisOnly val="1"/>
    <c:dispBlanksAs val="zero"/>
    <c:showDLblsOverMax val="1"/>
  </c:chart>
  <c:spPr>
    <a:solidFill>
      <a:srgbClr val="FFFFC0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"/>
  <sheetViews>
    <sheetView tabSelected="1" workbookViewId="0"/>
  </sheetViews>
  <sheetFormatPr baseColWidth="10" defaultColWidth="14.5" defaultRowHeight="15" customHeight="1"/>
  <cols>
    <col min="1" max="1" width="28.5" customWidth="1"/>
    <col min="2" max="2" width="59.83203125" customWidth="1"/>
    <col min="3" max="11" width="11.5" customWidth="1"/>
  </cols>
  <sheetData>
    <row r="1" spans="1:2">
      <c r="A1" s="1" t="s">
        <v>0</v>
      </c>
    </row>
    <row r="2" spans="1:2">
      <c r="A2" t="s">
        <v>1</v>
      </c>
      <c r="B2" t="s">
        <v>2</v>
      </c>
    </row>
    <row r="3" spans="1:2">
      <c r="A3" t="s">
        <v>3</v>
      </c>
      <c r="B3" t="s">
        <v>4</v>
      </c>
    </row>
    <row r="4" spans="1:2">
      <c r="A4" t="s">
        <v>5</v>
      </c>
      <c r="B4" t="s">
        <v>6</v>
      </c>
    </row>
    <row r="5" spans="1:2">
      <c r="A5" t="s">
        <v>7</v>
      </c>
      <c r="B5" t="s">
        <v>8</v>
      </c>
    </row>
    <row r="7" spans="1:2">
      <c r="A7" s="1" t="s">
        <v>9</v>
      </c>
    </row>
    <row r="8" spans="1:2">
      <c r="A8" t="s">
        <v>10</v>
      </c>
      <c r="B8" t="s">
        <v>11</v>
      </c>
    </row>
    <row r="9" spans="1:2">
      <c r="A9" t="s">
        <v>12</v>
      </c>
      <c r="B9" t="s">
        <v>13</v>
      </c>
    </row>
    <row r="10" spans="1:2">
      <c r="A10" t="s">
        <v>14</v>
      </c>
      <c r="B10" t="s">
        <v>15</v>
      </c>
    </row>
    <row r="11" spans="1:2">
      <c r="A11" t="s">
        <v>16</v>
      </c>
      <c r="B11" t="s">
        <v>17</v>
      </c>
    </row>
    <row r="12" spans="1:2">
      <c r="A12" t="s">
        <v>18</v>
      </c>
      <c r="B12" t="s">
        <v>19</v>
      </c>
    </row>
    <row r="13" spans="1:2">
      <c r="A13" t="s">
        <v>20</v>
      </c>
      <c r="B13" t="s">
        <v>21</v>
      </c>
    </row>
    <row r="14" spans="1:2">
      <c r="A14" t="s">
        <v>22</v>
      </c>
      <c r="B14" t="s">
        <v>23</v>
      </c>
    </row>
    <row r="15" spans="1:2">
      <c r="A15" t="s">
        <v>24</v>
      </c>
      <c r="B15" t="s">
        <v>25</v>
      </c>
    </row>
    <row r="16" spans="1:2">
      <c r="A16" t="s">
        <v>26</v>
      </c>
      <c r="B16" t="s">
        <v>27</v>
      </c>
    </row>
    <row r="17" spans="1:2">
      <c r="A17" t="s">
        <v>28</v>
      </c>
      <c r="B17" t="s">
        <v>29</v>
      </c>
    </row>
    <row r="19" spans="1:2">
      <c r="A19" s="1" t="s">
        <v>30</v>
      </c>
    </row>
    <row r="20" spans="1:2">
      <c r="A20" t="s">
        <v>10</v>
      </c>
      <c r="B20" t="s">
        <v>31</v>
      </c>
    </row>
    <row r="21" spans="1:2" ht="15.75" customHeight="1">
      <c r="A21" t="s">
        <v>32</v>
      </c>
      <c r="B21" t="s">
        <v>33</v>
      </c>
    </row>
    <row r="22" spans="1:2" ht="15.75" customHeight="1">
      <c r="A22" t="s">
        <v>34</v>
      </c>
      <c r="B22" t="s">
        <v>35</v>
      </c>
    </row>
    <row r="23" spans="1:2" ht="15.75" customHeight="1">
      <c r="A23" t="s">
        <v>36</v>
      </c>
      <c r="B23" t="s">
        <v>37</v>
      </c>
    </row>
    <row r="24" spans="1:2" ht="15.75" customHeight="1">
      <c r="A24" t="s">
        <v>38</v>
      </c>
      <c r="B24" t="s">
        <v>39</v>
      </c>
    </row>
    <row r="25" spans="1:2" ht="15.75" customHeight="1">
      <c r="A25" t="s">
        <v>40</v>
      </c>
      <c r="B25" t="s">
        <v>41</v>
      </c>
    </row>
    <row r="26" spans="1:2" ht="15.75" customHeight="1">
      <c r="A26" t="s">
        <v>42</v>
      </c>
      <c r="B26" t="s">
        <v>43</v>
      </c>
    </row>
    <row r="27" spans="1:2" ht="15.75" customHeight="1"/>
    <row r="28" spans="1:2" ht="15.75" customHeight="1">
      <c r="A28" s="1" t="s">
        <v>44</v>
      </c>
    </row>
    <row r="29" spans="1:2" ht="15.75" customHeight="1">
      <c r="A29" t="s">
        <v>45</v>
      </c>
      <c r="B29" t="s">
        <v>46</v>
      </c>
    </row>
    <row r="30" spans="1:2" ht="15.75" customHeight="1">
      <c r="A30" t="s">
        <v>47</v>
      </c>
      <c r="B30" s="2" t="s">
        <v>48</v>
      </c>
    </row>
    <row r="31" spans="1:2" ht="15.75" customHeight="1">
      <c r="A31" t="s">
        <v>49</v>
      </c>
      <c r="B31" t="s">
        <v>50</v>
      </c>
    </row>
    <row r="32" spans="1:2" ht="15.75" customHeight="1">
      <c r="A32" t="s">
        <v>51</v>
      </c>
      <c r="B32" t="s">
        <v>52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9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4.5" defaultRowHeight="15" customHeight="1"/>
  <cols>
    <col min="1" max="33" width="8.83203125" customWidth="1"/>
  </cols>
  <sheetData>
    <row r="1" spans="1:33">
      <c r="A1" s="3" t="s">
        <v>53</v>
      </c>
      <c r="B1" s="4" t="s">
        <v>54</v>
      </c>
      <c r="C1" s="4" t="s">
        <v>55</v>
      </c>
      <c r="H1" s="5"/>
      <c r="I1" s="5"/>
      <c r="J1" s="5"/>
      <c r="K1" s="5"/>
      <c r="L1" s="5"/>
    </row>
    <row r="2" spans="1:33">
      <c r="A2" s="5" t="s">
        <v>56</v>
      </c>
      <c r="B2" s="6" t="s">
        <v>57</v>
      </c>
      <c r="C2" s="7" t="s">
        <v>58</v>
      </c>
      <c r="H2" s="5"/>
      <c r="I2" s="5"/>
      <c r="J2" s="5"/>
      <c r="K2" s="5"/>
      <c r="L2" s="5"/>
    </row>
    <row r="3" spans="1:33">
      <c r="C3" s="29" t="s">
        <v>59</v>
      </c>
      <c r="D3" s="30"/>
      <c r="E3" s="30"/>
      <c r="F3" s="30"/>
      <c r="G3" s="8"/>
      <c r="H3" s="31" t="s">
        <v>60</v>
      </c>
      <c r="I3" s="30"/>
      <c r="J3" s="30"/>
      <c r="K3" s="30"/>
      <c r="L3" s="8"/>
      <c r="AE3" s="9"/>
      <c r="AF3" s="10" t="s">
        <v>61</v>
      </c>
      <c r="AG3" s="10"/>
    </row>
    <row r="4" spans="1:33" ht="39">
      <c r="A4" s="11" t="s">
        <v>62</v>
      </c>
      <c r="B4" s="11" t="s">
        <v>63</v>
      </c>
      <c r="C4" s="12" t="s">
        <v>64</v>
      </c>
      <c r="D4" s="13" t="s">
        <v>65</v>
      </c>
      <c r="E4" s="14" t="s">
        <v>66</v>
      </c>
      <c r="F4" s="13" t="s">
        <v>65</v>
      </c>
      <c r="G4" s="15" t="s">
        <v>67</v>
      </c>
      <c r="H4" s="16" t="s">
        <v>68</v>
      </c>
      <c r="I4" s="17" t="s">
        <v>65</v>
      </c>
      <c r="J4" s="18" t="s">
        <v>69</v>
      </c>
      <c r="K4" s="17" t="s">
        <v>65</v>
      </c>
      <c r="L4" s="15" t="s">
        <v>70</v>
      </c>
      <c r="M4" s="19" t="s">
        <v>71</v>
      </c>
      <c r="N4" s="20" t="s">
        <v>65</v>
      </c>
      <c r="O4" s="19" t="s">
        <v>72</v>
      </c>
      <c r="P4" s="20" t="s">
        <v>65</v>
      </c>
      <c r="Q4" s="19" t="s">
        <v>73</v>
      </c>
      <c r="R4" s="20" t="s">
        <v>65</v>
      </c>
      <c r="S4" s="19" t="s">
        <v>74</v>
      </c>
      <c r="T4" s="20" t="s">
        <v>65</v>
      </c>
      <c r="U4" s="19" t="s">
        <v>75</v>
      </c>
      <c r="V4" s="20" t="s">
        <v>65</v>
      </c>
      <c r="W4" s="21" t="s">
        <v>76</v>
      </c>
      <c r="X4" s="22" t="s">
        <v>65</v>
      </c>
      <c r="Y4" s="21" t="s">
        <v>77</v>
      </c>
      <c r="Z4" s="22" t="s">
        <v>65</v>
      </c>
      <c r="AA4" s="21" t="s">
        <v>78</v>
      </c>
      <c r="AB4" s="22" t="s">
        <v>65</v>
      </c>
      <c r="AC4" s="21" t="s">
        <v>79</v>
      </c>
      <c r="AD4" s="22" t="s">
        <v>65</v>
      </c>
      <c r="AE4" s="23" t="s">
        <v>80</v>
      </c>
      <c r="AF4" s="23" t="s">
        <v>81</v>
      </c>
      <c r="AG4" s="23" t="s">
        <v>82</v>
      </c>
    </row>
    <row r="5" spans="1:33">
      <c r="A5" t="s">
        <v>83</v>
      </c>
      <c r="B5" t="s">
        <v>84</v>
      </c>
      <c r="C5">
        <v>9.5</v>
      </c>
      <c r="D5">
        <v>1.1000000000000001</v>
      </c>
      <c r="E5">
        <v>0.14599999999999999</v>
      </c>
      <c r="F5">
        <v>2.4E-2</v>
      </c>
      <c r="G5">
        <v>0.32393</v>
      </c>
      <c r="H5" s="5">
        <v>6.8493149999999998</v>
      </c>
      <c r="I5" s="5">
        <v>1.125915</v>
      </c>
      <c r="J5" s="5">
        <v>0.48299999999999998</v>
      </c>
      <c r="K5" s="5">
        <v>3.6999999999999998E-2</v>
      </c>
      <c r="L5" s="5">
        <v>-3.0898999999999999E-2</v>
      </c>
      <c r="M5">
        <v>2213</v>
      </c>
      <c r="N5">
        <v>82</v>
      </c>
      <c r="O5">
        <v>820</v>
      </c>
      <c r="P5">
        <v>120</v>
      </c>
      <c r="Q5">
        <v>4050</v>
      </c>
      <c r="R5">
        <v>110</v>
      </c>
      <c r="S5">
        <v>88.4</v>
      </c>
      <c r="T5">
        <v>9.8000000000000007</v>
      </c>
      <c r="U5">
        <v>43.4</v>
      </c>
      <c r="V5">
        <v>4.9000000000000004</v>
      </c>
      <c r="W5">
        <v>2.2999999999999998</v>
      </c>
      <c r="X5">
        <v>3.5999999999999997E-2</v>
      </c>
      <c r="Y5">
        <v>0.11700000000000001</v>
      </c>
      <c r="Z5">
        <v>3.2000000000000001E-2</v>
      </c>
      <c r="AA5">
        <v>1.47</v>
      </c>
      <c r="AB5">
        <v>0.28999999999999998</v>
      </c>
      <c r="AC5">
        <v>75</v>
      </c>
      <c r="AD5">
        <v>18</v>
      </c>
      <c r="AE5" s="9">
        <f t="shared" ref="AE5:AE395" si="0">IF(AVERAGE(O5,Q5)&lt;1200,O5,Q5)</f>
        <v>4050</v>
      </c>
      <c r="AF5" s="10">
        <f t="shared" ref="AF5:AF395" si="1">(1-(O5/Q5))*100</f>
        <v>79.753086419753089</v>
      </c>
      <c r="AG5" s="10">
        <f t="shared" ref="AG5:AG395" si="2">(1-(O5/M5))*100</f>
        <v>62.94622684139177</v>
      </c>
    </row>
    <row r="6" spans="1:33">
      <c r="A6" t="s">
        <v>85</v>
      </c>
      <c r="B6" t="s">
        <v>86</v>
      </c>
      <c r="C6">
        <v>9.07</v>
      </c>
      <c r="D6">
        <v>0.56000000000000005</v>
      </c>
      <c r="E6">
        <v>9.9599999999999994E-2</v>
      </c>
      <c r="F6">
        <v>5.3E-3</v>
      </c>
      <c r="G6">
        <v>0.26286999999999999</v>
      </c>
      <c r="H6" s="5">
        <v>10.04016</v>
      </c>
      <c r="I6" s="5">
        <v>0.53426560000000001</v>
      </c>
      <c r="J6" s="5">
        <v>0.501</v>
      </c>
      <c r="K6" s="5">
        <v>2.1000000000000001E-2</v>
      </c>
      <c r="L6" s="5">
        <v>0.13911999999999999</v>
      </c>
      <c r="M6">
        <v>2284</v>
      </c>
      <c r="N6">
        <v>69</v>
      </c>
      <c r="O6">
        <v>603</v>
      </c>
      <c r="P6">
        <v>28</v>
      </c>
      <c r="Q6">
        <v>4199</v>
      </c>
      <c r="R6">
        <v>71</v>
      </c>
      <c r="S6">
        <v>75</v>
      </c>
      <c r="T6">
        <v>19</v>
      </c>
      <c r="U6">
        <v>43.4</v>
      </c>
      <c r="V6">
        <v>7.7</v>
      </c>
      <c r="W6">
        <v>1.3120000000000001</v>
      </c>
      <c r="X6">
        <v>6.9000000000000006E-2</v>
      </c>
      <c r="Y6">
        <v>6.6E-3</v>
      </c>
      <c r="Z6">
        <v>2.7000000000000001E-3</v>
      </c>
      <c r="AA6">
        <v>0.53100000000000003</v>
      </c>
      <c r="AB6">
        <v>0.03</v>
      </c>
      <c r="AC6">
        <v>93</v>
      </c>
      <c r="AD6">
        <v>27</v>
      </c>
      <c r="AE6" s="9">
        <f t="shared" si="0"/>
        <v>4199</v>
      </c>
      <c r="AF6" s="10">
        <f t="shared" si="1"/>
        <v>85.639437961419389</v>
      </c>
      <c r="AG6" s="10">
        <f t="shared" si="2"/>
        <v>73.598949211908931</v>
      </c>
    </row>
    <row r="7" spans="1:33">
      <c r="A7" t="s">
        <v>87</v>
      </c>
      <c r="B7" t="s">
        <v>88</v>
      </c>
      <c r="C7">
        <v>3.91</v>
      </c>
      <c r="D7">
        <v>0.15</v>
      </c>
      <c r="E7">
        <v>5.96E-2</v>
      </c>
      <c r="F7">
        <v>4.4999999999999997E-3</v>
      </c>
      <c r="G7">
        <v>-9.7114000000000006E-2</v>
      </c>
      <c r="H7" s="5">
        <v>16.77852</v>
      </c>
      <c r="I7" s="5">
        <v>1.2668349999999999</v>
      </c>
      <c r="J7" s="5">
        <v>0.42699999999999999</v>
      </c>
      <c r="K7" s="5">
        <v>2.3E-2</v>
      </c>
      <c r="L7" s="5">
        <v>0.11003</v>
      </c>
      <c r="M7">
        <v>1606</v>
      </c>
      <c r="N7">
        <v>32</v>
      </c>
      <c r="O7">
        <v>365</v>
      </c>
      <c r="P7">
        <v>24</v>
      </c>
      <c r="Q7">
        <v>3958</v>
      </c>
      <c r="R7">
        <v>84</v>
      </c>
      <c r="S7">
        <v>77</v>
      </c>
      <c r="T7">
        <v>13</v>
      </c>
      <c r="U7">
        <v>35.799999999999997</v>
      </c>
      <c r="V7">
        <v>5.9</v>
      </c>
      <c r="W7">
        <v>1.5109999999999999</v>
      </c>
      <c r="X7">
        <v>2.7E-2</v>
      </c>
      <c r="Y7">
        <v>1.12E-2</v>
      </c>
      <c r="Z7">
        <v>5.0000000000000001E-3</v>
      </c>
      <c r="AA7">
        <v>0.435</v>
      </c>
      <c r="AB7">
        <v>9.1999999999999998E-2</v>
      </c>
      <c r="AC7">
        <v>81</v>
      </c>
      <c r="AD7">
        <v>23</v>
      </c>
      <c r="AE7" s="9">
        <f t="shared" si="0"/>
        <v>3958</v>
      </c>
      <c r="AF7" s="10">
        <f t="shared" si="1"/>
        <v>90.778170793329977</v>
      </c>
      <c r="AG7" s="10">
        <f t="shared" si="2"/>
        <v>77.272727272727266</v>
      </c>
    </row>
    <row r="8" spans="1:33">
      <c r="A8" t="s">
        <v>89</v>
      </c>
      <c r="B8" t="s">
        <v>90</v>
      </c>
      <c r="C8">
        <v>12.9</v>
      </c>
      <c r="D8">
        <v>0.78</v>
      </c>
      <c r="E8">
        <v>0.13739999999999999</v>
      </c>
      <c r="F8">
        <v>8.2000000000000007E-3</v>
      </c>
      <c r="G8">
        <v>-5.0807999999999999E-2</v>
      </c>
      <c r="H8" s="5">
        <v>7.2780199999999997</v>
      </c>
      <c r="I8" s="5">
        <v>0.43435059999999998</v>
      </c>
      <c r="J8" s="5">
        <v>0.57399999999999995</v>
      </c>
      <c r="K8" s="5">
        <v>4.4999999999999998E-2</v>
      </c>
      <c r="L8" s="5">
        <v>0.12794</v>
      </c>
      <c r="M8">
        <v>2655</v>
      </c>
      <c r="N8">
        <v>69</v>
      </c>
      <c r="O8">
        <v>810</v>
      </c>
      <c r="P8">
        <v>34</v>
      </c>
      <c r="Q8">
        <v>4340</v>
      </c>
      <c r="R8">
        <v>130</v>
      </c>
      <c r="S8">
        <v>98</v>
      </c>
      <c r="T8">
        <v>18</v>
      </c>
      <c r="U8">
        <v>49.4</v>
      </c>
      <c r="V8">
        <v>5</v>
      </c>
      <c r="W8">
        <v>1.145</v>
      </c>
      <c r="X8">
        <v>2.8000000000000001E-2</v>
      </c>
      <c r="Y8">
        <v>1.2999999999999999E-2</v>
      </c>
      <c r="Z8">
        <v>8.2000000000000007E-3</v>
      </c>
      <c r="AA8">
        <v>0.71299999999999997</v>
      </c>
      <c r="AB8">
        <v>5.8000000000000003E-2</v>
      </c>
      <c r="AC8">
        <v>64</v>
      </c>
      <c r="AD8">
        <v>16</v>
      </c>
      <c r="AE8" s="9">
        <f t="shared" si="0"/>
        <v>4340</v>
      </c>
      <c r="AF8" s="10">
        <f t="shared" si="1"/>
        <v>81.336405529953907</v>
      </c>
      <c r="AG8" s="10">
        <f t="shared" si="2"/>
        <v>69.491525423728802</v>
      </c>
    </row>
    <row r="9" spans="1:33">
      <c r="A9" t="s">
        <v>91</v>
      </c>
      <c r="B9" t="s">
        <v>92</v>
      </c>
      <c r="C9">
        <v>12.79</v>
      </c>
      <c r="D9">
        <v>0.92</v>
      </c>
      <c r="E9">
        <v>0.12970000000000001</v>
      </c>
      <c r="F9">
        <v>6.8999999999999999E-3</v>
      </c>
      <c r="G9">
        <v>0.56818999999999997</v>
      </c>
      <c r="H9" s="5">
        <v>7.7100999999999997</v>
      </c>
      <c r="I9" s="5">
        <v>0.41017500000000001</v>
      </c>
      <c r="J9" s="5">
        <v>0.54300000000000004</v>
      </c>
      <c r="K9" s="5">
        <v>2.9000000000000001E-2</v>
      </c>
      <c r="L9" s="5">
        <v>1.9223000000000001E-2</v>
      </c>
      <c r="M9">
        <v>2564</v>
      </c>
      <c r="N9">
        <v>89</v>
      </c>
      <c r="O9">
        <v>780</v>
      </c>
      <c r="P9">
        <v>39</v>
      </c>
      <c r="Q9">
        <v>4313</v>
      </c>
      <c r="R9">
        <v>75</v>
      </c>
      <c r="S9">
        <v>81</v>
      </c>
      <c r="T9">
        <v>15</v>
      </c>
      <c r="U9">
        <v>48.4</v>
      </c>
      <c r="V9">
        <v>9.1999999999999993</v>
      </c>
      <c r="W9">
        <v>0.90500000000000003</v>
      </c>
      <c r="X9">
        <v>2.1999999999999999E-2</v>
      </c>
      <c r="Y9">
        <v>2.2000000000000001E-3</v>
      </c>
      <c r="Z9">
        <v>1.1000000000000001E-3</v>
      </c>
      <c r="AA9">
        <v>0.499</v>
      </c>
      <c r="AB9">
        <v>2.3E-2</v>
      </c>
      <c r="AC9">
        <v>72</v>
      </c>
      <c r="AD9">
        <v>22</v>
      </c>
      <c r="AE9" s="9">
        <f t="shared" si="0"/>
        <v>4313</v>
      </c>
      <c r="AF9" s="10">
        <f t="shared" si="1"/>
        <v>81.915140273591476</v>
      </c>
      <c r="AG9" s="10">
        <f t="shared" si="2"/>
        <v>69.57878315132605</v>
      </c>
    </row>
    <row r="10" spans="1:33">
      <c r="A10" t="s">
        <v>93</v>
      </c>
      <c r="B10" t="s">
        <v>94</v>
      </c>
      <c r="C10">
        <v>5.13</v>
      </c>
      <c r="D10">
        <v>0.32</v>
      </c>
      <c r="E10">
        <v>6.5100000000000005E-2</v>
      </c>
      <c r="F10">
        <v>3.0000000000000001E-3</v>
      </c>
      <c r="G10">
        <v>0.23619000000000001</v>
      </c>
      <c r="H10" s="5">
        <v>15.36098</v>
      </c>
      <c r="I10" s="5">
        <v>0.70787940000000005</v>
      </c>
      <c r="J10" s="5">
        <v>0.438</v>
      </c>
      <c r="K10" s="5">
        <v>1.7999999999999999E-2</v>
      </c>
      <c r="L10" s="5">
        <v>8.3388000000000004E-2</v>
      </c>
      <c r="M10">
        <v>1794</v>
      </c>
      <c r="N10">
        <v>62</v>
      </c>
      <c r="O10">
        <v>405</v>
      </c>
      <c r="P10">
        <v>18</v>
      </c>
      <c r="Q10">
        <v>4039</v>
      </c>
      <c r="R10">
        <v>63</v>
      </c>
      <c r="S10">
        <v>75</v>
      </c>
      <c r="T10">
        <v>21</v>
      </c>
      <c r="U10">
        <v>38.4</v>
      </c>
      <c r="V10">
        <v>9.1</v>
      </c>
      <c r="W10">
        <v>1.452</v>
      </c>
      <c r="X10">
        <v>3.5999999999999997E-2</v>
      </c>
      <c r="Y10">
        <v>7.3000000000000001E-3</v>
      </c>
      <c r="Z10">
        <v>3.0999999999999999E-3</v>
      </c>
      <c r="AA10">
        <v>0.40300000000000002</v>
      </c>
      <c r="AB10">
        <v>0.04</v>
      </c>
      <c r="AC10">
        <v>99</v>
      </c>
      <c r="AD10">
        <v>30</v>
      </c>
      <c r="AE10" s="9">
        <f t="shared" si="0"/>
        <v>4039</v>
      </c>
      <c r="AF10" s="10">
        <f t="shared" si="1"/>
        <v>89.972765536023772</v>
      </c>
      <c r="AG10" s="10">
        <f t="shared" si="2"/>
        <v>77.424749163879596</v>
      </c>
    </row>
    <row r="11" spans="1:33">
      <c r="A11" t="s">
        <v>95</v>
      </c>
      <c r="B11" t="s">
        <v>96</v>
      </c>
      <c r="C11">
        <v>6.57</v>
      </c>
      <c r="D11">
        <v>0.34</v>
      </c>
      <c r="E11">
        <v>7.7700000000000005E-2</v>
      </c>
      <c r="F11">
        <v>2.7000000000000001E-3</v>
      </c>
      <c r="G11">
        <v>4.675E-2</v>
      </c>
      <c r="H11" s="5">
        <v>12.870010000000001</v>
      </c>
      <c r="I11" s="5">
        <v>0.44722050000000002</v>
      </c>
      <c r="J11" s="5">
        <v>0.47099999999999997</v>
      </c>
      <c r="K11" s="5">
        <v>1.7000000000000001E-2</v>
      </c>
      <c r="L11" s="5">
        <v>5.5745000000000003E-2</v>
      </c>
      <c r="M11">
        <v>2007</v>
      </c>
      <c r="N11">
        <v>60</v>
      </c>
      <c r="O11">
        <v>481</v>
      </c>
      <c r="P11">
        <v>16</v>
      </c>
      <c r="Q11">
        <v>4089</v>
      </c>
      <c r="R11">
        <v>68</v>
      </c>
      <c r="S11">
        <v>88.3</v>
      </c>
      <c r="T11">
        <v>8.5</v>
      </c>
      <c r="U11">
        <v>45</v>
      </c>
      <c r="V11">
        <v>4.0999999999999996</v>
      </c>
      <c r="W11">
        <v>1.7290000000000001</v>
      </c>
      <c r="X11">
        <v>4.4999999999999998E-2</v>
      </c>
      <c r="Y11">
        <v>6.4999999999999997E-3</v>
      </c>
      <c r="Z11">
        <v>3.2000000000000002E-3</v>
      </c>
      <c r="AA11">
        <v>0.53300000000000003</v>
      </c>
      <c r="AB11">
        <v>2.1999999999999999E-2</v>
      </c>
      <c r="AC11">
        <v>92</v>
      </c>
      <c r="AD11">
        <v>28</v>
      </c>
      <c r="AE11" s="9">
        <f t="shared" si="0"/>
        <v>4089</v>
      </c>
      <c r="AF11" s="10">
        <f t="shared" si="1"/>
        <v>88.236732697481045</v>
      </c>
      <c r="AG11" s="10">
        <f t="shared" si="2"/>
        <v>76.033881415047333</v>
      </c>
    </row>
    <row r="12" spans="1:33">
      <c r="A12" t="s">
        <v>97</v>
      </c>
      <c r="B12" t="s">
        <v>98</v>
      </c>
      <c r="C12">
        <v>3.6</v>
      </c>
      <c r="D12">
        <v>0.23</v>
      </c>
      <c r="E12">
        <v>4.8500000000000001E-2</v>
      </c>
      <c r="F12">
        <v>2.2000000000000001E-3</v>
      </c>
      <c r="G12">
        <v>0.39001000000000002</v>
      </c>
      <c r="H12" s="5">
        <v>20.618559999999999</v>
      </c>
      <c r="I12" s="5">
        <v>0.93527470000000001</v>
      </c>
      <c r="J12" s="5">
        <v>0.41699999999999998</v>
      </c>
      <c r="K12" s="5">
        <v>1.9E-2</v>
      </c>
      <c r="L12" s="5">
        <v>2.1028000000000002E-2</v>
      </c>
      <c r="M12">
        <v>1524</v>
      </c>
      <c r="N12">
        <v>50</v>
      </c>
      <c r="O12">
        <v>305</v>
      </c>
      <c r="P12">
        <v>14</v>
      </c>
      <c r="Q12">
        <v>3942</v>
      </c>
      <c r="R12">
        <v>65</v>
      </c>
      <c r="S12">
        <v>85.7</v>
      </c>
      <c r="T12">
        <v>7.8</v>
      </c>
      <c r="U12">
        <v>44</v>
      </c>
      <c r="V12">
        <v>5.2</v>
      </c>
      <c r="W12">
        <v>2.4289999999999998</v>
      </c>
      <c r="X12">
        <v>5.1999999999999998E-2</v>
      </c>
      <c r="Y12">
        <v>6.6E-3</v>
      </c>
      <c r="Z12">
        <v>2.5000000000000001E-3</v>
      </c>
      <c r="AA12">
        <v>0.42199999999999999</v>
      </c>
      <c r="AB12">
        <v>2.4E-2</v>
      </c>
      <c r="AC12">
        <v>134</v>
      </c>
      <c r="AD12">
        <v>31</v>
      </c>
      <c r="AE12" s="9">
        <f t="shared" si="0"/>
        <v>3942</v>
      </c>
      <c r="AF12" s="10">
        <f t="shared" si="1"/>
        <v>92.262810755961439</v>
      </c>
      <c r="AG12" s="10">
        <f t="shared" si="2"/>
        <v>79.98687664041995</v>
      </c>
    </row>
    <row r="13" spans="1:33">
      <c r="A13" t="s">
        <v>99</v>
      </c>
      <c r="B13" t="s">
        <v>100</v>
      </c>
      <c r="C13">
        <v>9.09</v>
      </c>
      <c r="D13">
        <v>0.42</v>
      </c>
      <c r="E13">
        <v>0.1074</v>
      </c>
      <c r="F13">
        <v>5.7000000000000002E-3</v>
      </c>
      <c r="G13">
        <v>-5.7463E-2</v>
      </c>
      <c r="H13" s="5">
        <v>9.3109870000000008</v>
      </c>
      <c r="I13" s="5">
        <v>0.4941585</v>
      </c>
      <c r="J13" s="5">
        <v>0.503</v>
      </c>
      <c r="K13" s="5">
        <v>0.02</v>
      </c>
      <c r="L13" s="5">
        <v>0.19911000000000001</v>
      </c>
      <c r="M13">
        <v>2325</v>
      </c>
      <c r="N13">
        <v>48</v>
      </c>
      <c r="O13">
        <v>654</v>
      </c>
      <c r="P13">
        <v>31</v>
      </c>
      <c r="Q13">
        <v>4193</v>
      </c>
      <c r="R13">
        <v>69</v>
      </c>
      <c r="S13">
        <v>85.5</v>
      </c>
      <c r="T13">
        <v>9.6999999999999993</v>
      </c>
      <c r="U13">
        <v>49</v>
      </c>
      <c r="V13">
        <v>5.6</v>
      </c>
      <c r="W13">
        <v>1.1459999999999999</v>
      </c>
      <c r="X13">
        <v>1.7999999999999999E-2</v>
      </c>
      <c r="Y13">
        <v>1.4200000000000001E-2</v>
      </c>
      <c r="Z13">
        <v>5.7999999999999996E-3</v>
      </c>
      <c r="AA13">
        <v>0.58199999999999996</v>
      </c>
      <c r="AB13">
        <v>4.4999999999999998E-2</v>
      </c>
      <c r="AC13">
        <v>59</v>
      </c>
      <c r="AD13">
        <v>16</v>
      </c>
      <c r="AE13" s="9">
        <f t="shared" si="0"/>
        <v>4193</v>
      </c>
      <c r="AF13" s="10">
        <f t="shared" si="1"/>
        <v>84.402575721440499</v>
      </c>
      <c r="AG13" s="10">
        <f t="shared" si="2"/>
        <v>71.870967741935488</v>
      </c>
    </row>
    <row r="14" spans="1:33">
      <c r="A14" t="s">
        <v>101</v>
      </c>
      <c r="B14" t="s">
        <v>102</v>
      </c>
      <c r="C14">
        <v>104</v>
      </c>
      <c r="D14">
        <v>20</v>
      </c>
      <c r="E14">
        <v>2.0499999999999998</v>
      </c>
      <c r="F14">
        <v>0.56999999999999995</v>
      </c>
      <c r="G14">
        <v>0.10135</v>
      </c>
      <c r="H14" s="5">
        <v>0.48780489999999999</v>
      </c>
      <c r="I14" s="5">
        <v>0.13563359999999999</v>
      </c>
      <c r="J14" s="5">
        <v>0.92</v>
      </c>
      <c r="K14" s="5">
        <v>0.26</v>
      </c>
      <c r="L14" s="5">
        <v>0.53022000000000002</v>
      </c>
      <c r="M14">
        <v>4180</v>
      </c>
      <c r="N14">
        <v>270</v>
      </c>
      <c r="O14">
        <v>5330</v>
      </c>
      <c r="P14">
        <v>850</v>
      </c>
      <c r="Q14">
        <v>5060</v>
      </c>
      <c r="R14">
        <v>920</v>
      </c>
      <c r="S14">
        <v>64</v>
      </c>
      <c r="T14">
        <v>22</v>
      </c>
      <c r="U14">
        <v>30.4</v>
      </c>
      <c r="V14">
        <v>9.4</v>
      </c>
      <c r="W14">
        <v>2.2800000000000001E-2</v>
      </c>
      <c r="X14">
        <v>4.1999999999999997E-3</v>
      </c>
      <c r="Y14">
        <v>1.6500000000000001E-2</v>
      </c>
      <c r="Z14">
        <v>6.1000000000000004E-3</v>
      </c>
      <c r="AA14">
        <v>0.12</v>
      </c>
      <c r="AB14">
        <v>3.3000000000000002E-2</v>
      </c>
      <c r="AC14">
        <v>2.09</v>
      </c>
      <c r="AD14">
        <v>0.66</v>
      </c>
      <c r="AE14" s="9">
        <f t="shared" si="0"/>
        <v>5060</v>
      </c>
      <c r="AF14" s="10">
        <f t="shared" si="1"/>
        <v>-5.3359683794466317</v>
      </c>
      <c r="AG14" s="10">
        <f t="shared" si="2"/>
        <v>-27.511961722488042</v>
      </c>
    </row>
    <row r="15" spans="1:33">
      <c r="A15" t="s">
        <v>103</v>
      </c>
      <c r="B15" t="s">
        <v>104</v>
      </c>
      <c r="C15">
        <v>187</v>
      </c>
      <c r="D15">
        <v>61</v>
      </c>
      <c r="E15">
        <v>4.3</v>
      </c>
      <c r="F15">
        <v>1.7</v>
      </c>
      <c r="G15">
        <v>0.12429999999999999</v>
      </c>
      <c r="H15" s="5">
        <v>0.23255809999999999</v>
      </c>
      <c r="I15" s="5">
        <v>9.1941590000000004E-2</v>
      </c>
      <c r="J15" s="5">
        <v>0.8</v>
      </c>
      <c r="K15" s="5">
        <v>0.4</v>
      </c>
      <c r="L15" s="5">
        <v>0.11783</v>
      </c>
      <c r="M15">
        <v>4660</v>
      </c>
      <c r="N15">
        <v>370</v>
      </c>
      <c r="O15" s="24">
        <v>7800</v>
      </c>
      <c r="P15" s="24">
        <v>1300</v>
      </c>
      <c r="Q15" s="24">
        <v>2800</v>
      </c>
      <c r="R15" s="24">
        <v>2900</v>
      </c>
      <c r="S15">
        <v>78</v>
      </c>
      <c r="T15">
        <v>25</v>
      </c>
      <c r="U15">
        <v>26</v>
      </c>
      <c r="V15">
        <v>20</v>
      </c>
      <c r="W15">
        <v>1.2E-2</v>
      </c>
      <c r="X15">
        <v>2.7000000000000001E-3</v>
      </c>
      <c r="Y15">
        <v>7.1999999999999998E-3</v>
      </c>
      <c r="Z15">
        <v>3.2000000000000002E-3</v>
      </c>
      <c r="AA15">
        <v>0.154</v>
      </c>
      <c r="AB15">
        <v>4.2999999999999997E-2</v>
      </c>
      <c r="AC15">
        <v>2.65</v>
      </c>
      <c r="AD15">
        <v>0.82</v>
      </c>
      <c r="AE15" s="9">
        <f t="shared" si="0"/>
        <v>2800</v>
      </c>
      <c r="AF15" s="10">
        <f t="shared" si="1"/>
        <v>-178.57142857142856</v>
      </c>
      <c r="AG15" s="10">
        <f t="shared" si="2"/>
        <v>-67.381974248927051</v>
      </c>
    </row>
    <row r="16" spans="1:33">
      <c r="A16" t="s">
        <v>105</v>
      </c>
      <c r="B16" t="s">
        <v>106</v>
      </c>
      <c r="C16">
        <v>11.16</v>
      </c>
      <c r="D16">
        <v>0.48</v>
      </c>
      <c r="E16">
        <v>0.1195</v>
      </c>
      <c r="F16">
        <v>2.7000000000000001E-3</v>
      </c>
      <c r="G16">
        <v>0.66076999999999997</v>
      </c>
      <c r="H16" s="5">
        <v>8.3682009999999991</v>
      </c>
      <c r="I16" s="5">
        <v>0.1890723</v>
      </c>
      <c r="J16" s="5">
        <v>0.53200000000000003</v>
      </c>
      <c r="K16" s="5">
        <v>0.01</v>
      </c>
      <c r="L16" s="5">
        <v>0.25398999999999999</v>
      </c>
      <c r="M16">
        <v>2531</v>
      </c>
      <c r="N16">
        <v>47</v>
      </c>
      <c r="O16">
        <v>727</v>
      </c>
      <c r="P16">
        <v>15</v>
      </c>
      <c r="Q16">
        <v>4320</v>
      </c>
      <c r="R16">
        <v>28</v>
      </c>
      <c r="S16">
        <v>108</v>
      </c>
      <c r="T16">
        <v>21</v>
      </c>
      <c r="U16">
        <v>66</v>
      </c>
      <c r="V16">
        <v>12</v>
      </c>
      <c r="W16">
        <v>0.89900000000000002</v>
      </c>
      <c r="X16">
        <v>1.9E-2</v>
      </c>
      <c r="Y16">
        <v>5.1000000000000004E-4</v>
      </c>
      <c r="Z16">
        <v>4.0999999999999999E-4</v>
      </c>
      <c r="AA16">
        <v>0.52500000000000002</v>
      </c>
      <c r="AB16">
        <v>1.9E-2</v>
      </c>
      <c r="AC16">
        <v>72</v>
      </c>
      <c r="AD16">
        <v>17</v>
      </c>
      <c r="AE16" s="9">
        <f t="shared" si="0"/>
        <v>4320</v>
      </c>
      <c r="AF16" s="10">
        <f t="shared" si="1"/>
        <v>83.171296296296291</v>
      </c>
      <c r="AG16" s="10">
        <f t="shared" si="2"/>
        <v>71.276175424733296</v>
      </c>
    </row>
    <row r="17" spans="1:33">
      <c r="A17" t="s">
        <v>107</v>
      </c>
      <c r="B17" t="s">
        <v>108</v>
      </c>
      <c r="C17">
        <v>6.87</v>
      </c>
      <c r="D17">
        <v>0.42</v>
      </c>
      <c r="E17">
        <v>7.8399999999999997E-2</v>
      </c>
      <c r="F17">
        <v>3.5000000000000001E-3</v>
      </c>
      <c r="G17">
        <v>0.55422000000000005</v>
      </c>
      <c r="H17" s="5">
        <v>12.755100000000001</v>
      </c>
      <c r="I17" s="5">
        <v>0.56942420000000005</v>
      </c>
      <c r="J17" s="5">
        <v>0.48599999999999999</v>
      </c>
      <c r="K17" s="5">
        <v>0.01</v>
      </c>
      <c r="L17" s="5">
        <v>0.34525</v>
      </c>
      <c r="M17">
        <v>2041</v>
      </c>
      <c r="N17">
        <v>64</v>
      </c>
      <c r="O17">
        <v>485</v>
      </c>
      <c r="P17">
        <v>21</v>
      </c>
      <c r="Q17">
        <v>4182</v>
      </c>
      <c r="R17">
        <v>31</v>
      </c>
      <c r="S17">
        <v>118</v>
      </c>
      <c r="T17">
        <v>21</v>
      </c>
      <c r="U17">
        <v>65</v>
      </c>
      <c r="V17">
        <v>11</v>
      </c>
      <c r="W17">
        <v>1.867</v>
      </c>
      <c r="X17">
        <v>5.0999999999999997E-2</v>
      </c>
      <c r="Y17">
        <v>1.5E-3</v>
      </c>
      <c r="Z17">
        <v>1E-3</v>
      </c>
      <c r="AA17">
        <v>0.63</v>
      </c>
      <c r="AB17">
        <v>1.4E-2</v>
      </c>
      <c r="AC17">
        <v>116</v>
      </c>
      <c r="AD17">
        <v>37</v>
      </c>
      <c r="AE17" s="9">
        <f t="shared" si="0"/>
        <v>4182</v>
      </c>
      <c r="AF17" s="10">
        <f t="shared" si="1"/>
        <v>88.402678144428506</v>
      </c>
      <c r="AG17" s="10">
        <f t="shared" si="2"/>
        <v>76.237138657520816</v>
      </c>
    </row>
    <row r="18" spans="1:33">
      <c r="A18" t="s">
        <v>109</v>
      </c>
      <c r="B18" t="s">
        <v>110</v>
      </c>
      <c r="C18">
        <v>11.3</v>
      </c>
      <c r="D18">
        <v>0.63</v>
      </c>
      <c r="E18">
        <v>0.1162</v>
      </c>
      <c r="F18">
        <v>4.5999999999999999E-3</v>
      </c>
      <c r="G18">
        <v>0.41071000000000002</v>
      </c>
      <c r="H18" s="5">
        <v>8.6058520000000005</v>
      </c>
      <c r="I18" s="5">
        <v>0.34067920000000002</v>
      </c>
      <c r="J18" s="5">
        <v>0.52800000000000002</v>
      </c>
      <c r="K18" s="5">
        <v>1.2999999999999999E-2</v>
      </c>
      <c r="L18" s="5">
        <v>0.13708000000000001</v>
      </c>
      <c r="M18">
        <v>2489</v>
      </c>
      <c r="N18">
        <v>76</v>
      </c>
      <c r="O18">
        <v>706</v>
      </c>
      <c r="P18">
        <v>27</v>
      </c>
      <c r="Q18">
        <v>4316</v>
      </c>
      <c r="R18">
        <v>33</v>
      </c>
      <c r="S18">
        <v>89.1</v>
      </c>
      <c r="T18">
        <v>5.9</v>
      </c>
      <c r="U18">
        <v>53.6</v>
      </c>
      <c r="V18">
        <v>3.5</v>
      </c>
      <c r="W18">
        <v>1.504</v>
      </c>
      <c r="X18">
        <v>4.9000000000000002E-2</v>
      </c>
      <c r="Y18">
        <v>2.8999999999999998E-3</v>
      </c>
      <c r="Z18">
        <v>1.2999999999999999E-3</v>
      </c>
      <c r="AA18">
        <v>0.80100000000000005</v>
      </c>
      <c r="AB18">
        <v>1.4E-2</v>
      </c>
      <c r="AC18">
        <v>124</v>
      </c>
      <c r="AD18">
        <v>29</v>
      </c>
      <c r="AE18" s="9">
        <f t="shared" si="0"/>
        <v>4316</v>
      </c>
      <c r="AF18" s="10">
        <f t="shared" si="1"/>
        <v>83.642261353104729</v>
      </c>
      <c r="AG18" s="10">
        <f t="shared" si="2"/>
        <v>71.63519485737244</v>
      </c>
    </row>
    <row r="19" spans="1:33">
      <c r="A19" t="s">
        <v>111</v>
      </c>
      <c r="B19" t="s">
        <v>112</v>
      </c>
      <c r="C19">
        <v>9.93</v>
      </c>
      <c r="D19">
        <v>0.49</v>
      </c>
      <c r="E19">
        <v>0.1079</v>
      </c>
      <c r="F19">
        <v>3.0000000000000001E-3</v>
      </c>
      <c r="G19">
        <v>0.79505999999999999</v>
      </c>
      <c r="H19" s="5">
        <v>9.2678410000000007</v>
      </c>
      <c r="I19" s="5">
        <v>0.25767859999999998</v>
      </c>
      <c r="J19" s="5">
        <v>0.52500000000000002</v>
      </c>
      <c r="K19" s="5">
        <v>0.01</v>
      </c>
      <c r="L19" s="5">
        <v>-3.4267999999999998E-3</v>
      </c>
      <c r="M19">
        <v>2416</v>
      </c>
      <c r="N19">
        <v>54</v>
      </c>
      <c r="O19">
        <v>660</v>
      </c>
      <c r="P19">
        <v>17</v>
      </c>
      <c r="Q19">
        <v>4296</v>
      </c>
      <c r="R19">
        <v>29</v>
      </c>
      <c r="S19">
        <v>106</v>
      </c>
      <c r="T19">
        <v>17</v>
      </c>
      <c r="U19">
        <v>62.6</v>
      </c>
      <c r="V19">
        <v>9.9</v>
      </c>
      <c r="W19">
        <v>1.1519999999999999</v>
      </c>
      <c r="X19">
        <v>1.4E-2</v>
      </c>
      <c r="Y19">
        <v>0</v>
      </c>
      <c r="Z19">
        <v>1</v>
      </c>
      <c r="AA19">
        <v>0.58199999999999996</v>
      </c>
      <c r="AB19">
        <v>1.6E-2</v>
      </c>
      <c r="AC19">
        <v>116</v>
      </c>
      <c r="AD19">
        <v>31</v>
      </c>
      <c r="AE19" s="9">
        <f t="shared" si="0"/>
        <v>4296</v>
      </c>
      <c r="AF19" s="10">
        <f t="shared" si="1"/>
        <v>84.636871508379883</v>
      </c>
      <c r="AG19" s="10">
        <f t="shared" si="2"/>
        <v>72.682119205298008</v>
      </c>
    </row>
    <row r="20" spans="1:33">
      <c r="A20" t="s">
        <v>113</v>
      </c>
      <c r="B20" t="s">
        <v>114</v>
      </c>
      <c r="C20">
        <v>9.25</v>
      </c>
      <c r="D20">
        <v>0.44</v>
      </c>
      <c r="E20">
        <v>0.1021</v>
      </c>
      <c r="F20">
        <v>2.7000000000000001E-3</v>
      </c>
      <c r="G20">
        <v>0.24249000000000001</v>
      </c>
      <c r="H20" s="5">
        <v>9.7943189999999998</v>
      </c>
      <c r="I20" s="5">
        <v>0.2590075</v>
      </c>
      <c r="J20" s="5">
        <v>0.51800000000000002</v>
      </c>
      <c r="K20" s="5">
        <v>1.2999999999999999E-2</v>
      </c>
      <c r="L20" s="5">
        <v>3.8126E-2</v>
      </c>
      <c r="M20">
        <v>2340</v>
      </c>
      <c r="N20">
        <v>55</v>
      </c>
      <c r="O20">
        <v>626</v>
      </c>
      <c r="P20">
        <v>16</v>
      </c>
      <c r="Q20">
        <v>4274</v>
      </c>
      <c r="R20">
        <v>38</v>
      </c>
      <c r="S20">
        <v>81.5</v>
      </c>
      <c r="T20">
        <v>7.2</v>
      </c>
      <c r="U20">
        <v>47.2</v>
      </c>
      <c r="V20">
        <v>4.3</v>
      </c>
      <c r="W20">
        <v>0.94599999999999995</v>
      </c>
      <c r="X20">
        <v>1.6E-2</v>
      </c>
      <c r="Y20">
        <v>1.41E-3</v>
      </c>
      <c r="Z20">
        <v>8.9999999999999998E-4</v>
      </c>
      <c r="AA20">
        <v>0.47299999999999998</v>
      </c>
      <c r="AB20">
        <v>1.4E-2</v>
      </c>
      <c r="AC20">
        <v>50</v>
      </c>
      <c r="AD20">
        <v>17</v>
      </c>
      <c r="AE20" s="9">
        <f t="shared" si="0"/>
        <v>4274</v>
      </c>
      <c r="AF20" s="10">
        <f t="shared" si="1"/>
        <v>85.353299017313986</v>
      </c>
      <c r="AG20" s="10">
        <f t="shared" si="2"/>
        <v>73.247863247863251</v>
      </c>
    </row>
    <row r="21" spans="1:33" ht="15.75" customHeight="1">
      <c r="A21" t="s">
        <v>115</v>
      </c>
      <c r="B21" t="s">
        <v>116</v>
      </c>
      <c r="C21">
        <v>4.2699999999999996</v>
      </c>
      <c r="D21">
        <v>0.22</v>
      </c>
      <c r="E21">
        <v>5.4699999999999999E-2</v>
      </c>
      <c r="F21">
        <v>2.0999999999999999E-3</v>
      </c>
      <c r="G21">
        <v>-1.5247E-2</v>
      </c>
      <c r="H21" s="5">
        <v>18.28154</v>
      </c>
      <c r="I21" s="5">
        <v>0.70185050000000004</v>
      </c>
      <c r="J21" s="5">
        <v>0.44600000000000001</v>
      </c>
      <c r="K21" s="5">
        <v>1.6E-2</v>
      </c>
      <c r="L21" s="5">
        <v>0.51285999999999998</v>
      </c>
      <c r="M21">
        <v>1674</v>
      </c>
      <c r="N21">
        <v>48</v>
      </c>
      <c r="O21">
        <v>343</v>
      </c>
      <c r="P21">
        <v>13</v>
      </c>
      <c r="Q21">
        <v>4042</v>
      </c>
      <c r="R21">
        <v>52</v>
      </c>
      <c r="S21">
        <v>74</v>
      </c>
      <c r="T21">
        <v>32</v>
      </c>
      <c r="U21">
        <v>46.3</v>
      </c>
      <c r="V21">
        <v>9.1</v>
      </c>
      <c r="W21">
        <v>1.4079999999999999</v>
      </c>
      <c r="X21">
        <v>3.7999999999999999E-2</v>
      </c>
      <c r="Y21">
        <v>1.6800000000000001E-3</v>
      </c>
      <c r="Z21">
        <v>9.2000000000000003E-4</v>
      </c>
      <c r="AA21">
        <v>0.316</v>
      </c>
      <c r="AB21">
        <v>1.2999999999999999E-2</v>
      </c>
      <c r="AC21">
        <v>121</v>
      </c>
      <c r="AD21">
        <v>27</v>
      </c>
      <c r="AE21" s="9">
        <f t="shared" si="0"/>
        <v>4042</v>
      </c>
      <c r="AF21" s="10">
        <f t="shared" si="1"/>
        <v>91.514101929737762</v>
      </c>
      <c r="AG21" s="10">
        <f t="shared" si="2"/>
        <v>79.510155316606927</v>
      </c>
    </row>
    <row r="22" spans="1:33" ht="15.75" customHeight="1">
      <c r="A22" t="s">
        <v>117</v>
      </c>
      <c r="B22" t="s">
        <v>118</v>
      </c>
      <c r="C22">
        <v>18.2</v>
      </c>
      <c r="D22">
        <v>1</v>
      </c>
      <c r="E22">
        <v>0.1827</v>
      </c>
      <c r="F22">
        <v>7.4000000000000003E-3</v>
      </c>
      <c r="G22">
        <v>0.79074999999999995</v>
      </c>
      <c r="H22" s="5">
        <v>5.4734540000000003</v>
      </c>
      <c r="I22" s="5">
        <v>0.22169430000000001</v>
      </c>
      <c r="J22" s="5">
        <v>0.54900000000000004</v>
      </c>
      <c r="K22" s="5">
        <v>1.4E-2</v>
      </c>
      <c r="L22" s="5">
        <v>7.9764000000000002E-2</v>
      </c>
      <c r="M22">
        <v>2933</v>
      </c>
      <c r="N22">
        <v>76</v>
      </c>
      <c r="O22">
        <v>1076</v>
      </c>
      <c r="P22">
        <v>41</v>
      </c>
      <c r="Q22">
        <v>4369</v>
      </c>
      <c r="R22">
        <v>36</v>
      </c>
      <c r="S22">
        <v>101</v>
      </c>
      <c r="T22">
        <v>20</v>
      </c>
      <c r="U22">
        <v>61</v>
      </c>
      <c r="V22">
        <v>12</v>
      </c>
      <c r="W22">
        <v>0.53200000000000003</v>
      </c>
      <c r="X22">
        <v>2.1999999999999999E-2</v>
      </c>
      <c r="Y22">
        <v>1.4300000000000001E-3</v>
      </c>
      <c r="Z22">
        <v>8.4999999999999995E-4</v>
      </c>
      <c r="AA22">
        <v>0.48699999999999999</v>
      </c>
      <c r="AB22">
        <v>1.4999999999999999E-2</v>
      </c>
      <c r="AC22">
        <v>51</v>
      </c>
      <c r="AD22">
        <v>17</v>
      </c>
      <c r="AE22" s="9">
        <f t="shared" si="0"/>
        <v>4369</v>
      </c>
      <c r="AF22" s="10">
        <f t="shared" si="1"/>
        <v>75.371938658731978</v>
      </c>
      <c r="AG22" s="10">
        <f t="shared" si="2"/>
        <v>63.314012956017727</v>
      </c>
    </row>
    <row r="23" spans="1:33" ht="15.75" customHeight="1">
      <c r="A23" t="s">
        <v>119</v>
      </c>
      <c r="B23" t="s">
        <v>120</v>
      </c>
      <c r="C23">
        <v>17.899999999999999</v>
      </c>
      <c r="D23">
        <v>1.1000000000000001</v>
      </c>
      <c r="E23">
        <v>0.1812</v>
      </c>
      <c r="F23">
        <v>8.6E-3</v>
      </c>
      <c r="G23">
        <v>0.72765999999999997</v>
      </c>
      <c r="H23" s="5">
        <v>5.518764</v>
      </c>
      <c r="I23" s="5">
        <v>0.2619281</v>
      </c>
      <c r="J23" s="5">
        <v>0.54900000000000004</v>
      </c>
      <c r="K23" s="5">
        <v>1.7999999999999999E-2</v>
      </c>
      <c r="L23" s="5">
        <v>0.22381999999999999</v>
      </c>
      <c r="M23">
        <v>2909</v>
      </c>
      <c r="N23">
        <v>78</v>
      </c>
      <c r="O23">
        <v>1065</v>
      </c>
      <c r="P23">
        <v>47</v>
      </c>
      <c r="Q23">
        <v>4340</v>
      </c>
      <c r="R23">
        <v>51</v>
      </c>
      <c r="S23">
        <v>62</v>
      </c>
      <c r="T23">
        <v>12</v>
      </c>
      <c r="U23">
        <v>40</v>
      </c>
      <c r="V23">
        <v>11</v>
      </c>
      <c r="W23">
        <v>0.33</v>
      </c>
      <c r="X23">
        <v>1.2999999999999999E-2</v>
      </c>
      <c r="Y23">
        <v>2.3E-3</v>
      </c>
      <c r="Z23">
        <v>1.1999999999999999E-3</v>
      </c>
      <c r="AA23">
        <v>0.31</v>
      </c>
      <c r="AB23">
        <v>1.4999999999999999E-2</v>
      </c>
      <c r="AC23">
        <v>35</v>
      </c>
      <c r="AD23">
        <v>9.6</v>
      </c>
      <c r="AE23" s="9">
        <f t="shared" si="0"/>
        <v>4340</v>
      </c>
      <c r="AF23" s="10">
        <f t="shared" si="1"/>
        <v>75.460829493087559</v>
      </c>
      <c r="AG23" s="10">
        <f t="shared" si="2"/>
        <v>63.389480921278782</v>
      </c>
    </row>
    <row r="24" spans="1:33" ht="15.75" customHeight="1">
      <c r="A24" t="s">
        <v>121</v>
      </c>
      <c r="B24" t="s">
        <v>122</v>
      </c>
      <c r="C24">
        <v>80</v>
      </c>
      <c r="D24">
        <v>22</v>
      </c>
      <c r="E24">
        <v>1.92</v>
      </c>
      <c r="F24">
        <v>0.79</v>
      </c>
      <c r="G24">
        <v>2.3004E-2</v>
      </c>
      <c r="H24" s="5">
        <v>0.52083330000000005</v>
      </c>
      <c r="I24" s="5">
        <v>0.2143012</v>
      </c>
      <c r="J24" s="5">
        <v>0.94</v>
      </c>
      <c r="K24" s="5">
        <v>0.33</v>
      </c>
      <c r="L24" s="5">
        <v>0.87536000000000003</v>
      </c>
      <c r="M24">
        <v>3640</v>
      </c>
      <c r="N24">
        <v>290</v>
      </c>
      <c r="O24">
        <v>4660</v>
      </c>
      <c r="P24">
        <v>880</v>
      </c>
      <c r="Q24">
        <v>4710</v>
      </c>
      <c r="R24">
        <v>860</v>
      </c>
      <c r="S24">
        <v>18</v>
      </c>
      <c r="T24">
        <v>25</v>
      </c>
      <c r="U24">
        <v>9</v>
      </c>
      <c r="V24">
        <v>15</v>
      </c>
      <c r="W24">
        <v>9.2999999999999992E-3</v>
      </c>
      <c r="X24">
        <v>1.6999999999999999E-3</v>
      </c>
      <c r="Y24">
        <v>1.2199999999999999E-3</v>
      </c>
      <c r="Z24">
        <v>9.3000000000000005E-4</v>
      </c>
      <c r="AA24">
        <v>4.8000000000000001E-2</v>
      </c>
      <c r="AB24">
        <v>1.2E-2</v>
      </c>
      <c r="AC24">
        <v>1.6</v>
      </c>
      <c r="AD24">
        <v>1.4</v>
      </c>
      <c r="AE24" s="9">
        <f t="shared" si="0"/>
        <v>4710</v>
      </c>
      <c r="AF24" s="10">
        <f t="shared" si="1"/>
        <v>1.0615711252653925</v>
      </c>
      <c r="AG24" s="10">
        <f t="shared" si="2"/>
        <v>-28.021978021978011</v>
      </c>
    </row>
    <row r="25" spans="1:33" ht="15.75" customHeight="1">
      <c r="A25" t="s">
        <v>123</v>
      </c>
      <c r="B25" t="s">
        <v>124</v>
      </c>
      <c r="C25">
        <v>250</v>
      </c>
      <c r="D25">
        <v>110</v>
      </c>
      <c r="E25">
        <v>2.44</v>
      </c>
      <c r="F25">
        <v>0.81</v>
      </c>
      <c r="G25">
        <v>5.8069999999999997E-3</v>
      </c>
      <c r="H25" s="5">
        <v>0.40983609999999998</v>
      </c>
      <c r="I25" s="5">
        <v>0.13605210000000001</v>
      </c>
      <c r="J25" s="5">
        <v>1.47</v>
      </c>
      <c r="K25" s="5">
        <v>0.71</v>
      </c>
      <c r="L25" s="5">
        <v>0.3594</v>
      </c>
      <c r="M25">
        <v>4250</v>
      </c>
      <c r="N25">
        <v>400</v>
      </c>
      <c r="O25">
        <v>6010</v>
      </c>
      <c r="P25">
        <v>930</v>
      </c>
      <c r="Q25" s="24">
        <v>5600</v>
      </c>
      <c r="R25" s="24">
        <v>1700</v>
      </c>
      <c r="S25">
        <v>58</v>
      </c>
      <c r="T25">
        <v>57</v>
      </c>
      <c r="U25">
        <v>43</v>
      </c>
      <c r="V25">
        <v>46</v>
      </c>
      <c r="W25">
        <v>9.4999999999999998E-3</v>
      </c>
      <c r="X25">
        <v>1.6000000000000001E-3</v>
      </c>
      <c r="Y25">
        <v>4.0000000000000001E-3</v>
      </c>
      <c r="Z25">
        <v>2E-3</v>
      </c>
      <c r="AA25">
        <v>7.0999999999999994E-2</v>
      </c>
      <c r="AB25">
        <v>1.7999999999999999E-2</v>
      </c>
      <c r="AC25">
        <v>0.95</v>
      </c>
      <c r="AD25">
        <v>0.37</v>
      </c>
      <c r="AE25" s="9">
        <f t="shared" si="0"/>
        <v>5600</v>
      </c>
      <c r="AF25" s="10">
        <f t="shared" si="1"/>
        <v>-7.3214285714285676</v>
      </c>
      <c r="AG25" s="10">
        <f t="shared" si="2"/>
        <v>-41.411764705882348</v>
      </c>
    </row>
    <row r="26" spans="1:33" ht="15.75" customHeight="1">
      <c r="A26" t="s">
        <v>125</v>
      </c>
      <c r="B26" t="s">
        <v>126</v>
      </c>
      <c r="C26">
        <v>12.91</v>
      </c>
      <c r="D26">
        <v>0.73</v>
      </c>
      <c r="E26">
        <v>0.13250000000000001</v>
      </c>
      <c r="F26">
        <v>5.7999999999999996E-3</v>
      </c>
      <c r="G26">
        <v>0.28293000000000001</v>
      </c>
      <c r="H26" s="5">
        <v>7.5471700000000004</v>
      </c>
      <c r="I26" s="5">
        <v>0.33036670000000001</v>
      </c>
      <c r="J26" s="5">
        <v>0.53800000000000003</v>
      </c>
      <c r="K26" s="5">
        <v>1.2E-2</v>
      </c>
      <c r="L26" s="5">
        <v>-2.4287E-2</v>
      </c>
      <c r="M26">
        <v>2589</v>
      </c>
      <c r="N26">
        <v>80</v>
      </c>
      <c r="O26">
        <v>798</v>
      </c>
      <c r="P26">
        <v>33</v>
      </c>
      <c r="Q26">
        <v>4331</v>
      </c>
      <c r="R26">
        <v>35</v>
      </c>
      <c r="S26">
        <v>112</v>
      </c>
      <c r="T26">
        <v>12</v>
      </c>
      <c r="U26">
        <v>70.599999999999994</v>
      </c>
      <c r="V26">
        <v>8.5</v>
      </c>
      <c r="W26">
        <v>1.0229999999999999</v>
      </c>
      <c r="X26">
        <v>3.5999999999999997E-2</v>
      </c>
      <c r="Y26">
        <v>1.6800000000000001E-3</v>
      </c>
      <c r="Z26">
        <v>8.5999999999999998E-4</v>
      </c>
      <c r="AA26">
        <v>0.69399999999999995</v>
      </c>
      <c r="AB26">
        <v>2.1999999999999999E-2</v>
      </c>
      <c r="AC26">
        <v>92</v>
      </c>
      <c r="AD26">
        <v>20</v>
      </c>
      <c r="AE26" s="9">
        <f t="shared" si="0"/>
        <v>4331</v>
      </c>
      <c r="AF26" s="10">
        <f t="shared" si="1"/>
        <v>81.574694066035562</v>
      </c>
      <c r="AG26" s="10">
        <f t="shared" si="2"/>
        <v>69.17728852838934</v>
      </c>
    </row>
    <row r="27" spans="1:33" ht="15.75" customHeight="1">
      <c r="A27" t="s">
        <v>127</v>
      </c>
      <c r="B27" t="s">
        <v>128</v>
      </c>
      <c r="C27">
        <v>3.56</v>
      </c>
      <c r="D27">
        <v>0.17</v>
      </c>
      <c r="E27">
        <v>4.7500000000000001E-2</v>
      </c>
      <c r="F27">
        <v>1.5E-3</v>
      </c>
      <c r="G27">
        <v>0.59780999999999995</v>
      </c>
      <c r="H27" s="5">
        <v>21.052630000000001</v>
      </c>
      <c r="I27" s="5">
        <v>0.66481990000000002</v>
      </c>
      <c r="J27" s="5">
        <v>0.432</v>
      </c>
      <c r="K27" s="5">
        <v>1.2E-2</v>
      </c>
      <c r="L27" s="5">
        <v>0.41220000000000001</v>
      </c>
      <c r="M27">
        <v>1529</v>
      </c>
      <c r="N27">
        <v>44</v>
      </c>
      <c r="O27">
        <v>300.2</v>
      </c>
      <c r="P27">
        <v>9.1999999999999993</v>
      </c>
      <c r="Q27">
        <v>4002</v>
      </c>
      <c r="R27">
        <v>41</v>
      </c>
      <c r="S27">
        <v>89</v>
      </c>
      <c r="T27">
        <v>20</v>
      </c>
      <c r="U27">
        <v>44</v>
      </c>
      <c r="V27">
        <v>10</v>
      </c>
      <c r="W27">
        <v>1.151</v>
      </c>
      <c r="X27">
        <v>2.8000000000000001E-2</v>
      </c>
      <c r="Y27">
        <v>1.2099999999999999E-3</v>
      </c>
      <c r="Z27">
        <v>8.4999999999999995E-4</v>
      </c>
      <c r="AA27">
        <v>0.23150000000000001</v>
      </c>
      <c r="AB27">
        <v>9.9000000000000008E-3</v>
      </c>
      <c r="AC27">
        <v>75</v>
      </c>
      <c r="AD27">
        <v>28</v>
      </c>
      <c r="AE27" s="9">
        <f t="shared" si="0"/>
        <v>4002</v>
      </c>
      <c r="AF27" s="10">
        <f t="shared" si="1"/>
        <v>92.498750624687659</v>
      </c>
      <c r="AG27" s="10">
        <f t="shared" si="2"/>
        <v>80.366252452583382</v>
      </c>
    </row>
    <row r="28" spans="1:33" ht="15.75" customHeight="1">
      <c r="A28" t="s">
        <v>129</v>
      </c>
      <c r="B28" t="s">
        <v>130</v>
      </c>
      <c r="C28">
        <v>14.93</v>
      </c>
      <c r="D28">
        <v>0.76</v>
      </c>
      <c r="E28">
        <v>0.1527</v>
      </c>
      <c r="F28">
        <v>5.0000000000000001E-3</v>
      </c>
      <c r="G28">
        <v>0.67657</v>
      </c>
      <c r="H28" s="5">
        <v>6.5487880000000001</v>
      </c>
      <c r="I28" s="5">
        <v>0.21443319999999999</v>
      </c>
      <c r="J28" s="5">
        <v>0.54700000000000004</v>
      </c>
      <c r="K28" s="5">
        <v>1.0999999999999999E-2</v>
      </c>
      <c r="L28" s="5">
        <v>0.17129</v>
      </c>
      <c r="M28">
        <v>2773</v>
      </c>
      <c r="N28">
        <v>67</v>
      </c>
      <c r="O28">
        <v>927</v>
      </c>
      <c r="P28">
        <v>25</v>
      </c>
      <c r="Q28">
        <v>4358</v>
      </c>
      <c r="R28">
        <v>29</v>
      </c>
      <c r="S28">
        <v>94</v>
      </c>
      <c r="T28">
        <v>16</v>
      </c>
      <c r="U28">
        <v>58.4</v>
      </c>
      <c r="V28">
        <v>8.6999999999999993</v>
      </c>
      <c r="W28">
        <v>0.77200000000000002</v>
      </c>
      <c r="X28">
        <v>2.5000000000000001E-2</v>
      </c>
      <c r="Y28">
        <v>1.1900000000000001E-3</v>
      </c>
      <c r="Z28">
        <v>7.6000000000000004E-4</v>
      </c>
      <c r="AA28">
        <v>0.63100000000000001</v>
      </c>
      <c r="AB28">
        <v>1.6E-2</v>
      </c>
      <c r="AC28">
        <v>67</v>
      </c>
      <c r="AD28">
        <v>24</v>
      </c>
      <c r="AE28" s="9">
        <f t="shared" si="0"/>
        <v>4358</v>
      </c>
      <c r="AF28" s="10">
        <f t="shared" si="1"/>
        <v>78.728774667278572</v>
      </c>
      <c r="AG28" s="10">
        <f t="shared" si="2"/>
        <v>66.570501262170936</v>
      </c>
    </row>
    <row r="29" spans="1:33" ht="15.75" customHeight="1">
      <c r="A29" t="s">
        <v>131</v>
      </c>
      <c r="B29" t="s">
        <v>132</v>
      </c>
      <c r="C29">
        <v>6.19</v>
      </c>
      <c r="D29">
        <v>0.31</v>
      </c>
      <c r="E29">
        <v>7.2900000000000006E-2</v>
      </c>
      <c r="F29">
        <v>2E-3</v>
      </c>
      <c r="G29">
        <v>0.74148000000000003</v>
      </c>
      <c r="H29" s="5">
        <v>13.717420000000001</v>
      </c>
      <c r="I29" s="5">
        <v>0.37633529999999998</v>
      </c>
      <c r="J29" s="5">
        <v>0.48299999999999998</v>
      </c>
      <c r="K29" s="5">
        <v>1.0999999999999999E-2</v>
      </c>
      <c r="L29" s="5">
        <v>0.13672999999999999</v>
      </c>
      <c r="M29">
        <v>1980</v>
      </c>
      <c r="N29">
        <v>53</v>
      </c>
      <c r="O29">
        <v>453</v>
      </c>
      <c r="P29">
        <v>12</v>
      </c>
      <c r="Q29">
        <v>4169</v>
      </c>
      <c r="R29">
        <v>34</v>
      </c>
      <c r="S29">
        <v>105</v>
      </c>
      <c r="T29">
        <v>16</v>
      </c>
      <c r="U29">
        <v>59.7</v>
      </c>
      <c r="V29">
        <v>9.4</v>
      </c>
      <c r="W29">
        <v>1.296</v>
      </c>
      <c r="X29">
        <v>0.02</v>
      </c>
      <c r="Y29">
        <v>1.31E-3</v>
      </c>
      <c r="Z29">
        <v>6.8999999999999997E-4</v>
      </c>
      <c r="AA29">
        <v>0.46100000000000002</v>
      </c>
      <c r="AB29">
        <v>1.9E-2</v>
      </c>
      <c r="AC29">
        <v>116</v>
      </c>
      <c r="AD29">
        <v>26</v>
      </c>
      <c r="AE29" s="9">
        <f t="shared" si="0"/>
        <v>4169</v>
      </c>
      <c r="AF29" s="10">
        <f t="shared" si="1"/>
        <v>89.134084912449026</v>
      </c>
      <c r="AG29" s="10">
        <f t="shared" si="2"/>
        <v>77.121212121212125</v>
      </c>
    </row>
    <row r="30" spans="1:33" ht="15.75" customHeight="1">
      <c r="A30" t="s">
        <v>133</v>
      </c>
      <c r="B30" t="s">
        <v>134</v>
      </c>
      <c r="C30">
        <v>5.34</v>
      </c>
      <c r="D30">
        <v>0.3</v>
      </c>
      <c r="E30">
        <v>6.5699999999999995E-2</v>
      </c>
      <c r="F30">
        <v>2.5999999999999999E-3</v>
      </c>
      <c r="G30">
        <v>0.16966000000000001</v>
      </c>
      <c r="H30" s="5">
        <v>15.220700000000001</v>
      </c>
      <c r="I30" s="5">
        <v>0.60234129999999997</v>
      </c>
      <c r="J30" s="5">
        <v>0.46300000000000002</v>
      </c>
      <c r="K30" s="5">
        <v>1.9E-2</v>
      </c>
      <c r="L30" s="5">
        <v>0.43855</v>
      </c>
      <c r="M30">
        <v>1831</v>
      </c>
      <c r="N30">
        <v>63</v>
      </c>
      <c r="O30">
        <v>409</v>
      </c>
      <c r="P30">
        <v>16</v>
      </c>
      <c r="Q30">
        <v>4066</v>
      </c>
      <c r="R30">
        <v>71</v>
      </c>
      <c r="S30">
        <v>115</v>
      </c>
      <c r="T30">
        <v>33</v>
      </c>
      <c r="U30">
        <v>26</v>
      </c>
      <c r="V30">
        <v>36</v>
      </c>
      <c r="W30">
        <v>1.286</v>
      </c>
      <c r="X30">
        <v>6.5000000000000002E-2</v>
      </c>
      <c r="Y30">
        <v>1.6299999999999999E-3</v>
      </c>
      <c r="Z30">
        <v>9.2000000000000003E-4</v>
      </c>
      <c r="AA30">
        <v>0.36699999999999999</v>
      </c>
      <c r="AB30">
        <v>1.6E-2</v>
      </c>
      <c r="AC30">
        <v>109</v>
      </c>
      <c r="AD30">
        <v>33</v>
      </c>
      <c r="AE30" s="9">
        <f t="shared" si="0"/>
        <v>4066</v>
      </c>
      <c r="AF30" s="10">
        <f t="shared" si="1"/>
        <v>89.940973930152481</v>
      </c>
      <c r="AG30" s="10">
        <f t="shared" si="2"/>
        <v>77.662479519388313</v>
      </c>
    </row>
    <row r="31" spans="1:33" ht="15.75" customHeight="1">
      <c r="A31" t="s">
        <v>135</v>
      </c>
      <c r="B31" t="s">
        <v>136</v>
      </c>
      <c r="C31">
        <v>10.19</v>
      </c>
      <c r="D31">
        <v>0.55000000000000004</v>
      </c>
      <c r="E31">
        <v>0.10780000000000001</v>
      </c>
      <c r="F31">
        <v>3.5000000000000001E-3</v>
      </c>
      <c r="G31">
        <v>0.63434000000000001</v>
      </c>
      <c r="H31" s="5">
        <v>9.2764380000000006</v>
      </c>
      <c r="I31" s="5">
        <v>0.30118299999999998</v>
      </c>
      <c r="J31" s="5">
        <v>0.53600000000000003</v>
      </c>
      <c r="K31" s="5">
        <v>1.6E-2</v>
      </c>
      <c r="L31" s="5">
        <v>4.0955999999999999E-2</v>
      </c>
      <c r="M31">
        <v>2419</v>
      </c>
      <c r="N31">
        <v>63</v>
      </c>
      <c r="O31">
        <v>663</v>
      </c>
      <c r="P31">
        <v>20</v>
      </c>
      <c r="Q31">
        <v>4322</v>
      </c>
      <c r="R31">
        <v>47</v>
      </c>
      <c r="S31">
        <v>104</v>
      </c>
      <c r="T31">
        <v>18</v>
      </c>
      <c r="U31">
        <v>62</v>
      </c>
      <c r="V31">
        <v>10</v>
      </c>
      <c r="W31">
        <v>0.66800000000000004</v>
      </c>
      <c r="X31">
        <v>1.7000000000000001E-2</v>
      </c>
      <c r="Y31">
        <v>2.3E-3</v>
      </c>
      <c r="Z31">
        <v>1.2999999999999999E-3</v>
      </c>
      <c r="AA31">
        <v>0.376</v>
      </c>
      <c r="AB31">
        <v>1.2999999999999999E-2</v>
      </c>
      <c r="AC31">
        <v>45</v>
      </c>
      <c r="AD31">
        <v>16</v>
      </c>
      <c r="AE31" s="9">
        <f t="shared" si="0"/>
        <v>4322</v>
      </c>
      <c r="AF31" s="10">
        <f t="shared" si="1"/>
        <v>84.659879685330864</v>
      </c>
      <c r="AG31" s="10">
        <f t="shared" si="2"/>
        <v>72.591980157089708</v>
      </c>
    </row>
    <row r="32" spans="1:33" ht="15.75" customHeight="1">
      <c r="A32" t="s">
        <v>137</v>
      </c>
      <c r="B32" t="s">
        <v>138</v>
      </c>
      <c r="C32">
        <v>10.02</v>
      </c>
      <c r="D32">
        <v>0.43</v>
      </c>
      <c r="E32">
        <v>0.1197</v>
      </c>
      <c r="F32">
        <v>5.4000000000000003E-3</v>
      </c>
      <c r="G32">
        <v>0.12920000000000001</v>
      </c>
      <c r="H32" s="5">
        <v>8.3542190000000005</v>
      </c>
      <c r="I32" s="5">
        <v>0.3768821</v>
      </c>
      <c r="J32" s="5">
        <v>0.50900000000000001</v>
      </c>
      <c r="K32" s="5">
        <v>1.6E-2</v>
      </c>
      <c r="L32" s="5">
        <v>0.54713999999999996</v>
      </c>
      <c r="M32">
        <v>2450</v>
      </c>
      <c r="N32">
        <v>39</v>
      </c>
      <c r="O32">
        <v>725</v>
      </c>
      <c r="P32">
        <v>30</v>
      </c>
      <c r="Q32">
        <v>4235</v>
      </c>
      <c r="R32">
        <v>52</v>
      </c>
      <c r="S32">
        <v>105</v>
      </c>
      <c r="T32">
        <v>15</v>
      </c>
      <c r="U32">
        <v>61</v>
      </c>
      <c r="V32">
        <v>10</v>
      </c>
      <c r="W32">
        <v>0.80300000000000005</v>
      </c>
      <c r="X32">
        <v>1.2999999999999999E-2</v>
      </c>
      <c r="Y32">
        <v>6.4000000000000003E-3</v>
      </c>
      <c r="Z32">
        <v>3.2000000000000002E-3</v>
      </c>
      <c r="AA32">
        <v>0.54</v>
      </c>
      <c r="AB32">
        <v>3.7999999999999999E-2</v>
      </c>
      <c r="AC32">
        <v>46</v>
      </c>
      <c r="AD32">
        <v>14</v>
      </c>
      <c r="AE32" s="9">
        <f t="shared" si="0"/>
        <v>4235</v>
      </c>
      <c r="AF32" s="10">
        <f t="shared" si="1"/>
        <v>82.880755608028338</v>
      </c>
      <c r="AG32" s="10">
        <f t="shared" si="2"/>
        <v>70.408163265306129</v>
      </c>
    </row>
    <row r="33" spans="1:33" ht="15.75" customHeight="1">
      <c r="A33" t="s">
        <v>139</v>
      </c>
      <c r="B33" t="s">
        <v>140</v>
      </c>
      <c r="C33">
        <v>10.11</v>
      </c>
      <c r="D33">
        <v>0.51</v>
      </c>
      <c r="E33">
        <v>0.1123</v>
      </c>
      <c r="F33">
        <v>4.3E-3</v>
      </c>
      <c r="G33">
        <v>0.25975999999999999</v>
      </c>
      <c r="H33" s="5">
        <v>8.9047199999999993</v>
      </c>
      <c r="I33" s="5">
        <v>0.3409643</v>
      </c>
      <c r="J33" s="5">
        <v>0.51500000000000001</v>
      </c>
      <c r="K33" s="5">
        <v>1.7000000000000001E-2</v>
      </c>
      <c r="L33" s="5">
        <v>4.1699E-2</v>
      </c>
      <c r="M33">
        <v>2419</v>
      </c>
      <c r="N33">
        <v>65</v>
      </c>
      <c r="O33">
        <v>684</v>
      </c>
      <c r="P33">
        <v>25</v>
      </c>
      <c r="Q33">
        <v>4255</v>
      </c>
      <c r="R33">
        <v>49</v>
      </c>
      <c r="S33">
        <v>107</v>
      </c>
      <c r="T33">
        <v>16</v>
      </c>
      <c r="U33">
        <v>64</v>
      </c>
      <c r="V33">
        <v>10</v>
      </c>
      <c r="W33">
        <v>0.77400000000000002</v>
      </c>
      <c r="X33">
        <v>0.02</v>
      </c>
      <c r="Y33">
        <v>5.0000000000000001E-3</v>
      </c>
      <c r="Z33">
        <v>2.3999999999999998E-3</v>
      </c>
      <c r="AA33">
        <v>0.45</v>
      </c>
      <c r="AB33">
        <v>1.9E-2</v>
      </c>
      <c r="AC33">
        <v>51</v>
      </c>
      <c r="AD33">
        <v>16</v>
      </c>
      <c r="AE33" s="9">
        <f t="shared" si="0"/>
        <v>4255</v>
      </c>
      <c r="AF33" s="10">
        <f t="shared" si="1"/>
        <v>83.924794359576964</v>
      </c>
      <c r="AG33" s="10">
        <f t="shared" si="2"/>
        <v>71.723852831748658</v>
      </c>
    </row>
    <row r="34" spans="1:33" ht="15.75" customHeight="1">
      <c r="A34" t="s">
        <v>141</v>
      </c>
      <c r="B34" t="s">
        <v>142</v>
      </c>
      <c r="C34">
        <v>6.07</v>
      </c>
      <c r="D34">
        <v>0.38</v>
      </c>
      <c r="E34">
        <v>6.9199999999999998E-2</v>
      </c>
      <c r="F34">
        <v>2.8E-3</v>
      </c>
      <c r="G34">
        <v>0.42537999999999998</v>
      </c>
      <c r="H34" s="5">
        <v>14.45087</v>
      </c>
      <c r="I34" s="5">
        <v>0.58471720000000005</v>
      </c>
      <c r="J34" s="5">
        <v>0.49199999999999999</v>
      </c>
      <c r="K34" s="5">
        <v>0.02</v>
      </c>
      <c r="L34" s="5">
        <v>1.8474999999999998E-2</v>
      </c>
      <c r="M34">
        <v>1894</v>
      </c>
      <c r="N34">
        <v>76</v>
      </c>
      <c r="O34">
        <v>430</v>
      </c>
      <c r="P34">
        <v>17</v>
      </c>
      <c r="Q34">
        <v>4159</v>
      </c>
      <c r="R34">
        <v>61</v>
      </c>
      <c r="S34">
        <v>73</v>
      </c>
      <c r="T34">
        <v>31</v>
      </c>
      <c r="U34">
        <v>41</v>
      </c>
      <c r="V34">
        <v>18</v>
      </c>
      <c r="W34">
        <v>0.75900000000000001</v>
      </c>
      <c r="X34">
        <v>2.5999999999999999E-2</v>
      </c>
      <c r="Y34">
        <v>4.1000000000000003E-3</v>
      </c>
      <c r="Z34">
        <v>1.9E-3</v>
      </c>
      <c r="AA34">
        <v>0.252</v>
      </c>
      <c r="AB34">
        <v>1.0999999999999999E-2</v>
      </c>
      <c r="AC34">
        <v>60</v>
      </c>
      <c r="AD34">
        <v>15</v>
      </c>
      <c r="AE34" s="9">
        <f t="shared" si="0"/>
        <v>4159</v>
      </c>
      <c r="AF34" s="10">
        <f t="shared" si="1"/>
        <v>89.66097619620102</v>
      </c>
      <c r="AG34" s="10">
        <f t="shared" si="2"/>
        <v>77.296726504751845</v>
      </c>
    </row>
    <row r="35" spans="1:33" ht="15.75" customHeight="1">
      <c r="A35" t="s">
        <v>143</v>
      </c>
      <c r="B35" t="s">
        <v>144</v>
      </c>
      <c r="C35">
        <v>6.67</v>
      </c>
      <c r="D35">
        <v>0.34</v>
      </c>
      <c r="E35">
        <v>7.8899999999999998E-2</v>
      </c>
      <c r="F35">
        <v>2.5000000000000001E-3</v>
      </c>
      <c r="G35">
        <v>0.4264</v>
      </c>
      <c r="H35" s="5">
        <v>12.67427</v>
      </c>
      <c r="I35" s="5">
        <v>0.40159289999999997</v>
      </c>
      <c r="J35" s="5">
        <v>0.48</v>
      </c>
      <c r="K35" s="5">
        <v>1.4999999999999999E-2</v>
      </c>
      <c r="L35" s="5">
        <v>0.14066999999999999</v>
      </c>
      <c r="M35">
        <v>2050</v>
      </c>
      <c r="N35">
        <v>54</v>
      </c>
      <c r="O35">
        <v>492</v>
      </c>
      <c r="P35">
        <v>14</v>
      </c>
      <c r="Q35">
        <v>4158</v>
      </c>
      <c r="R35">
        <v>44</v>
      </c>
      <c r="S35">
        <v>110</v>
      </c>
      <c r="T35">
        <v>20</v>
      </c>
      <c r="U35">
        <v>62</v>
      </c>
      <c r="V35">
        <v>12</v>
      </c>
      <c r="W35">
        <v>0.872</v>
      </c>
      <c r="X35">
        <v>2.1000000000000001E-2</v>
      </c>
      <c r="Y35">
        <v>2.3E-3</v>
      </c>
      <c r="Z35">
        <v>1.1999999999999999E-3</v>
      </c>
      <c r="AA35">
        <v>0.35</v>
      </c>
      <c r="AB35">
        <v>1.2999999999999999E-2</v>
      </c>
      <c r="AC35">
        <v>56</v>
      </c>
      <c r="AD35">
        <v>19</v>
      </c>
      <c r="AE35" s="9">
        <f t="shared" si="0"/>
        <v>4158</v>
      </c>
      <c r="AF35" s="10">
        <f t="shared" si="1"/>
        <v>88.167388167388168</v>
      </c>
      <c r="AG35" s="10">
        <f t="shared" si="2"/>
        <v>76</v>
      </c>
    </row>
    <row r="36" spans="1:33" ht="15.75" customHeight="1">
      <c r="A36" t="s">
        <v>145</v>
      </c>
      <c r="B36" t="s">
        <v>146</v>
      </c>
      <c r="C36">
        <v>19.8</v>
      </c>
      <c r="D36">
        <v>1.6</v>
      </c>
      <c r="E36">
        <v>0.191</v>
      </c>
      <c r="F36">
        <v>1.2999999999999999E-2</v>
      </c>
      <c r="G36">
        <v>0.93406</v>
      </c>
      <c r="H36" s="5">
        <v>5.2356020000000001</v>
      </c>
      <c r="I36" s="5">
        <v>0.3563499</v>
      </c>
      <c r="J36" s="5">
        <v>0.55200000000000005</v>
      </c>
      <c r="K36" s="5">
        <v>1.2E-2</v>
      </c>
      <c r="L36" s="5">
        <v>-0.15101999999999999</v>
      </c>
      <c r="M36">
        <v>2820</v>
      </c>
      <c r="N36">
        <v>120</v>
      </c>
      <c r="O36">
        <v>1116</v>
      </c>
      <c r="P36">
        <v>73</v>
      </c>
      <c r="Q36">
        <v>4376</v>
      </c>
      <c r="R36">
        <v>32</v>
      </c>
      <c r="S36">
        <v>94</v>
      </c>
      <c r="T36">
        <v>16</v>
      </c>
      <c r="U36">
        <v>58.6</v>
      </c>
      <c r="V36">
        <v>7.9</v>
      </c>
      <c r="W36">
        <v>0.51900000000000002</v>
      </c>
      <c r="X36">
        <v>2.1000000000000001E-2</v>
      </c>
      <c r="Y36">
        <v>1.9000000000000001E-4</v>
      </c>
      <c r="Z36">
        <v>2.2000000000000001E-4</v>
      </c>
      <c r="AA36">
        <v>0.49199999999999999</v>
      </c>
      <c r="AB36">
        <v>1.9E-2</v>
      </c>
      <c r="AC36">
        <v>40</v>
      </c>
      <c r="AD36">
        <v>12</v>
      </c>
      <c r="AE36" s="9">
        <f t="shared" si="0"/>
        <v>4376</v>
      </c>
      <c r="AF36" s="10">
        <f t="shared" si="1"/>
        <v>74.497257769652663</v>
      </c>
      <c r="AG36" s="10">
        <f t="shared" si="2"/>
        <v>60.425531914893618</v>
      </c>
    </row>
    <row r="37" spans="1:33" ht="15.75" customHeight="1">
      <c r="A37" t="s">
        <v>147</v>
      </c>
      <c r="B37" t="s">
        <v>148</v>
      </c>
      <c r="C37">
        <v>3.34</v>
      </c>
      <c r="D37">
        <v>0.17</v>
      </c>
      <c r="E37">
        <v>4.8399999999999999E-2</v>
      </c>
      <c r="F37">
        <v>1.2999999999999999E-3</v>
      </c>
      <c r="G37">
        <v>0.49567</v>
      </c>
      <c r="H37" s="5">
        <v>20.661159999999999</v>
      </c>
      <c r="I37" s="5">
        <v>0.55494840000000001</v>
      </c>
      <c r="J37" s="5">
        <v>0.41299999999999998</v>
      </c>
      <c r="K37" s="5">
        <v>1.0999999999999999E-2</v>
      </c>
      <c r="L37" s="5">
        <v>0.35110000000000002</v>
      </c>
      <c r="M37">
        <v>1455</v>
      </c>
      <c r="N37">
        <v>44</v>
      </c>
      <c r="O37">
        <v>304.2</v>
      </c>
      <c r="P37">
        <v>7.8</v>
      </c>
      <c r="Q37">
        <v>3929</v>
      </c>
      <c r="R37">
        <v>40</v>
      </c>
      <c r="S37">
        <v>99</v>
      </c>
      <c r="T37">
        <v>21</v>
      </c>
      <c r="U37">
        <v>46.6</v>
      </c>
      <c r="V37">
        <v>9.9</v>
      </c>
      <c r="W37">
        <v>1.357</v>
      </c>
      <c r="X37">
        <v>4.9000000000000002E-2</v>
      </c>
      <c r="Y37">
        <v>0</v>
      </c>
      <c r="Z37">
        <v>1</v>
      </c>
      <c r="AA37">
        <v>0.28699999999999998</v>
      </c>
      <c r="AB37">
        <v>2.4E-2</v>
      </c>
      <c r="AC37">
        <v>105</v>
      </c>
      <c r="AD37">
        <v>16</v>
      </c>
      <c r="AE37" s="9">
        <f t="shared" si="0"/>
        <v>3929</v>
      </c>
      <c r="AF37" s="10">
        <f t="shared" si="1"/>
        <v>92.257571901247132</v>
      </c>
      <c r="AG37" s="10">
        <f t="shared" si="2"/>
        <v>79.092783505154642</v>
      </c>
    </row>
    <row r="38" spans="1:33" ht="15.75" customHeight="1">
      <c r="A38" t="s">
        <v>149</v>
      </c>
      <c r="B38" t="s">
        <v>150</v>
      </c>
      <c r="C38">
        <v>8.98</v>
      </c>
      <c r="D38">
        <v>0.41</v>
      </c>
      <c r="E38">
        <v>0.1018</v>
      </c>
      <c r="F38">
        <v>2.8999999999999998E-3</v>
      </c>
      <c r="G38">
        <v>0.68654999999999999</v>
      </c>
      <c r="H38" s="5">
        <v>9.8231830000000002</v>
      </c>
      <c r="I38" s="5">
        <v>0.27983530000000001</v>
      </c>
      <c r="J38" s="5">
        <v>0.51200000000000001</v>
      </c>
      <c r="K38" s="5">
        <v>0.01</v>
      </c>
      <c r="L38" s="5">
        <v>0.21342</v>
      </c>
      <c r="M38">
        <v>2318</v>
      </c>
      <c r="N38">
        <v>51</v>
      </c>
      <c r="O38">
        <v>626</v>
      </c>
      <c r="P38">
        <v>17</v>
      </c>
      <c r="Q38">
        <v>4266</v>
      </c>
      <c r="R38">
        <v>31</v>
      </c>
      <c r="S38">
        <v>100</v>
      </c>
      <c r="T38">
        <v>14</v>
      </c>
      <c r="U38">
        <v>61</v>
      </c>
      <c r="V38">
        <v>9</v>
      </c>
      <c r="W38">
        <v>1.008</v>
      </c>
      <c r="X38">
        <v>0.02</v>
      </c>
      <c r="Y38">
        <v>8.1999999999999998E-4</v>
      </c>
      <c r="Z38">
        <v>9.3999999999999997E-4</v>
      </c>
      <c r="AA38">
        <v>0.54900000000000004</v>
      </c>
      <c r="AB38">
        <v>1.4E-2</v>
      </c>
      <c r="AC38">
        <v>22</v>
      </c>
      <c r="AD38">
        <v>17</v>
      </c>
      <c r="AE38" s="9">
        <f t="shared" si="0"/>
        <v>4266</v>
      </c>
      <c r="AF38" s="10">
        <f t="shared" si="1"/>
        <v>85.325832161275201</v>
      </c>
      <c r="AG38" s="10">
        <f t="shared" si="2"/>
        <v>72.993960310612607</v>
      </c>
    </row>
    <row r="39" spans="1:33" ht="15.75" customHeight="1">
      <c r="A39" t="s">
        <v>151</v>
      </c>
      <c r="B39" t="s">
        <v>152</v>
      </c>
      <c r="C39">
        <v>82.4</v>
      </c>
      <c r="D39">
        <v>5</v>
      </c>
      <c r="E39">
        <v>0.75600000000000001</v>
      </c>
      <c r="F39">
        <v>3.5000000000000003E-2</v>
      </c>
      <c r="G39">
        <v>0.87958000000000003</v>
      </c>
      <c r="H39" s="5">
        <v>1.322751</v>
      </c>
      <c r="I39" s="5">
        <v>6.123849E-2</v>
      </c>
      <c r="J39" s="5">
        <v>0.59699999999999998</v>
      </c>
      <c r="K39" s="5">
        <v>1.4E-2</v>
      </c>
      <c r="L39" s="5">
        <v>9.2538999999999996E-2</v>
      </c>
      <c r="M39">
        <v>4411</v>
      </c>
      <c r="N39">
        <v>82</v>
      </c>
      <c r="O39">
        <v>3650</v>
      </c>
      <c r="P39">
        <v>130</v>
      </c>
      <c r="Q39">
        <v>4487</v>
      </c>
      <c r="R39">
        <v>34</v>
      </c>
      <c r="S39">
        <v>81.599999999999994</v>
      </c>
      <c r="T39">
        <v>8.6999999999999993</v>
      </c>
      <c r="U39">
        <v>59.2</v>
      </c>
      <c r="V39">
        <v>8.1</v>
      </c>
      <c r="W39">
        <v>0.15279999999999999</v>
      </c>
      <c r="X39">
        <v>3.8999999999999998E-3</v>
      </c>
      <c r="Y39">
        <v>1.5399999999999999E-3</v>
      </c>
      <c r="Z39">
        <v>9.2000000000000003E-4</v>
      </c>
      <c r="AA39">
        <v>0.69399999999999995</v>
      </c>
      <c r="AB39">
        <v>2.5999999999999999E-2</v>
      </c>
      <c r="AC39">
        <v>9.5</v>
      </c>
      <c r="AD39">
        <v>3.2</v>
      </c>
      <c r="AE39" s="9">
        <f t="shared" si="0"/>
        <v>4487</v>
      </c>
      <c r="AF39" s="10">
        <f t="shared" si="1"/>
        <v>18.653889012703363</v>
      </c>
      <c r="AG39" s="10">
        <f t="shared" si="2"/>
        <v>17.25232373611426</v>
      </c>
    </row>
    <row r="40" spans="1:33" ht="15.75" customHeight="1">
      <c r="A40" t="s">
        <v>153</v>
      </c>
      <c r="B40" t="s">
        <v>154</v>
      </c>
      <c r="C40">
        <v>270</v>
      </c>
      <c r="D40">
        <v>120</v>
      </c>
      <c r="E40">
        <v>5</v>
      </c>
      <c r="F40">
        <v>2.5</v>
      </c>
      <c r="G40">
        <v>8.1055000000000002E-2</v>
      </c>
      <c r="H40" s="5">
        <v>0.2</v>
      </c>
      <c r="I40" s="5">
        <v>0.1</v>
      </c>
      <c r="J40" s="5">
        <v>0.77</v>
      </c>
      <c r="K40" s="5">
        <v>0.24</v>
      </c>
      <c r="L40" s="5">
        <v>-4.1513000000000001E-2</v>
      </c>
      <c r="M40">
        <v>4660</v>
      </c>
      <c r="N40">
        <v>490</v>
      </c>
      <c r="O40" s="24">
        <v>7900</v>
      </c>
      <c r="P40" s="24">
        <v>1600</v>
      </c>
      <c r="Q40">
        <v>4190</v>
      </c>
      <c r="R40">
        <v>790</v>
      </c>
      <c r="S40">
        <v>67</v>
      </c>
      <c r="T40">
        <v>69</v>
      </c>
      <c r="U40">
        <v>21</v>
      </c>
      <c r="V40">
        <v>41</v>
      </c>
      <c r="W40">
        <v>5.7000000000000002E-3</v>
      </c>
      <c r="X40">
        <v>1.4E-3</v>
      </c>
      <c r="Y40">
        <v>7.0000000000000001E-3</v>
      </c>
      <c r="Z40">
        <v>2E-3</v>
      </c>
      <c r="AA40">
        <v>7.5999999999999998E-2</v>
      </c>
      <c r="AB40">
        <v>2.1000000000000001E-2</v>
      </c>
      <c r="AC40">
        <v>1.05</v>
      </c>
      <c r="AD40">
        <v>0.34</v>
      </c>
      <c r="AE40" s="9">
        <f t="shared" si="0"/>
        <v>4190</v>
      </c>
      <c r="AF40" s="10">
        <f t="shared" si="1"/>
        <v>-88.544152744630082</v>
      </c>
      <c r="AG40" s="10">
        <f t="shared" si="2"/>
        <v>-69.527896995708161</v>
      </c>
    </row>
    <row r="41" spans="1:33" ht="15.75" customHeight="1">
      <c r="A41" t="s">
        <v>155</v>
      </c>
      <c r="B41" t="s">
        <v>156</v>
      </c>
      <c r="C41">
        <v>30.5</v>
      </c>
      <c r="D41">
        <v>2.7</v>
      </c>
      <c r="E41">
        <v>0.31900000000000001</v>
      </c>
      <c r="F41">
        <v>2.8000000000000001E-2</v>
      </c>
      <c r="G41">
        <v>1.5216E-2</v>
      </c>
      <c r="H41" s="5">
        <v>3.1347960000000001</v>
      </c>
      <c r="I41" s="5">
        <v>0.27515450000000002</v>
      </c>
      <c r="J41" s="5">
        <v>0.76</v>
      </c>
      <c r="K41" s="5">
        <v>0.11</v>
      </c>
      <c r="L41" s="5">
        <v>0.42099999999999999</v>
      </c>
      <c r="M41">
        <v>3349</v>
      </c>
      <c r="N41">
        <v>90</v>
      </c>
      <c r="O41">
        <v>1720</v>
      </c>
      <c r="P41">
        <v>120</v>
      </c>
      <c r="Q41">
        <v>4660</v>
      </c>
      <c r="R41">
        <v>280</v>
      </c>
      <c r="S41">
        <v>7</v>
      </c>
      <c r="T41">
        <v>18</v>
      </c>
      <c r="U41">
        <v>10.5</v>
      </c>
      <c r="V41">
        <v>7.6</v>
      </c>
      <c r="W41">
        <v>4.3499999999999997E-2</v>
      </c>
      <c r="X41">
        <v>3.0999999999999999E-3</v>
      </c>
      <c r="Y41">
        <v>4.6999999999999999E-4</v>
      </c>
      <c r="Z41">
        <v>3.5E-4</v>
      </c>
      <c r="AA41">
        <v>8.7999999999999995E-2</v>
      </c>
      <c r="AB41">
        <v>1.2999999999999999E-2</v>
      </c>
      <c r="AC41">
        <v>5.3</v>
      </c>
      <c r="AD41">
        <v>1.2</v>
      </c>
      <c r="AE41" s="9">
        <f t="shared" si="0"/>
        <v>4660</v>
      </c>
      <c r="AF41" s="10">
        <f t="shared" si="1"/>
        <v>63.090128755364802</v>
      </c>
      <c r="AG41" s="10">
        <f t="shared" si="2"/>
        <v>48.641385488205437</v>
      </c>
    </row>
    <row r="42" spans="1:33" ht="15.75" customHeight="1">
      <c r="A42" t="s">
        <v>157</v>
      </c>
      <c r="B42" t="s">
        <v>158</v>
      </c>
      <c r="C42">
        <v>2.95</v>
      </c>
      <c r="D42">
        <v>0.14000000000000001</v>
      </c>
      <c r="E42">
        <v>4.3679999999999997E-2</v>
      </c>
      <c r="F42">
        <v>9.8999999999999999E-4</v>
      </c>
      <c r="G42">
        <v>0.67523999999999995</v>
      </c>
      <c r="H42" s="5">
        <v>22.89377</v>
      </c>
      <c r="I42" s="5">
        <v>0.5188836</v>
      </c>
      <c r="J42" s="5">
        <v>0.38850000000000001</v>
      </c>
      <c r="K42" s="5">
        <v>8.6999999999999994E-3</v>
      </c>
      <c r="L42" s="5">
        <v>0.38208999999999999</v>
      </c>
      <c r="M42">
        <v>1392</v>
      </c>
      <c r="N42">
        <v>40</v>
      </c>
      <c r="O42">
        <v>275.5</v>
      </c>
      <c r="P42">
        <v>6.2</v>
      </c>
      <c r="Q42">
        <v>3852</v>
      </c>
      <c r="R42">
        <v>34</v>
      </c>
      <c r="S42">
        <v>116</v>
      </c>
      <c r="T42">
        <v>26</v>
      </c>
      <c r="U42">
        <v>49</v>
      </c>
      <c r="V42">
        <v>12</v>
      </c>
      <c r="W42">
        <v>1.897</v>
      </c>
      <c r="X42">
        <v>4.1000000000000002E-2</v>
      </c>
      <c r="Y42">
        <v>2.2000000000000001E-3</v>
      </c>
      <c r="Z42">
        <v>1E-3</v>
      </c>
      <c r="AA42">
        <v>0.33800000000000002</v>
      </c>
      <c r="AB42">
        <v>1.2999999999999999E-2</v>
      </c>
      <c r="AC42">
        <v>142</v>
      </c>
      <c r="AD42">
        <v>41</v>
      </c>
      <c r="AE42" s="9">
        <f t="shared" si="0"/>
        <v>3852</v>
      </c>
      <c r="AF42" s="10">
        <f t="shared" si="1"/>
        <v>92.847871235721698</v>
      </c>
      <c r="AG42" s="10">
        <f t="shared" si="2"/>
        <v>80.208333333333343</v>
      </c>
    </row>
    <row r="43" spans="1:33" ht="15.75" customHeight="1">
      <c r="A43" t="s">
        <v>159</v>
      </c>
      <c r="B43" t="s">
        <v>160</v>
      </c>
      <c r="C43">
        <v>11.17</v>
      </c>
      <c r="D43">
        <v>0.59</v>
      </c>
      <c r="E43">
        <v>0.1162</v>
      </c>
      <c r="F43">
        <v>3.8999999999999998E-3</v>
      </c>
      <c r="G43">
        <v>0.27871000000000001</v>
      </c>
      <c r="H43" s="5">
        <v>8.6058520000000005</v>
      </c>
      <c r="I43" s="5">
        <v>0.2888367</v>
      </c>
      <c r="J43" s="5">
        <v>0.53300000000000003</v>
      </c>
      <c r="K43" s="5">
        <v>0.01</v>
      </c>
      <c r="L43" s="5">
        <v>0.14366000000000001</v>
      </c>
      <c r="M43">
        <v>2507</v>
      </c>
      <c r="N43">
        <v>60</v>
      </c>
      <c r="O43">
        <v>707</v>
      </c>
      <c r="P43">
        <v>23</v>
      </c>
      <c r="Q43">
        <v>4329</v>
      </c>
      <c r="R43">
        <v>30</v>
      </c>
      <c r="S43">
        <v>95</v>
      </c>
      <c r="T43">
        <v>15</v>
      </c>
      <c r="U43">
        <v>58.6</v>
      </c>
      <c r="V43">
        <v>8.1</v>
      </c>
      <c r="W43">
        <v>1.032</v>
      </c>
      <c r="X43">
        <v>1.7000000000000001E-2</v>
      </c>
      <c r="Y43">
        <v>2.0999999999999999E-3</v>
      </c>
      <c r="Z43">
        <v>1.5E-3</v>
      </c>
      <c r="AA43">
        <v>0.66</v>
      </c>
      <c r="AB43">
        <v>1.9E-2</v>
      </c>
      <c r="AC43">
        <v>63</v>
      </c>
      <c r="AD43">
        <v>28</v>
      </c>
      <c r="AE43" s="9">
        <f t="shared" si="0"/>
        <v>4329</v>
      </c>
      <c r="AF43" s="10">
        <f t="shared" si="1"/>
        <v>83.668283668283678</v>
      </c>
      <c r="AG43" s="10">
        <f t="shared" si="2"/>
        <v>71.798962903869167</v>
      </c>
    </row>
    <row r="44" spans="1:33" ht="15.75" customHeight="1">
      <c r="A44" t="s">
        <v>161</v>
      </c>
      <c r="B44" t="s">
        <v>162</v>
      </c>
      <c r="C44">
        <v>91</v>
      </c>
      <c r="D44">
        <v>19</v>
      </c>
      <c r="E44">
        <v>1.49</v>
      </c>
      <c r="F44">
        <v>0.48</v>
      </c>
      <c r="G44">
        <v>0.14368</v>
      </c>
      <c r="H44" s="5">
        <v>0.67114090000000004</v>
      </c>
      <c r="I44" s="5">
        <v>0.2162065</v>
      </c>
      <c r="J44" s="5">
        <v>0.95</v>
      </c>
      <c r="K44" s="5">
        <v>0.26</v>
      </c>
      <c r="L44" s="5">
        <v>0.69018999999999997</v>
      </c>
      <c r="M44">
        <v>3750</v>
      </c>
      <c r="N44">
        <v>240</v>
      </c>
      <c r="O44">
        <v>3850</v>
      </c>
      <c r="P44">
        <v>530</v>
      </c>
      <c r="Q44">
        <v>4610</v>
      </c>
      <c r="R44">
        <v>670</v>
      </c>
      <c r="S44">
        <v>28</v>
      </c>
      <c r="T44">
        <v>47</v>
      </c>
      <c r="U44">
        <v>9.4</v>
      </c>
      <c r="V44">
        <v>9.1</v>
      </c>
      <c r="W44">
        <v>1.5599999999999999E-2</v>
      </c>
      <c r="X44">
        <v>2.5999999999999999E-3</v>
      </c>
      <c r="Y44">
        <v>3.8E-3</v>
      </c>
      <c r="Z44">
        <v>1.6999999999999999E-3</v>
      </c>
      <c r="AA44">
        <v>6.3E-2</v>
      </c>
      <c r="AB44">
        <v>1.2999999999999999E-2</v>
      </c>
      <c r="AC44">
        <v>1.8</v>
      </c>
      <c r="AD44">
        <v>1.1000000000000001</v>
      </c>
      <c r="AE44" s="9">
        <f t="shared" si="0"/>
        <v>4610</v>
      </c>
      <c r="AF44" s="10">
        <f t="shared" si="1"/>
        <v>16.485900216919735</v>
      </c>
      <c r="AG44" s="10">
        <f t="shared" si="2"/>
        <v>-2.6666666666666616</v>
      </c>
    </row>
    <row r="45" spans="1:33" ht="15.75" customHeight="1">
      <c r="A45" t="s">
        <v>163</v>
      </c>
      <c r="B45" t="s">
        <v>164</v>
      </c>
      <c r="C45">
        <v>55.1</v>
      </c>
      <c r="D45">
        <v>9.6</v>
      </c>
      <c r="E45">
        <v>0.65300000000000002</v>
      </c>
      <c r="F45">
        <v>8.7999999999999995E-2</v>
      </c>
      <c r="G45">
        <v>9.2642000000000002E-2</v>
      </c>
      <c r="H45" s="5">
        <v>1.5313939999999999</v>
      </c>
      <c r="I45" s="5">
        <v>0.20637459999999999</v>
      </c>
      <c r="J45" s="5">
        <v>0.79</v>
      </c>
      <c r="K45" s="5">
        <v>0.16</v>
      </c>
      <c r="L45" s="5">
        <v>0.48235</v>
      </c>
      <c r="M45">
        <v>3490</v>
      </c>
      <c r="N45">
        <v>230</v>
      </c>
      <c r="O45">
        <v>3000</v>
      </c>
      <c r="P45">
        <v>320</v>
      </c>
      <c r="Q45">
        <v>4410</v>
      </c>
      <c r="R45">
        <v>470</v>
      </c>
      <c r="S45">
        <v>17</v>
      </c>
      <c r="T45">
        <v>19</v>
      </c>
      <c r="U45">
        <v>9.6</v>
      </c>
      <c r="V45">
        <v>8.1</v>
      </c>
      <c r="W45">
        <v>1.8599999999999998E-2</v>
      </c>
      <c r="X45">
        <v>2.5999999999999999E-3</v>
      </c>
      <c r="Y45">
        <v>5.3E-3</v>
      </c>
      <c r="Z45">
        <v>2.3E-3</v>
      </c>
      <c r="AA45">
        <v>8.2000000000000003E-2</v>
      </c>
      <c r="AB45">
        <v>2.1999999999999999E-2</v>
      </c>
      <c r="AC45">
        <v>1.88</v>
      </c>
      <c r="AD45">
        <v>0.67</v>
      </c>
      <c r="AE45" s="9">
        <f t="shared" si="0"/>
        <v>4410</v>
      </c>
      <c r="AF45" s="10">
        <f t="shared" si="1"/>
        <v>31.972789115646261</v>
      </c>
      <c r="AG45" s="10">
        <f t="shared" si="2"/>
        <v>14.040114613180521</v>
      </c>
    </row>
    <row r="46" spans="1:33" ht="15.75" customHeight="1">
      <c r="A46" t="s">
        <v>165</v>
      </c>
      <c r="B46" t="s">
        <v>166</v>
      </c>
      <c r="C46">
        <v>8.6999999999999993</v>
      </c>
      <c r="D46">
        <v>1.2</v>
      </c>
      <c r="E46">
        <v>8.5300000000000001E-2</v>
      </c>
      <c r="F46">
        <v>8.3999999999999995E-3</v>
      </c>
      <c r="G46">
        <v>0.53269</v>
      </c>
      <c r="H46" s="5">
        <v>11.723330000000001</v>
      </c>
      <c r="I46" s="5">
        <v>1.154466</v>
      </c>
      <c r="J46" s="5">
        <v>0.48899999999999999</v>
      </c>
      <c r="K46" s="5">
        <v>3.1E-2</v>
      </c>
      <c r="L46" s="5">
        <v>-1.0343E-2</v>
      </c>
      <c r="M46">
        <v>2000</v>
      </c>
      <c r="N46">
        <v>110</v>
      </c>
      <c r="O46">
        <v>519</v>
      </c>
      <c r="P46">
        <v>47</v>
      </c>
      <c r="Q46">
        <v>4164</v>
      </c>
      <c r="R46">
        <v>77</v>
      </c>
      <c r="S46">
        <v>122</v>
      </c>
      <c r="T46">
        <v>30</v>
      </c>
      <c r="U46">
        <v>41</v>
      </c>
      <c r="V46">
        <v>25</v>
      </c>
      <c r="W46">
        <v>1.07</v>
      </c>
      <c r="X46">
        <v>4.5999999999999999E-2</v>
      </c>
      <c r="Y46">
        <v>2.8E-3</v>
      </c>
      <c r="Z46">
        <v>2.2000000000000001E-3</v>
      </c>
      <c r="AA46">
        <v>0.38100000000000001</v>
      </c>
      <c r="AB46">
        <v>2.1000000000000001E-2</v>
      </c>
      <c r="AC46">
        <v>82</v>
      </c>
      <c r="AD46">
        <v>34</v>
      </c>
      <c r="AE46" s="9">
        <f t="shared" si="0"/>
        <v>4164</v>
      </c>
      <c r="AF46" s="10">
        <f t="shared" si="1"/>
        <v>87.536023054755034</v>
      </c>
      <c r="AG46" s="10">
        <f t="shared" si="2"/>
        <v>74.05</v>
      </c>
    </row>
    <row r="47" spans="1:33" ht="15.75" customHeight="1">
      <c r="A47" t="s">
        <v>167</v>
      </c>
      <c r="B47" t="s">
        <v>168</v>
      </c>
      <c r="C47">
        <v>5.2</v>
      </c>
      <c r="D47">
        <v>0.25</v>
      </c>
      <c r="E47">
        <v>6.5199999999999994E-2</v>
      </c>
      <c r="F47">
        <v>1.6999999999999999E-3</v>
      </c>
      <c r="G47">
        <v>0.71528000000000003</v>
      </c>
      <c r="H47" s="5">
        <v>15.33742</v>
      </c>
      <c r="I47" s="5">
        <v>0.39990209999999998</v>
      </c>
      <c r="J47" s="5">
        <v>0.45700000000000002</v>
      </c>
      <c r="K47" s="5">
        <v>1.0999999999999999E-2</v>
      </c>
      <c r="L47" s="5">
        <v>0.54029000000000005</v>
      </c>
      <c r="M47">
        <v>1837</v>
      </c>
      <c r="N47">
        <v>49</v>
      </c>
      <c r="O47">
        <v>407</v>
      </c>
      <c r="P47">
        <v>10</v>
      </c>
      <c r="Q47">
        <v>4084</v>
      </c>
      <c r="R47">
        <v>36</v>
      </c>
      <c r="S47">
        <v>134</v>
      </c>
      <c r="T47">
        <v>33</v>
      </c>
      <c r="U47">
        <v>65</v>
      </c>
      <c r="V47">
        <v>18</v>
      </c>
      <c r="W47">
        <v>1.413</v>
      </c>
      <c r="X47">
        <v>1.7999999999999999E-2</v>
      </c>
      <c r="Y47">
        <v>1.2199999999999999E-3</v>
      </c>
      <c r="Z47">
        <v>7.2999999999999996E-4</v>
      </c>
      <c r="AA47">
        <v>0.41699999999999998</v>
      </c>
      <c r="AB47">
        <v>1.2999999999999999E-2</v>
      </c>
      <c r="AC47">
        <v>115</v>
      </c>
      <c r="AD47">
        <v>31</v>
      </c>
      <c r="AE47" s="9">
        <f t="shared" si="0"/>
        <v>4084</v>
      </c>
      <c r="AF47" s="10">
        <f t="shared" si="1"/>
        <v>90.034280117531836</v>
      </c>
      <c r="AG47" s="10">
        <f t="shared" si="2"/>
        <v>77.844311377245518</v>
      </c>
    </row>
    <row r="48" spans="1:33" ht="15.75" customHeight="1">
      <c r="A48" t="s">
        <v>169</v>
      </c>
      <c r="B48" t="s">
        <v>170</v>
      </c>
      <c r="C48">
        <v>4.58</v>
      </c>
      <c r="D48">
        <v>0.24</v>
      </c>
      <c r="E48">
        <v>5.7599999999999998E-2</v>
      </c>
      <c r="F48">
        <v>2E-3</v>
      </c>
      <c r="G48">
        <v>0.76834000000000002</v>
      </c>
      <c r="H48" s="5">
        <v>17.36111</v>
      </c>
      <c r="I48" s="5">
        <v>0.60281640000000003</v>
      </c>
      <c r="J48" s="5">
        <v>0.439</v>
      </c>
      <c r="K48" s="5">
        <v>1.0999999999999999E-2</v>
      </c>
      <c r="L48" s="5">
        <v>0.14105000000000001</v>
      </c>
      <c r="M48">
        <v>1704</v>
      </c>
      <c r="N48">
        <v>57</v>
      </c>
      <c r="O48">
        <v>363</v>
      </c>
      <c r="P48">
        <v>12</v>
      </c>
      <c r="Q48">
        <v>4032</v>
      </c>
      <c r="R48">
        <v>36</v>
      </c>
      <c r="S48">
        <v>115</v>
      </c>
      <c r="T48">
        <v>27</v>
      </c>
      <c r="U48">
        <v>62</v>
      </c>
      <c r="V48">
        <v>15</v>
      </c>
      <c r="W48">
        <v>1.421</v>
      </c>
      <c r="X48">
        <v>3.5000000000000003E-2</v>
      </c>
      <c r="Y48">
        <v>1.3500000000000001E-3</v>
      </c>
      <c r="Z48">
        <v>8.4000000000000003E-4</v>
      </c>
      <c r="AA48">
        <v>0.34899999999999998</v>
      </c>
      <c r="AB48">
        <v>0.01</v>
      </c>
      <c r="AC48">
        <v>111</v>
      </c>
      <c r="AD48">
        <v>35</v>
      </c>
      <c r="AE48" s="9">
        <f t="shared" si="0"/>
        <v>4032</v>
      </c>
      <c r="AF48" s="10">
        <f t="shared" si="1"/>
        <v>90.99702380952381</v>
      </c>
      <c r="AG48" s="10">
        <f t="shared" si="2"/>
        <v>78.697183098591552</v>
      </c>
    </row>
    <row r="49" spans="1:33" ht="15.75" customHeight="1">
      <c r="A49" t="s">
        <v>171</v>
      </c>
      <c r="B49" t="s">
        <v>172</v>
      </c>
      <c r="C49">
        <v>6.74</v>
      </c>
      <c r="D49">
        <v>0.35</v>
      </c>
      <c r="E49">
        <v>7.7100000000000002E-2</v>
      </c>
      <c r="F49">
        <v>2.5999999999999999E-3</v>
      </c>
      <c r="G49">
        <v>0.21149000000000001</v>
      </c>
      <c r="H49" s="5">
        <v>12.97017</v>
      </c>
      <c r="I49" s="5">
        <v>0.43738569999999999</v>
      </c>
      <c r="J49" s="5">
        <v>0.47799999999999998</v>
      </c>
      <c r="K49" s="5">
        <v>1.6E-2</v>
      </c>
      <c r="L49" s="5">
        <v>0.22445999999999999</v>
      </c>
      <c r="M49">
        <v>2051</v>
      </c>
      <c r="N49">
        <v>54</v>
      </c>
      <c r="O49">
        <v>478</v>
      </c>
      <c r="P49">
        <v>15</v>
      </c>
      <c r="Q49">
        <v>4143</v>
      </c>
      <c r="R49">
        <v>52</v>
      </c>
      <c r="S49">
        <v>111</v>
      </c>
      <c r="T49">
        <v>17</v>
      </c>
      <c r="U49">
        <v>56</v>
      </c>
      <c r="V49">
        <v>10</v>
      </c>
      <c r="W49">
        <v>1.246</v>
      </c>
      <c r="X49">
        <v>3.5000000000000003E-2</v>
      </c>
      <c r="Y49">
        <v>6.4999999999999997E-3</v>
      </c>
      <c r="Z49">
        <v>2.5000000000000001E-3</v>
      </c>
      <c r="AA49">
        <v>0.46</v>
      </c>
      <c r="AB49">
        <v>1.7000000000000001E-2</v>
      </c>
      <c r="AC49">
        <v>86</v>
      </c>
      <c r="AD49">
        <v>20</v>
      </c>
      <c r="AE49" s="9">
        <f t="shared" si="0"/>
        <v>4143</v>
      </c>
      <c r="AF49" s="10">
        <f t="shared" si="1"/>
        <v>88.462466811489264</v>
      </c>
      <c r="AG49" s="10">
        <f t="shared" si="2"/>
        <v>76.694295465626524</v>
      </c>
    </row>
    <row r="50" spans="1:33" ht="15.75" customHeight="1">
      <c r="A50" t="s">
        <v>173</v>
      </c>
      <c r="B50" t="s">
        <v>174</v>
      </c>
      <c r="C50">
        <v>6.35</v>
      </c>
      <c r="D50">
        <v>0.33</v>
      </c>
      <c r="E50">
        <v>7.3999999999999996E-2</v>
      </c>
      <c r="F50">
        <v>2.8999999999999998E-3</v>
      </c>
      <c r="G50">
        <v>0.27679999999999999</v>
      </c>
      <c r="H50" s="5">
        <v>13.51351</v>
      </c>
      <c r="I50" s="5">
        <v>0.52958360000000004</v>
      </c>
      <c r="J50" s="5">
        <v>0.499</v>
      </c>
      <c r="K50" s="5">
        <v>2.1999999999999999E-2</v>
      </c>
      <c r="L50" s="5">
        <v>0.29981000000000002</v>
      </c>
      <c r="M50">
        <v>2028</v>
      </c>
      <c r="N50">
        <v>52</v>
      </c>
      <c r="O50">
        <v>459</v>
      </c>
      <c r="P50">
        <v>17</v>
      </c>
      <c r="Q50">
        <v>4188</v>
      </c>
      <c r="R50">
        <v>67</v>
      </c>
      <c r="S50">
        <v>67</v>
      </c>
      <c r="T50">
        <v>22</v>
      </c>
      <c r="U50">
        <v>41</v>
      </c>
      <c r="V50">
        <v>11</v>
      </c>
      <c r="W50">
        <v>0.81299999999999994</v>
      </c>
      <c r="X50">
        <v>2.7E-2</v>
      </c>
      <c r="Y50">
        <v>7.6E-3</v>
      </c>
      <c r="Z50">
        <v>3.3999999999999998E-3</v>
      </c>
      <c r="AA50">
        <v>0.27700000000000002</v>
      </c>
      <c r="AB50">
        <v>1.7000000000000001E-2</v>
      </c>
      <c r="AC50">
        <v>39</v>
      </c>
      <c r="AD50">
        <v>11</v>
      </c>
      <c r="AE50" s="9">
        <f t="shared" si="0"/>
        <v>4188</v>
      </c>
      <c r="AF50" s="10">
        <f t="shared" si="1"/>
        <v>89.040114613180506</v>
      </c>
      <c r="AG50" s="10">
        <f t="shared" si="2"/>
        <v>77.366863905325445</v>
      </c>
    </row>
    <row r="51" spans="1:33" ht="15.75" customHeight="1">
      <c r="A51" t="s">
        <v>175</v>
      </c>
      <c r="B51" t="s">
        <v>176</v>
      </c>
      <c r="C51">
        <v>12.57</v>
      </c>
      <c r="D51">
        <v>0.59</v>
      </c>
      <c r="E51">
        <v>0.13400000000000001</v>
      </c>
      <c r="F51">
        <v>3.5000000000000001E-3</v>
      </c>
      <c r="G51">
        <v>0.63302000000000003</v>
      </c>
      <c r="H51" s="5">
        <v>7.4626869999999998</v>
      </c>
      <c r="I51" s="5">
        <v>0.19492090000000001</v>
      </c>
      <c r="J51" s="5">
        <v>0.53600000000000003</v>
      </c>
      <c r="K51" s="5">
        <v>1.2E-2</v>
      </c>
      <c r="L51" s="5">
        <v>0.11206000000000001</v>
      </c>
      <c r="M51">
        <v>2651</v>
      </c>
      <c r="N51">
        <v>48</v>
      </c>
      <c r="O51">
        <v>809</v>
      </c>
      <c r="P51">
        <v>20</v>
      </c>
      <c r="Q51">
        <v>4329</v>
      </c>
      <c r="R51">
        <v>32</v>
      </c>
      <c r="S51">
        <v>102</v>
      </c>
      <c r="T51">
        <v>10</v>
      </c>
      <c r="U51">
        <v>64.599999999999994</v>
      </c>
      <c r="V51">
        <v>6.5</v>
      </c>
      <c r="W51">
        <v>1.0669999999999999</v>
      </c>
      <c r="X51">
        <v>1.7000000000000001E-2</v>
      </c>
      <c r="Y51">
        <v>5.1000000000000004E-3</v>
      </c>
      <c r="Z51">
        <v>2.7000000000000001E-3</v>
      </c>
      <c r="AA51">
        <v>0.69399999999999995</v>
      </c>
      <c r="AB51">
        <v>1.7000000000000001E-2</v>
      </c>
      <c r="AC51">
        <v>32.1</v>
      </c>
      <c r="AD51">
        <v>8.9</v>
      </c>
      <c r="AE51" s="9">
        <f t="shared" si="0"/>
        <v>4329</v>
      </c>
      <c r="AF51" s="10">
        <f t="shared" si="1"/>
        <v>81.312081312081304</v>
      </c>
      <c r="AG51" s="10">
        <f t="shared" si="2"/>
        <v>69.483213881554136</v>
      </c>
    </row>
    <row r="52" spans="1:33" ht="15.75" customHeight="1">
      <c r="A52" t="s">
        <v>177</v>
      </c>
      <c r="B52" t="s">
        <v>178</v>
      </c>
      <c r="C52">
        <v>3.98</v>
      </c>
      <c r="D52">
        <v>0.39</v>
      </c>
      <c r="E52">
        <v>5.5899999999999998E-2</v>
      </c>
      <c r="F52">
        <v>3.8999999999999998E-3</v>
      </c>
      <c r="G52">
        <v>-1.2378E-2</v>
      </c>
      <c r="H52" s="5">
        <v>17.889089999999999</v>
      </c>
      <c r="I52" s="5">
        <v>1.248076</v>
      </c>
      <c r="J52" s="5">
        <v>0.46600000000000003</v>
      </c>
      <c r="K52" s="5">
        <v>4.8000000000000001E-2</v>
      </c>
      <c r="L52" s="5">
        <v>2.0809999999999999E-2</v>
      </c>
      <c r="M52">
        <v>1540</v>
      </c>
      <c r="N52">
        <v>59</v>
      </c>
      <c r="O52">
        <v>344</v>
      </c>
      <c r="P52">
        <v>21</v>
      </c>
      <c r="Q52">
        <v>3910</v>
      </c>
      <c r="R52">
        <v>150</v>
      </c>
      <c r="S52">
        <v>84</v>
      </c>
      <c r="T52">
        <v>20</v>
      </c>
      <c r="U52">
        <v>44</v>
      </c>
      <c r="V52">
        <v>13</v>
      </c>
      <c r="W52">
        <v>1.198</v>
      </c>
      <c r="X52">
        <v>3.1E-2</v>
      </c>
      <c r="Y52">
        <v>2.5999999999999999E-2</v>
      </c>
      <c r="Z52">
        <v>0.01</v>
      </c>
      <c r="AA52">
        <v>0.28000000000000003</v>
      </c>
      <c r="AB52">
        <v>3.5999999999999997E-2</v>
      </c>
      <c r="AC52">
        <v>60</v>
      </c>
      <c r="AD52">
        <v>15</v>
      </c>
      <c r="AE52" s="9">
        <f t="shared" si="0"/>
        <v>3910</v>
      </c>
      <c r="AF52" s="10">
        <f t="shared" si="1"/>
        <v>91.202046035805623</v>
      </c>
      <c r="AG52" s="10">
        <f t="shared" si="2"/>
        <v>77.662337662337663</v>
      </c>
    </row>
    <row r="53" spans="1:33" ht="15.75" customHeight="1">
      <c r="A53" t="s">
        <v>179</v>
      </c>
      <c r="B53" t="s">
        <v>180</v>
      </c>
      <c r="C53">
        <v>11.6</v>
      </c>
      <c r="D53">
        <v>1.2</v>
      </c>
      <c r="E53">
        <v>0.11269999999999999</v>
      </c>
      <c r="F53">
        <v>4.7000000000000002E-3</v>
      </c>
      <c r="G53">
        <v>7.3745000000000005E-2</v>
      </c>
      <c r="H53" s="5">
        <v>8.8731139999999993</v>
      </c>
      <c r="I53" s="5">
        <v>0.37004120000000001</v>
      </c>
      <c r="J53" s="5">
        <v>0.55600000000000005</v>
      </c>
      <c r="K53" s="5">
        <v>4.1000000000000002E-2</v>
      </c>
      <c r="L53" s="5">
        <v>-3.1365999999999998E-2</v>
      </c>
      <c r="M53">
        <v>2402</v>
      </c>
      <c r="N53">
        <v>89</v>
      </c>
      <c r="O53">
        <v>685</v>
      </c>
      <c r="P53">
        <v>28</v>
      </c>
      <c r="Q53">
        <v>4330</v>
      </c>
      <c r="R53">
        <v>100</v>
      </c>
      <c r="S53">
        <v>115</v>
      </c>
      <c r="T53">
        <v>29</v>
      </c>
      <c r="U53">
        <v>67</v>
      </c>
      <c r="V53">
        <v>23</v>
      </c>
      <c r="W53">
        <v>0.85899999999999999</v>
      </c>
      <c r="X53">
        <v>1.6E-2</v>
      </c>
      <c r="Y53">
        <v>5.1999999999999998E-3</v>
      </c>
      <c r="Z53">
        <v>2.5999999999999999E-3</v>
      </c>
      <c r="AA53">
        <v>0.439</v>
      </c>
      <c r="AB53">
        <v>1.6E-2</v>
      </c>
      <c r="AC53">
        <v>50</v>
      </c>
      <c r="AD53">
        <v>15</v>
      </c>
      <c r="AE53" s="9">
        <f t="shared" si="0"/>
        <v>4330</v>
      </c>
      <c r="AF53" s="10">
        <f t="shared" si="1"/>
        <v>84.180138568129337</v>
      </c>
      <c r="AG53" s="10">
        <f t="shared" si="2"/>
        <v>71.482098251457131</v>
      </c>
    </row>
    <row r="54" spans="1:33" ht="15.75" customHeight="1">
      <c r="A54" t="s">
        <v>181</v>
      </c>
      <c r="B54" t="s">
        <v>182</v>
      </c>
      <c r="C54">
        <v>4.3899999999999997</v>
      </c>
      <c r="D54">
        <v>0.22</v>
      </c>
      <c r="E54">
        <v>5.6500000000000002E-2</v>
      </c>
      <c r="F54">
        <v>1.8E-3</v>
      </c>
      <c r="G54">
        <v>0.15375</v>
      </c>
      <c r="H54" s="5">
        <v>17.699120000000001</v>
      </c>
      <c r="I54" s="5">
        <v>0.56386559999999997</v>
      </c>
      <c r="J54" s="5">
        <v>0.441</v>
      </c>
      <c r="K54" s="5">
        <v>1.6E-2</v>
      </c>
      <c r="L54" s="5">
        <v>0.25802000000000003</v>
      </c>
      <c r="M54">
        <v>1685</v>
      </c>
      <c r="N54">
        <v>48</v>
      </c>
      <c r="O54">
        <v>354</v>
      </c>
      <c r="P54">
        <v>11</v>
      </c>
      <c r="Q54">
        <v>4018</v>
      </c>
      <c r="R54">
        <v>53</v>
      </c>
      <c r="S54">
        <v>83</v>
      </c>
      <c r="T54">
        <v>30</v>
      </c>
      <c r="U54">
        <v>39</v>
      </c>
      <c r="V54">
        <v>17</v>
      </c>
      <c r="W54">
        <v>0.995</v>
      </c>
      <c r="X54">
        <v>1.2999999999999999E-2</v>
      </c>
      <c r="Y54">
        <v>1.14E-3</v>
      </c>
      <c r="Z54">
        <v>8.4000000000000003E-4</v>
      </c>
      <c r="AA54">
        <v>0.22500000000000001</v>
      </c>
      <c r="AB54">
        <v>9.1000000000000004E-3</v>
      </c>
      <c r="AC54">
        <v>67</v>
      </c>
      <c r="AD54">
        <v>22</v>
      </c>
      <c r="AE54" s="9">
        <f t="shared" si="0"/>
        <v>4018</v>
      </c>
      <c r="AF54" s="10">
        <f t="shared" si="1"/>
        <v>91.189646590343457</v>
      </c>
      <c r="AG54" s="10">
        <f t="shared" si="2"/>
        <v>78.991097922848667</v>
      </c>
    </row>
    <row r="55" spans="1:33" ht="15.75" customHeight="1">
      <c r="A55" t="s">
        <v>183</v>
      </c>
      <c r="B55" t="s">
        <v>184</v>
      </c>
      <c r="C55">
        <v>4.2</v>
      </c>
      <c r="D55">
        <v>0.21</v>
      </c>
      <c r="E55">
        <v>5.45E-2</v>
      </c>
      <c r="F55">
        <v>1.6999999999999999E-3</v>
      </c>
      <c r="G55">
        <v>5.6224999999999999E-3</v>
      </c>
      <c r="H55" s="5">
        <v>18.34862</v>
      </c>
      <c r="I55" s="5">
        <v>0.57234240000000003</v>
      </c>
      <c r="J55" s="5">
        <v>0.437</v>
      </c>
      <c r="K55" s="5">
        <v>1.4E-2</v>
      </c>
      <c r="L55" s="5">
        <v>9.1994000000000006E-2</v>
      </c>
      <c r="M55">
        <v>1669</v>
      </c>
      <c r="N55">
        <v>41</v>
      </c>
      <c r="O55">
        <v>342</v>
      </c>
      <c r="P55">
        <v>10</v>
      </c>
      <c r="Q55">
        <v>4011</v>
      </c>
      <c r="R55">
        <v>45</v>
      </c>
      <c r="S55">
        <v>110</v>
      </c>
      <c r="T55">
        <v>27</v>
      </c>
      <c r="U55">
        <v>54</v>
      </c>
      <c r="V55">
        <v>16</v>
      </c>
      <c r="W55">
        <v>1.5029999999999999</v>
      </c>
      <c r="X55">
        <v>2.9000000000000001E-2</v>
      </c>
      <c r="Y55">
        <v>0</v>
      </c>
      <c r="Z55">
        <v>1</v>
      </c>
      <c r="AA55">
        <v>0.30070000000000002</v>
      </c>
      <c r="AB55">
        <v>9.7000000000000003E-3</v>
      </c>
      <c r="AC55">
        <v>61</v>
      </c>
      <c r="AD55">
        <v>21</v>
      </c>
      <c r="AE55" s="9">
        <f t="shared" si="0"/>
        <v>4011</v>
      </c>
      <c r="AF55" s="10">
        <f t="shared" si="1"/>
        <v>91.473448017950631</v>
      </c>
      <c r="AG55" s="10">
        <f t="shared" si="2"/>
        <v>79.508687837028162</v>
      </c>
    </row>
    <row r="56" spans="1:33" ht="15.75" customHeight="1">
      <c r="A56" t="s">
        <v>185</v>
      </c>
      <c r="B56" t="s">
        <v>186</v>
      </c>
      <c r="C56">
        <v>7.46</v>
      </c>
      <c r="D56">
        <v>0.4</v>
      </c>
      <c r="E56">
        <v>8.2000000000000003E-2</v>
      </c>
      <c r="F56">
        <v>3.2000000000000002E-3</v>
      </c>
      <c r="G56">
        <v>0.85948000000000002</v>
      </c>
      <c r="H56" s="5">
        <v>12.195119999999999</v>
      </c>
      <c r="I56" s="5">
        <v>0.47590719999999997</v>
      </c>
      <c r="J56" s="5">
        <v>0.496</v>
      </c>
      <c r="K56" s="5">
        <v>0.01</v>
      </c>
      <c r="L56" s="5">
        <v>0.16438</v>
      </c>
      <c r="M56">
        <v>2131</v>
      </c>
      <c r="N56">
        <v>61</v>
      </c>
      <c r="O56">
        <v>508</v>
      </c>
      <c r="P56">
        <v>19</v>
      </c>
      <c r="Q56">
        <v>4214</v>
      </c>
      <c r="R56">
        <v>31</v>
      </c>
      <c r="S56">
        <v>127</v>
      </c>
      <c r="T56">
        <v>25</v>
      </c>
      <c r="U56">
        <v>72</v>
      </c>
      <c r="V56">
        <v>14</v>
      </c>
      <c r="W56">
        <v>1.27</v>
      </c>
      <c r="X56">
        <v>3.5999999999999997E-2</v>
      </c>
      <c r="Y56">
        <v>0</v>
      </c>
      <c r="Z56">
        <v>1</v>
      </c>
      <c r="AA56">
        <v>0.433</v>
      </c>
      <c r="AB56">
        <v>0.01</v>
      </c>
      <c r="AC56">
        <v>110</v>
      </c>
      <c r="AD56">
        <v>31</v>
      </c>
      <c r="AE56" s="9">
        <f t="shared" si="0"/>
        <v>4214</v>
      </c>
      <c r="AF56" s="10">
        <f t="shared" si="1"/>
        <v>87.944945420028475</v>
      </c>
      <c r="AG56" s="10">
        <f t="shared" si="2"/>
        <v>76.161426560300328</v>
      </c>
    </row>
    <row r="57" spans="1:33" ht="15.75" customHeight="1">
      <c r="A57" t="s">
        <v>187</v>
      </c>
      <c r="B57" t="s">
        <v>188</v>
      </c>
      <c r="C57">
        <v>35.299999999999997</v>
      </c>
      <c r="D57">
        <v>2.7</v>
      </c>
      <c r="E57">
        <v>0.33400000000000002</v>
      </c>
      <c r="F57">
        <v>2.1999999999999999E-2</v>
      </c>
      <c r="G57">
        <v>0.7107</v>
      </c>
      <c r="H57" s="5">
        <v>2.9940120000000001</v>
      </c>
      <c r="I57" s="5">
        <v>0.19721040000000001</v>
      </c>
      <c r="J57" s="5">
        <v>0.58099999999999996</v>
      </c>
      <c r="K57" s="5">
        <v>1.4E-2</v>
      </c>
      <c r="L57" s="5">
        <v>9.0384999999999993E-2</v>
      </c>
      <c r="M57">
        <v>3528</v>
      </c>
      <c r="N57">
        <v>88</v>
      </c>
      <c r="O57">
        <v>1820</v>
      </c>
      <c r="P57">
        <v>110</v>
      </c>
      <c r="Q57">
        <v>4455</v>
      </c>
      <c r="R57">
        <v>32</v>
      </c>
      <c r="S57">
        <v>80.900000000000006</v>
      </c>
      <c r="T57">
        <v>7.5</v>
      </c>
      <c r="U57">
        <v>54.4</v>
      </c>
      <c r="V57">
        <v>5.4</v>
      </c>
      <c r="W57">
        <v>0.45900000000000002</v>
      </c>
      <c r="X57">
        <v>1.6E-2</v>
      </c>
      <c r="Y57">
        <v>3.0999999999999999E-3</v>
      </c>
      <c r="Z57">
        <v>1.6000000000000001E-3</v>
      </c>
      <c r="AA57">
        <v>0.70799999999999996</v>
      </c>
      <c r="AB57">
        <v>3.1E-2</v>
      </c>
      <c r="AC57">
        <v>28.3</v>
      </c>
      <c r="AD57">
        <v>6.3</v>
      </c>
      <c r="AE57" s="9">
        <f t="shared" si="0"/>
        <v>4455</v>
      </c>
      <c r="AF57" s="10">
        <f t="shared" si="1"/>
        <v>59.147025813692487</v>
      </c>
      <c r="AG57" s="10">
        <f t="shared" si="2"/>
        <v>48.412698412698404</v>
      </c>
    </row>
    <row r="58" spans="1:33" ht="15.75" customHeight="1">
      <c r="A58" t="s">
        <v>189</v>
      </c>
      <c r="B58" t="s">
        <v>190</v>
      </c>
      <c r="C58">
        <v>28</v>
      </c>
      <c r="D58">
        <v>2</v>
      </c>
      <c r="E58">
        <v>0.26100000000000001</v>
      </c>
      <c r="F58">
        <v>1.4E-2</v>
      </c>
      <c r="G58">
        <v>0.84265999999999996</v>
      </c>
      <c r="H58" s="5">
        <v>3.8314180000000002</v>
      </c>
      <c r="I58" s="5">
        <v>0.2055167</v>
      </c>
      <c r="J58" s="5">
        <v>0.57499999999999996</v>
      </c>
      <c r="K58" s="5">
        <v>1.6E-2</v>
      </c>
      <c r="L58" s="5">
        <v>5.7813000000000003E-2</v>
      </c>
      <c r="M58">
        <v>3314</v>
      </c>
      <c r="N58">
        <v>89</v>
      </c>
      <c r="O58">
        <v>1481</v>
      </c>
      <c r="P58">
        <v>74</v>
      </c>
      <c r="Q58">
        <v>4428</v>
      </c>
      <c r="R58">
        <v>43</v>
      </c>
      <c r="S58">
        <v>75</v>
      </c>
      <c r="T58">
        <v>22</v>
      </c>
      <c r="U58">
        <v>47</v>
      </c>
      <c r="V58">
        <v>13</v>
      </c>
      <c r="W58">
        <v>0.27300000000000002</v>
      </c>
      <c r="X58">
        <v>1.4999999999999999E-2</v>
      </c>
      <c r="Y58">
        <v>1.6800000000000001E-3</v>
      </c>
      <c r="Z58">
        <v>9.3999999999999997E-4</v>
      </c>
      <c r="AA58">
        <v>0.314</v>
      </c>
      <c r="AB58">
        <v>1.2999999999999999E-2</v>
      </c>
      <c r="AC58">
        <v>25.8</v>
      </c>
      <c r="AD58">
        <v>5.7</v>
      </c>
      <c r="AE58" s="9">
        <f t="shared" si="0"/>
        <v>4428</v>
      </c>
      <c r="AF58" s="10">
        <f t="shared" si="1"/>
        <v>66.553748870822034</v>
      </c>
      <c r="AG58" s="10">
        <f t="shared" si="2"/>
        <v>55.310802655401325</v>
      </c>
    </row>
    <row r="59" spans="1:33" ht="15.75" customHeight="1">
      <c r="A59" t="s">
        <v>191</v>
      </c>
      <c r="B59" t="s">
        <v>192</v>
      </c>
      <c r="C59">
        <v>89</v>
      </c>
      <c r="D59">
        <v>7.5</v>
      </c>
      <c r="E59">
        <v>0.76800000000000002</v>
      </c>
      <c r="F59">
        <v>5.7000000000000002E-2</v>
      </c>
      <c r="G59">
        <v>0.85550000000000004</v>
      </c>
      <c r="H59" s="5">
        <v>1.3020830000000001</v>
      </c>
      <c r="I59" s="5">
        <v>9.6639000000000003E-2</v>
      </c>
      <c r="J59" s="5">
        <v>0.59299999999999997</v>
      </c>
      <c r="K59" s="5">
        <v>1.9E-2</v>
      </c>
      <c r="L59" s="5">
        <v>8.3421999999999996E-2</v>
      </c>
      <c r="M59">
        <v>4270</v>
      </c>
      <c r="N59">
        <v>140</v>
      </c>
      <c r="O59">
        <v>3500</v>
      </c>
      <c r="P59">
        <v>220</v>
      </c>
      <c r="Q59">
        <v>4457</v>
      </c>
      <c r="R59">
        <v>53</v>
      </c>
      <c r="S59">
        <v>92</v>
      </c>
      <c r="T59">
        <v>20</v>
      </c>
      <c r="U59">
        <v>64</v>
      </c>
      <c r="V59">
        <v>13</v>
      </c>
      <c r="W59">
        <v>0.1331</v>
      </c>
      <c r="X59">
        <v>7.4999999999999997E-3</v>
      </c>
      <c r="Y59">
        <v>3.8E-3</v>
      </c>
      <c r="Z59">
        <v>2.0999999999999999E-3</v>
      </c>
      <c r="AA59">
        <v>0.41099999999999998</v>
      </c>
      <c r="AB59">
        <v>1.9E-2</v>
      </c>
      <c r="AC59">
        <v>10.5</v>
      </c>
      <c r="AD59">
        <v>2.9</v>
      </c>
      <c r="AE59" s="9">
        <f t="shared" si="0"/>
        <v>4457</v>
      </c>
      <c r="AF59" s="10">
        <f t="shared" si="1"/>
        <v>21.471842046219425</v>
      </c>
      <c r="AG59" s="10">
        <f t="shared" si="2"/>
        <v>18.032786885245898</v>
      </c>
    </row>
    <row r="60" spans="1:33" ht="15.75" customHeight="1">
      <c r="A60" t="s">
        <v>193</v>
      </c>
      <c r="B60" t="s">
        <v>194</v>
      </c>
      <c r="C60">
        <v>840</v>
      </c>
      <c r="D60">
        <v>160</v>
      </c>
      <c r="E60">
        <v>7.2</v>
      </c>
      <c r="F60">
        <v>1.2</v>
      </c>
      <c r="G60">
        <v>0.95357999999999998</v>
      </c>
      <c r="H60" s="5">
        <v>0.13888890000000001</v>
      </c>
      <c r="I60" s="5">
        <v>2.3148149999999999E-2</v>
      </c>
      <c r="J60" s="5">
        <v>0.66400000000000003</v>
      </c>
      <c r="K60" s="5">
        <v>4.3999999999999997E-2</v>
      </c>
      <c r="L60" s="5">
        <v>0.14960999999999999</v>
      </c>
      <c r="M60">
        <v>6020</v>
      </c>
      <c r="N60">
        <v>200</v>
      </c>
      <c r="O60">
        <v>10960</v>
      </c>
      <c r="P60">
        <v>960</v>
      </c>
      <c r="Q60">
        <v>4620</v>
      </c>
      <c r="R60">
        <v>110</v>
      </c>
      <c r="S60">
        <v>69</v>
      </c>
      <c r="T60">
        <v>11</v>
      </c>
      <c r="U60">
        <v>48.4</v>
      </c>
      <c r="V60">
        <v>9.1</v>
      </c>
      <c r="W60">
        <v>2.41E-2</v>
      </c>
      <c r="X60">
        <v>1.8E-3</v>
      </c>
      <c r="Y60">
        <v>1.61E-2</v>
      </c>
      <c r="Z60">
        <v>5.0000000000000001E-3</v>
      </c>
      <c r="AA60">
        <v>0.79</v>
      </c>
      <c r="AB60">
        <v>0.17</v>
      </c>
      <c r="AC60">
        <v>1.57</v>
      </c>
      <c r="AD60">
        <v>0.3</v>
      </c>
      <c r="AE60" s="9">
        <f t="shared" si="0"/>
        <v>4620</v>
      </c>
      <c r="AF60" s="10">
        <f t="shared" si="1"/>
        <v>-137.22943722943722</v>
      </c>
      <c r="AG60" s="10">
        <f t="shared" si="2"/>
        <v>-82.059800664451814</v>
      </c>
    </row>
    <row r="61" spans="1:33" ht="15.75" customHeight="1">
      <c r="A61" t="s">
        <v>195</v>
      </c>
      <c r="B61" t="s">
        <v>196</v>
      </c>
      <c r="C61">
        <v>23.5</v>
      </c>
      <c r="D61">
        <v>1.9</v>
      </c>
      <c r="E61">
        <v>0.21049999999999999</v>
      </c>
      <c r="F61">
        <v>8.2000000000000007E-3</v>
      </c>
      <c r="G61">
        <v>-6.1319E-3</v>
      </c>
      <c r="H61" s="5">
        <v>4.7505940000000004</v>
      </c>
      <c r="I61" s="5">
        <v>0.1850588</v>
      </c>
      <c r="J61" s="5">
        <v>0.60699999999999998</v>
      </c>
      <c r="K61" s="5">
        <v>3.4000000000000002E-2</v>
      </c>
      <c r="L61" s="5">
        <v>3.1916000000000002E-3</v>
      </c>
      <c r="M61">
        <v>3167</v>
      </c>
      <c r="N61">
        <v>74</v>
      </c>
      <c r="O61">
        <v>1224</v>
      </c>
      <c r="P61">
        <v>44</v>
      </c>
      <c r="Q61">
        <v>4473</v>
      </c>
      <c r="R61">
        <v>97</v>
      </c>
      <c r="S61">
        <v>90</v>
      </c>
      <c r="T61">
        <v>20</v>
      </c>
      <c r="U61">
        <v>67</v>
      </c>
      <c r="V61">
        <v>14</v>
      </c>
      <c r="W61">
        <v>0.30790000000000001</v>
      </c>
      <c r="X61">
        <v>6.0000000000000001E-3</v>
      </c>
      <c r="Y61">
        <v>1.8E-3</v>
      </c>
      <c r="Z61">
        <v>1.1999999999999999E-3</v>
      </c>
      <c r="AA61">
        <v>0.29299999999999998</v>
      </c>
      <c r="AB61">
        <v>0.01</v>
      </c>
      <c r="AC61">
        <v>21.3</v>
      </c>
      <c r="AD61">
        <v>6.4</v>
      </c>
      <c r="AE61" s="9">
        <f t="shared" si="0"/>
        <v>4473</v>
      </c>
      <c r="AF61" s="10">
        <f t="shared" si="1"/>
        <v>72.635814889336018</v>
      </c>
      <c r="AG61" s="10">
        <f t="shared" si="2"/>
        <v>61.351436690874635</v>
      </c>
    </row>
    <row r="62" spans="1:33" ht="15.75" customHeight="1">
      <c r="A62" t="s">
        <v>197</v>
      </c>
      <c r="B62" t="s">
        <v>198</v>
      </c>
      <c r="C62">
        <v>5.42</v>
      </c>
      <c r="D62">
        <v>0.28999999999999998</v>
      </c>
      <c r="E62">
        <v>6.5799999999999997E-2</v>
      </c>
      <c r="F62">
        <v>2.0999999999999999E-3</v>
      </c>
      <c r="G62">
        <v>0.6573</v>
      </c>
      <c r="H62" s="5">
        <v>15.197570000000001</v>
      </c>
      <c r="I62" s="5">
        <v>0.48502879999999998</v>
      </c>
      <c r="J62" s="5">
        <v>0.45800000000000002</v>
      </c>
      <c r="K62" s="5">
        <v>1.2E-2</v>
      </c>
      <c r="L62" s="5">
        <v>0.21592</v>
      </c>
      <c r="M62">
        <v>1864</v>
      </c>
      <c r="N62">
        <v>51</v>
      </c>
      <c r="O62">
        <v>413</v>
      </c>
      <c r="P62">
        <v>12</v>
      </c>
      <c r="Q62">
        <v>4100</v>
      </c>
      <c r="R62">
        <v>41</v>
      </c>
      <c r="S62">
        <v>114</v>
      </c>
      <c r="T62">
        <v>33</v>
      </c>
      <c r="U62">
        <v>67</v>
      </c>
      <c r="V62">
        <v>16</v>
      </c>
      <c r="W62">
        <v>1.43</v>
      </c>
      <c r="X62">
        <v>1.7999999999999999E-2</v>
      </c>
      <c r="Y62">
        <v>3.5999999999999999E-3</v>
      </c>
      <c r="Z62">
        <v>2.3E-3</v>
      </c>
      <c r="AA62">
        <v>0.34399999999999997</v>
      </c>
      <c r="AB62">
        <v>1.2999999999999999E-2</v>
      </c>
      <c r="AC62">
        <v>77</v>
      </c>
      <c r="AD62">
        <v>27</v>
      </c>
      <c r="AE62" s="9">
        <f t="shared" si="0"/>
        <v>4100</v>
      </c>
      <c r="AF62" s="10">
        <f t="shared" si="1"/>
        <v>89.926829268292678</v>
      </c>
      <c r="AG62" s="10">
        <f t="shared" si="2"/>
        <v>77.843347639484975</v>
      </c>
    </row>
    <row r="63" spans="1:33" ht="15.75" customHeight="1">
      <c r="A63" t="s">
        <v>199</v>
      </c>
      <c r="B63" t="s">
        <v>200</v>
      </c>
      <c r="C63">
        <v>8.19</v>
      </c>
      <c r="D63">
        <v>0.49</v>
      </c>
      <c r="E63">
        <v>9.0899999999999995E-2</v>
      </c>
      <c r="F63">
        <v>4.3E-3</v>
      </c>
      <c r="G63">
        <v>0.67883000000000004</v>
      </c>
      <c r="H63" s="5">
        <v>11.001099999999999</v>
      </c>
      <c r="I63" s="5">
        <v>0.52040410000000004</v>
      </c>
      <c r="J63" s="5">
        <v>0.50600000000000001</v>
      </c>
      <c r="K63" s="5">
        <v>1.6E-2</v>
      </c>
      <c r="L63" s="5">
        <v>0.36818000000000001</v>
      </c>
      <c r="M63">
        <v>2192</v>
      </c>
      <c r="N63">
        <v>64</v>
      </c>
      <c r="O63">
        <v>558</v>
      </c>
      <c r="P63">
        <v>25</v>
      </c>
      <c r="Q63">
        <v>4226</v>
      </c>
      <c r="R63">
        <v>47</v>
      </c>
      <c r="S63">
        <v>94</v>
      </c>
      <c r="T63">
        <v>21</v>
      </c>
      <c r="U63">
        <v>46</v>
      </c>
      <c r="V63">
        <v>17</v>
      </c>
      <c r="W63">
        <v>0.93100000000000005</v>
      </c>
      <c r="X63">
        <v>1.2999999999999999E-2</v>
      </c>
      <c r="Y63">
        <v>6.7999999999999996E-3</v>
      </c>
      <c r="Z63">
        <v>2.5999999999999999E-3</v>
      </c>
      <c r="AA63">
        <v>0.33400000000000002</v>
      </c>
      <c r="AB63">
        <v>1.7000000000000001E-2</v>
      </c>
      <c r="AC63">
        <v>59</v>
      </c>
      <c r="AD63">
        <v>11</v>
      </c>
      <c r="AE63" s="9">
        <f t="shared" si="0"/>
        <v>4226</v>
      </c>
      <c r="AF63" s="10">
        <f t="shared" si="1"/>
        <v>86.796024609559865</v>
      </c>
      <c r="AG63" s="10">
        <f t="shared" si="2"/>
        <v>74.543795620437962</v>
      </c>
    </row>
    <row r="64" spans="1:33" ht="15.75" customHeight="1">
      <c r="A64" t="s">
        <v>201</v>
      </c>
      <c r="B64" t="s">
        <v>202</v>
      </c>
      <c r="C64">
        <v>5.77</v>
      </c>
      <c r="D64">
        <v>0.41</v>
      </c>
      <c r="E64">
        <v>7.1999999999999995E-2</v>
      </c>
      <c r="F64">
        <v>6.1999999999999998E-3</v>
      </c>
      <c r="G64">
        <v>-4.1320000000000003E-3</v>
      </c>
      <c r="H64" s="5">
        <v>13.88889</v>
      </c>
      <c r="I64" s="5">
        <v>1.1959880000000001</v>
      </c>
      <c r="J64" s="5">
        <v>0.47</v>
      </c>
      <c r="K64" s="5">
        <v>2.5999999999999999E-2</v>
      </c>
      <c r="L64" s="5">
        <v>6.6848000000000005E-2</v>
      </c>
      <c r="M64">
        <v>1870</v>
      </c>
      <c r="N64">
        <v>58</v>
      </c>
      <c r="O64">
        <v>423</v>
      </c>
      <c r="P64">
        <v>16</v>
      </c>
      <c r="Q64">
        <v>4050</v>
      </c>
      <c r="R64">
        <v>100</v>
      </c>
      <c r="S64">
        <v>63</v>
      </c>
      <c r="T64">
        <v>72</v>
      </c>
      <c r="U64">
        <v>73</v>
      </c>
      <c r="V64">
        <v>15</v>
      </c>
      <c r="W64">
        <v>1.6479999999999999</v>
      </c>
      <c r="X64">
        <v>2.5000000000000001E-2</v>
      </c>
      <c r="Y64">
        <v>1.8E-3</v>
      </c>
      <c r="Z64">
        <v>1.6999999999999999E-3</v>
      </c>
      <c r="AA64">
        <v>0.38</v>
      </c>
      <c r="AB64">
        <v>1.4999999999999999E-2</v>
      </c>
      <c r="AC64">
        <v>74</v>
      </c>
      <c r="AD64">
        <v>41</v>
      </c>
      <c r="AE64" s="9">
        <f t="shared" si="0"/>
        <v>4050</v>
      </c>
      <c r="AF64" s="10">
        <f t="shared" si="1"/>
        <v>89.555555555555557</v>
      </c>
      <c r="AG64" s="10">
        <f t="shared" si="2"/>
        <v>77.379679144385022</v>
      </c>
    </row>
    <row r="65" spans="1:33" ht="15.75" customHeight="1">
      <c r="A65" t="s">
        <v>203</v>
      </c>
      <c r="B65" t="s">
        <v>204</v>
      </c>
      <c r="C65">
        <v>10.84</v>
      </c>
      <c r="D65">
        <v>0.45</v>
      </c>
      <c r="E65">
        <v>0.11269999999999999</v>
      </c>
      <c r="F65">
        <v>4.1000000000000003E-3</v>
      </c>
      <c r="G65">
        <v>-3.4252999999999999E-2</v>
      </c>
      <c r="H65" s="5">
        <v>8.8731139999999993</v>
      </c>
      <c r="I65" s="5">
        <v>0.32280189999999997</v>
      </c>
      <c r="J65" s="5">
        <v>0.53500000000000003</v>
      </c>
      <c r="K65" s="5">
        <v>2.3E-2</v>
      </c>
      <c r="L65" s="5">
        <v>0.12239999999999999</v>
      </c>
      <c r="M65">
        <v>2540</v>
      </c>
      <c r="N65">
        <v>35</v>
      </c>
      <c r="O65">
        <v>686</v>
      </c>
      <c r="P65">
        <v>23</v>
      </c>
      <c r="Q65">
        <v>4323</v>
      </c>
      <c r="R65">
        <v>64</v>
      </c>
      <c r="S65">
        <v>64</v>
      </c>
      <c r="T65">
        <v>66</v>
      </c>
      <c r="U65">
        <v>75</v>
      </c>
      <c r="V65">
        <v>13</v>
      </c>
      <c r="W65">
        <v>1.3620000000000001</v>
      </c>
      <c r="X65">
        <v>3.3000000000000002E-2</v>
      </c>
      <c r="Y65">
        <v>1.24E-2</v>
      </c>
      <c r="Z65">
        <v>5.7999999999999996E-3</v>
      </c>
      <c r="AA65">
        <v>0.626</v>
      </c>
      <c r="AB65">
        <v>3.2000000000000001E-2</v>
      </c>
      <c r="AC65">
        <v>70</v>
      </c>
      <c r="AD65">
        <v>17</v>
      </c>
      <c r="AE65" s="9">
        <f t="shared" si="0"/>
        <v>4323</v>
      </c>
      <c r="AF65" s="10">
        <f t="shared" si="1"/>
        <v>84.131390238260465</v>
      </c>
      <c r="AG65" s="10">
        <f t="shared" si="2"/>
        <v>72.99212598425197</v>
      </c>
    </row>
    <row r="66" spans="1:33" ht="15.75" customHeight="1">
      <c r="A66" t="s">
        <v>205</v>
      </c>
      <c r="B66" t="s">
        <v>206</v>
      </c>
      <c r="C66">
        <v>7.31</v>
      </c>
      <c r="D66">
        <v>0.62</v>
      </c>
      <c r="E66">
        <v>8.7999999999999995E-2</v>
      </c>
      <c r="F66">
        <v>7.1000000000000004E-3</v>
      </c>
      <c r="G66">
        <v>9.4014000000000007E-3</v>
      </c>
      <c r="H66" s="5">
        <v>11.36364</v>
      </c>
      <c r="I66" s="5">
        <v>0.91683879999999995</v>
      </c>
      <c r="J66" s="5">
        <v>0.51100000000000001</v>
      </c>
      <c r="K66" s="5">
        <v>3.6999999999999998E-2</v>
      </c>
      <c r="L66" s="5">
        <v>0.13893</v>
      </c>
      <c r="M66">
        <v>2046</v>
      </c>
      <c r="N66">
        <v>64</v>
      </c>
      <c r="O66">
        <v>528</v>
      </c>
      <c r="P66">
        <v>35</v>
      </c>
      <c r="Q66">
        <v>4160</v>
      </c>
      <c r="R66">
        <v>120</v>
      </c>
      <c r="S66">
        <v>103</v>
      </c>
      <c r="T66">
        <v>28</v>
      </c>
      <c r="U66">
        <v>61</v>
      </c>
      <c r="V66">
        <v>28</v>
      </c>
      <c r="W66">
        <v>1.0840000000000001</v>
      </c>
      <c r="X66">
        <v>2.7E-2</v>
      </c>
      <c r="Y66">
        <v>0.04</v>
      </c>
      <c r="Z66">
        <v>1.7000000000000001E-2</v>
      </c>
      <c r="AA66">
        <v>0.40200000000000002</v>
      </c>
      <c r="AB66">
        <v>5.8000000000000003E-2</v>
      </c>
      <c r="AC66">
        <v>37</v>
      </c>
      <c r="AD66">
        <v>11</v>
      </c>
      <c r="AE66" s="9">
        <f t="shared" si="0"/>
        <v>4160</v>
      </c>
      <c r="AF66" s="10">
        <f t="shared" si="1"/>
        <v>87.307692307692307</v>
      </c>
      <c r="AG66" s="10">
        <f t="shared" si="2"/>
        <v>74.193548387096769</v>
      </c>
    </row>
    <row r="67" spans="1:33" ht="15.75" customHeight="1">
      <c r="A67" t="s">
        <v>207</v>
      </c>
      <c r="B67" t="s">
        <v>208</v>
      </c>
      <c r="C67">
        <v>9.43</v>
      </c>
      <c r="D67">
        <v>0.51</v>
      </c>
      <c r="E67">
        <v>0.1017</v>
      </c>
      <c r="F67">
        <v>4.0000000000000001E-3</v>
      </c>
      <c r="G67">
        <v>0.3296</v>
      </c>
      <c r="H67" s="5">
        <v>9.8328419999999994</v>
      </c>
      <c r="I67" s="5">
        <v>0.3867391</v>
      </c>
      <c r="J67" s="5">
        <v>0.49299999999999999</v>
      </c>
      <c r="K67" s="5">
        <v>1.7000000000000001E-2</v>
      </c>
      <c r="L67" s="5">
        <v>0.12540000000000001</v>
      </c>
      <c r="M67">
        <v>2361</v>
      </c>
      <c r="N67">
        <v>62</v>
      </c>
      <c r="O67">
        <v>623</v>
      </c>
      <c r="P67">
        <v>23</v>
      </c>
      <c r="Q67">
        <v>4190</v>
      </c>
      <c r="R67">
        <v>51</v>
      </c>
      <c r="S67">
        <v>94</v>
      </c>
      <c r="T67">
        <v>21</v>
      </c>
      <c r="U67">
        <v>54</v>
      </c>
      <c r="V67">
        <v>12</v>
      </c>
      <c r="W67">
        <v>1.2370000000000001</v>
      </c>
      <c r="X67">
        <v>4.4999999999999998E-2</v>
      </c>
      <c r="Y67">
        <v>0.01</v>
      </c>
      <c r="Z67">
        <v>4.3E-3</v>
      </c>
      <c r="AA67">
        <v>0.47499999999999998</v>
      </c>
      <c r="AB67">
        <v>2.1999999999999999E-2</v>
      </c>
      <c r="AC67">
        <v>57</v>
      </c>
      <c r="AD67">
        <v>16</v>
      </c>
      <c r="AE67" s="9">
        <f t="shared" si="0"/>
        <v>4190</v>
      </c>
      <c r="AF67" s="10">
        <f t="shared" si="1"/>
        <v>85.131264916467785</v>
      </c>
      <c r="AG67" s="10">
        <f t="shared" si="2"/>
        <v>73.612875900042354</v>
      </c>
    </row>
    <row r="68" spans="1:33" ht="15.75" customHeight="1">
      <c r="A68" t="s">
        <v>209</v>
      </c>
      <c r="B68" t="s">
        <v>210</v>
      </c>
      <c r="C68">
        <v>6.71</v>
      </c>
      <c r="D68">
        <v>0.38</v>
      </c>
      <c r="E68">
        <v>7.4499999999999997E-2</v>
      </c>
      <c r="F68">
        <v>2.5999999999999999E-3</v>
      </c>
      <c r="G68">
        <v>0.83353999999999995</v>
      </c>
      <c r="H68" s="5">
        <v>13.42282</v>
      </c>
      <c r="I68" s="5">
        <v>0.46844740000000001</v>
      </c>
      <c r="J68" s="5">
        <v>0.47599999999999998</v>
      </c>
      <c r="K68" s="5">
        <v>1.2E-2</v>
      </c>
      <c r="L68" s="5">
        <v>9.7170999999999993E-2</v>
      </c>
      <c r="M68">
        <v>2019</v>
      </c>
      <c r="N68">
        <v>67</v>
      </c>
      <c r="O68">
        <v>466</v>
      </c>
      <c r="P68">
        <v>15</v>
      </c>
      <c r="Q68">
        <v>4153</v>
      </c>
      <c r="R68">
        <v>38</v>
      </c>
      <c r="S68">
        <v>115</v>
      </c>
      <c r="T68">
        <v>25</v>
      </c>
      <c r="U68">
        <v>64</v>
      </c>
      <c r="V68">
        <v>15</v>
      </c>
      <c r="W68">
        <v>1.5169999999999999</v>
      </c>
      <c r="X68">
        <v>2.5000000000000001E-2</v>
      </c>
      <c r="Y68">
        <v>8.5999999999999998E-4</v>
      </c>
      <c r="Z68">
        <v>7.3999999999999999E-4</v>
      </c>
      <c r="AA68">
        <v>0.40699999999999997</v>
      </c>
      <c r="AB68">
        <v>8.5000000000000006E-3</v>
      </c>
      <c r="AC68">
        <v>105</v>
      </c>
      <c r="AD68">
        <v>37</v>
      </c>
      <c r="AE68" s="9">
        <f t="shared" si="0"/>
        <v>4153</v>
      </c>
      <c r="AF68" s="10">
        <f t="shared" si="1"/>
        <v>88.77919576209969</v>
      </c>
      <c r="AG68" s="10">
        <f t="shared" si="2"/>
        <v>76.919266963843484</v>
      </c>
    </row>
    <row r="69" spans="1:33" ht="15.75" customHeight="1">
      <c r="A69" t="s">
        <v>211</v>
      </c>
      <c r="B69" t="s">
        <v>212</v>
      </c>
      <c r="C69">
        <v>5.87</v>
      </c>
      <c r="D69">
        <v>0.28000000000000003</v>
      </c>
      <c r="E69">
        <v>6.8900000000000003E-2</v>
      </c>
      <c r="F69">
        <v>1.8E-3</v>
      </c>
      <c r="G69">
        <v>0.51317999999999997</v>
      </c>
      <c r="H69" s="5">
        <v>14.51379</v>
      </c>
      <c r="I69" s="5">
        <v>0.37917010000000001</v>
      </c>
      <c r="J69" s="5">
        <v>0.48099999999999998</v>
      </c>
      <c r="K69" s="5">
        <v>1.4999999999999999E-2</v>
      </c>
      <c r="L69" s="5">
        <v>0.36341000000000001</v>
      </c>
      <c r="M69">
        <v>1944</v>
      </c>
      <c r="N69">
        <v>46</v>
      </c>
      <c r="O69">
        <v>429</v>
      </c>
      <c r="P69">
        <v>11</v>
      </c>
      <c r="Q69">
        <v>4147</v>
      </c>
      <c r="R69">
        <v>46</v>
      </c>
      <c r="S69">
        <v>93</v>
      </c>
      <c r="T69">
        <v>23</v>
      </c>
      <c r="U69">
        <v>50</v>
      </c>
      <c r="V69">
        <v>12</v>
      </c>
      <c r="W69">
        <v>0.96599999999999997</v>
      </c>
      <c r="X69">
        <v>1.2E-2</v>
      </c>
      <c r="Y69">
        <v>4.8999999999999998E-3</v>
      </c>
      <c r="Z69">
        <v>1.6000000000000001E-3</v>
      </c>
      <c r="AA69">
        <v>0.24579999999999999</v>
      </c>
      <c r="AB69">
        <v>8.0999999999999996E-3</v>
      </c>
      <c r="AC69">
        <v>74.900000000000006</v>
      </c>
      <c r="AD69">
        <v>9.3000000000000007</v>
      </c>
      <c r="AE69" s="9">
        <f t="shared" si="0"/>
        <v>4147</v>
      </c>
      <c r="AF69" s="10">
        <f t="shared" si="1"/>
        <v>89.65517241379311</v>
      </c>
      <c r="AG69" s="10">
        <f t="shared" si="2"/>
        <v>77.932098765432102</v>
      </c>
    </row>
    <row r="70" spans="1:33" ht="15.75" customHeight="1">
      <c r="A70" t="s">
        <v>213</v>
      </c>
      <c r="B70" t="s">
        <v>214</v>
      </c>
      <c r="C70">
        <v>33.4</v>
      </c>
      <c r="D70">
        <v>2.7</v>
      </c>
      <c r="E70">
        <v>0.307</v>
      </c>
      <c r="F70">
        <v>2.1999999999999999E-2</v>
      </c>
      <c r="G70">
        <v>0.64441999999999999</v>
      </c>
      <c r="H70" s="5">
        <v>3.2573289999999999</v>
      </c>
      <c r="I70" s="5">
        <v>0.2334242</v>
      </c>
      <c r="J70" s="5">
        <v>0.59299999999999997</v>
      </c>
      <c r="K70" s="5">
        <v>2.5999999999999999E-2</v>
      </c>
      <c r="L70" s="5">
        <v>0.19564000000000001</v>
      </c>
      <c r="M70">
        <v>3420</v>
      </c>
      <c r="N70">
        <v>110</v>
      </c>
      <c r="O70">
        <v>1680</v>
      </c>
      <c r="P70">
        <v>110</v>
      </c>
      <c r="Q70">
        <v>4425</v>
      </c>
      <c r="R70">
        <v>79</v>
      </c>
      <c r="S70">
        <v>64</v>
      </c>
      <c r="T70">
        <v>21</v>
      </c>
      <c r="U70">
        <v>49</v>
      </c>
      <c r="V70">
        <v>11</v>
      </c>
      <c r="W70">
        <v>0.14380000000000001</v>
      </c>
      <c r="X70">
        <v>4.7000000000000002E-3</v>
      </c>
      <c r="Y70">
        <v>1.0399999999999999E-3</v>
      </c>
      <c r="Z70">
        <v>6.6E-4</v>
      </c>
      <c r="AA70">
        <v>0.191</v>
      </c>
      <c r="AB70">
        <v>0.01</v>
      </c>
      <c r="AC70">
        <v>13.5</v>
      </c>
      <c r="AD70">
        <v>3.5</v>
      </c>
      <c r="AE70" s="9">
        <f t="shared" si="0"/>
        <v>4425</v>
      </c>
      <c r="AF70" s="10">
        <f t="shared" si="1"/>
        <v>62.033898305084747</v>
      </c>
      <c r="AG70" s="10">
        <f t="shared" si="2"/>
        <v>50.877192982456144</v>
      </c>
    </row>
    <row r="71" spans="1:33" ht="15.75" customHeight="1">
      <c r="A71" t="s">
        <v>215</v>
      </c>
      <c r="B71" t="s">
        <v>216</v>
      </c>
      <c r="C71">
        <v>10.41</v>
      </c>
      <c r="D71">
        <v>0.51</v>
      </c>
      <c r="E71">
        <v>0.1089</v>
      </c>
      <c r="F71">
        <v>3.3E-3</v>
      </c>
      <c r="G71">
        <v>0.46567999999999998</v>
      </c>
      <c r="H71" s="5">
        <v>9.1827360000000002</v>
      </c>
      <c r="I71" s="5">
        <v>0.27826469999999998</v>
      </c>
      <c r="J71" s="5">
        <v>0.53300000000000003</v>
      </c>
      <c r="K71" s="5">
        <v>1.4999999999999999E-2</v>
      </c>
      <c r="L71" s="5">
        <v>0.39973999999999998</v>
      </c>
      <c r="M71">
        <v>2450</v>
      </c>
      <c r="N71">
        <v>50</v>
      </c>
      <c r="O71">
        <v>665</v>
      </c>
      <c r="P71">
        <v>19</v>
      </c>
      <c r="Q71">
        <v>4319</v>
      </c>
      <c r="R71">
        <v>41</v>
      </c>
      <c r="S71">
        <v>89</v>
      </c>
      <c r="T71">
        <v>22</v>
      </c>
      <c r="U71">
        <v>56</v>
      </c>
      <c r="V71">
        <v>14</v>
      </c>
      <c r="W71">
        <v>0.70099999999999996</v>
      </c>
      <c r="X71">
        <v>1.7999999999999999E-2</v>
      </c>
      <c r="Y71">
        <v>1.0300000000000001E-3</v>
      </c>
      <c r="Z71">
        <v>8.0000000000000004E-4</v>
      </c>
      <c r="AA71">
        <v>0.33</v>
      </c>
      <c r="AB71">
        <v>1.4E-2</v>
      </c>
      <c r="AC71">
        <v>57</v>
      </c>
      <c r="AD71">
        <v>15</v>
      </c>
      <c r="AE71" s="9">
        <f t="shared" si="0"/>
        <v>4319</v>
      </c>
      <c r="AF71" s="10">
        <f t="shared" si="1"/>
        <v>84.602917341977317</v>
      </c>
      <c r="AG71" s="10">
        <f t="shared" si="2"/>
        <v>72.857142857142861</v>
      </c>
    </row>
    <row r="72" spans="1:33" ht="15.75" customHeight="1">
      <c r="A72" t="s">
        <v>217</v>
      </c>
      <c r="B72" t="s">
        <v>218</v>
      </c>
      <c r="C72">
        <v>112</v>
      </c>
      <c r="D72">
        <v>36</v>
      </c>
      <c r="E72">
        <v>2.2799999999999998</v>
      </c>
      <c r="F72">
        <v>0.87</v>
      </c>
      <c r="G72">
        <v>4.2741000000000001E-2</v>
      </c>
      <c r="H72" s="5">
        <v>0.4385965</v>
      </c>
      <c r="I72" s="5">
        <v>0.16735920000000001</v>
      </c>
      <c r="J72" s="5">
        <v>0.81</v>
      </c>
      <c r="K72" s="5">
        <v>0.23</v>
      </c>
      <c r="L72" s="5">
        <v>0.64341999999999999</v>
      </c>
      <c r="M72">
        <v>4280</v>
      </c>
      <c r="N72">
        <v>280</v>
      </c>
      <c r="O72" s="24">
        <v>5700</v>
      </c>
      <c r="P72" s="24">
        <v>1000</v>
      </c>
      <c r="Q72">
        <v>4350</v>
      </c>
      <c r="R72">
        <v>670</v>
      </c>
      <c r="S72">
        <v>11</v>
      </c>
      <c r="T72">
        <v>53</v>
      </c>
      <c r="U72">
        <v>17</v>
      </c>
      <c r="V72">
        <v>19</v>
      </c>
      <c r="W72">
        <v>1.04E-2</v>
      </c>
      <c r="X72">
        <v>1.6999999999999999E-3</v>
      </c>
      <c r="Y72">
        <v>1.7500000000000002E-2</v>
      </c>
      <c r="Z72">
        <v>7.1999999999999998E-3</v>
      </c>
      <c r="AA72">
        <v>0.11799999999999999</v>
      </c>
      <c r="AB72">
        <v>3.1E-2</v>
      </c>
      <c r="AC72">
        <v>1.3</v>
      </c>
      <c r="AD72">
        <v>0.33</v>
      </c>
      <c r="AE72" s="9">
        <f t="shared" si="0"/>
        <v>4350</v>
      </c>
      <c r="AF72" s="10">
        <f t="shared" si="1"/>
        <v>-31.034482758620683</v>
      </c>
      <c r="AG72" s="10">
        <f t="shared" si="2"/>
        <v>-33.177570093457945</v>
      </c>
    </row>
    <row r="73" spans="1:33" ht="15.75" customHeight="1">
      <c r="A73" t="s">
        <v>219</v>
      </c>
      <c r="B73" t="s">
        <v>220</v>
      </c>
      <c r="C73">
        <v>30.5</v>
      </c>
      <c r="D73">
        <v>3.4</v>
      </c>
      <c r="E73">
        <v>0.255</v>
      </c>
      <c r="F73">
        <v>2.1999999999999999E-2</v>
      </c>
      <c r="G73">
        <v>0.20265</v>
      </c>
      <c r="H73" s="5">
        <v>3.9215689999999999</v>
      </c>
      <c r="I73" s="5">
        <v>0.3383314</v>
      </c>
      <c r="J73" s="5">
        <v>0.74</v>
      </c>
      <c r="K73" s="5">
        <v>0.12</v>
      </c>
      <c r="L73" s="5">
        <v>0.67005000000000003</v>
      </c>
      <c r="M73">
        <v>3230</v>
      </c>
      <c r="N73">
        <v>120</v>
      </c>
      <c r="O73">
        <v>1430</v>
      </c>
      <c r="P73">
        <v>110</v>
      </c>
      <c r="Q73">
        <v>5030</v>
      </c>
      <c r="R73">
        <v>700</v>
      </c>
      <c r="S73">
        <v>-7</v>
      </c>
      <c r="T73">
        <v>11</v>
      </c>
      <c r="U73">
        <v>1.2</v>
      </c>
      <c r="V73">
        <v>6.5</v>
      </c>
      <c r="W73">
        <v>3.04E-2</v>
      </c>
      <c r="X73">
        <v>2.3999999999999998E-3</v>
      </c>
      <c r="Y73">
        <v>0</v>
      </c>
      <c r="Z73">
        <v>1</v>
      </c>
      <c r="AA73">
        <v>3.9100000000000003E-2</v>
      </c>
      <c r="AB73">
        <v>4.4000000000000003E-3</v>
      </c>
      <c r="AC73">
        <v>3.5</v>
      </c>
      <c r="AD73">
        <v>2.5</v>
      </c>
      <c r="AE73" s="9">
        <f t="shared" si="0"/>
        <v>5030</v>
      </c>
      <c r="AF73" s="10">
        <f t="shared" si="1"/>
        <v>71.570576540755468</v>
      </c>
      <c r="AG73" s="10">
        <f t="shared" si="2"/>
        <v>55.72755417956656</v>
      </c>
    </row>
    <row r="74" spans="1:33" ht="15.75" customHeight="1">
      <c r="A74" t="s">
        <v>221</v>
      </c>
      <c r="B74" t="s">
        <v>222</v>
      </c>
      <c r="C74">
        <v>16.41</v>
      </c>
      <c r="D74">
        <v>0.78</v>
      </c>
      <c r="E74">
        <v>0.1648</v>
      </c>
      <c r="F74">
        <v>4.8999999999999998E-3</v>
      </c>
      <c r="G74">
        <v>0.75422999999999996</v>
      </c>
      <c r="H74" s="5">
        <v>6.0679610000000004</v>
      </c>
      <c r="I74" s="5">
        <v>0.18041869999999999</v>
      </c>
      <c r="J74" s="5">
        <v>0.54900000000000004</v>
      </c>
      <c r="K74" s="5">
        <v>1.2E-2</v>
      </c>
      <c r="L74" s="5">
        <v>0.18231</v>
      </c>
      <c r="M74">
        <v>2901</v>
      </c>
      <c r="N74">
        <v>49</v>
      </c>
      <c r="O74">
        <v>981</v>
      </c>
      <c r="P74">
        <v>28</v>
      </c>
      <c r="Q74">
        <v>4364</v>
      </c>
      <c r="R74">
        <v>31</v>
      </c>
      <c r="S74">
        <v>138</v>
      </c>
      <c r="T74">
        <v>23</v>
      </c>
      <c r="U74">
        <v>85</v>
      </c>
      <c r="V74">
        <v>13</v>
      </c>
      <c r="W74">
        <v>0.73870000000000002</v>
      </c>
      <c r="X74">
        <v>9.1000000000000004E-3</v>
      </c>
      <c r="Y74">
        <v>6.4000000000000005E-4</v>
      </c>
      <c r="Z74">
        <v>4.2000000000000002E-4</v>
      </c>
      <c r="AA74">
        <v>0.56799999999999995</v>
      </c>
      <c r="AB74">
        <v>1.7999999999999999E-2</v>
      </c>
      <c r="AC74">
        <v>69</v>
      </c>
      <c r="AD74">
        <v>14</v>
      </c>
      <c r="AE74" s="9">
        <f t="shared" si="0"/>
        <v>4364</v>
      </c>
      <c r="AF74" s="10">
        <f t="shared" si="1"/>
        <v>77.520623281393213</v>
      </c>
      <c r="AG74" s="10">
        <f t="shared" si="2"/>
        <v>66.184074457083767</v>
      </c>
    </row>
    <row r="75" spans="1:33" ht="15.75" customHeight="1">
      <c r="A75" t="s">
        <v>223</v>
      </c>
      <c r="B75" t="s">
        <v>224</v>
      </c>
      <c r="C75">
        <v>9.9499999999999993</v>
      </c>
      <c r="D75">
        <v>0.5</v>
      </c>
      <c r="E75">
        <v>0.112</v>
      </c>
      <c r="F75">
        <v>5.7000000000000002E-3</v>
      </c>
      <c r="G75">
        <v>0.30836000000000002</v>
      </c>
      <c r="H75" s="5">
        <v>8.9285709999999998</v>
      </c>
      <c r="I75" s="5">
        <v>0.45440049999999998</v>
      </c>
      <c r="J75" s="5">
        <v>0.51300000000000001</v>
      </c>
      <c r="K75" s="5">
        <v>0.02</v>
      </c>
      <c r="L75" s="5">
        <v>0.25880999999999998</v>
      </c>
      <c r="M75">
        <v>2405</v>
      </c>
      <c r="N75">
        <v>50</v>
      </c>
      <c r="O75">
        <v>680</v>
      </c>
      <c r="P75">
        <v>32</v>
      </c>
      <c r="Q75">
        <v>4260</v>
      </c>
      <c r="R75">
        <v>60</v>
      </c>
      <c r="S75">
        <v>74</v>
      </c>
      <c r="T75">
        <v>22</v>
      </c>
      <c r="U75">
        <v>44</v>
      </c>
      <c r="V75">
        <v>13</v>
      </c>
      <c r="W75">
        <v>0.61399999999999999</v>
      </c>
      <c r="X75">
        <v>1.9E-2</v>
      </c>
      <c r="Y75">
        <v>2.3E-3</v>
      </c>
      <c r="Z75">
        <v>1.1000000000000001E-3</v>
      </c>
      <c r="AA75">
        <v>0.313</v>
      </c>
      <c r="AB75">
        <v>1.7999999999999999E-2</v>
      </c>
      <c r="AC75">
        <v>39</v>
      </c>
      <c r="AD75">
        <v>10</v>
      </c>
      <c r="AE75" s="9">
        <f t="shared" si="0"/>
        <v>4260</v>
      </c>
      <c r="AF75" s="10">
        <f t="shared" si="1"/>
        <v>84.037558685446015</v>
      </c>
      <c r="AG75" s="10">
        <f t="shared" si="2"/>
        <v>71.725571725571726</v>
      </c>
    </row>
    <row r="76" spans="1:33" ht="15.75" customHeight="1">
      <c r="A76" t="s">
        <v>225</v>
      </c>
      <c r="B76" t="s">
        <v>226</v>
      </c>
      <c r="C76">
        <v>368</v>
      </c>
      <c r="D76">
        <v>81</v>
      </c>
      <c r="E76">
        <v>2.96</v>
      </c>
      <c r="F76">
        <v>0.65</v>
      </c>
      <c r="G76">
        <v>0.98150000000000004</v>
      </c>
      <c r="H76" s="5">
        <v>0.33783780000000002</v>
      </c>
      <c r="I76" s="5">
        <v>7.4187359999999994E-2</v>
      </c>
      <c r="J76" s="5">
        <v>0.63100000000000001</v>
      </c>
      <c r="K76" s="5">
        <v>3.1E-2</v>
      </c>
      <c r="L76" s="5">
        <v>7.7184999999999997E-3</v>
      </c>
      <c r="M76">
        <v>5060</v>
      </c>
      <c r="N76">
        <v>220</v>
      </c>
      <c r="O76">
        <v>6730</v>
      </c>
      <c r="P76">
        <v>790</v>
      </c>
      <c r="Q76">
        <v>4540</v>
      </c>
      <c r="R76">
        <v>77</v>
      </c>
      <c r="S76">
        <v>50</v>
      </c>
      <c r="T76">
        <v>28</v>
      </c>
      <c r="U76">
        <v>37</v>
      </c>
      <c r="V76">
        <v>18</v>
      </c>
      <c r="W76">
        <v>4.8899999999999999E-2</v>
      </c>
      <c r="X76">
        <v>3.5000000000000001E-3</v>
      </c>
      <c r="Y76">
        <v>9.4999999999999998E-3</v>
      </c>
      <c r="Z76">
        <v>2.0999999999999999E-3</v>
      </c>
      <c r="AA76">
        <v>0.95</v>
      </c>
      <c r="AB76">
        <v>0.23</v>
      </c>
      <c r="AC76">
        <v>3.46</v>
      </c>
      <c r="AD76">
        <v>0.54</v>
      </c>
      <c r="AE76" s="9">
        <f t="shared" si="0"/>
        <v>4540</v>
      </c>
      <c r="AF76" s="10">
        <f t="shared" si="1"/>
        <v>-48.237885462555077</v>
      </c>
      <c r="AG76" s="10">
        <f t="shared" si="2"/>
        <v>-33.003952569169968</v>
      </c>
    </row>
    <row r="77" spans="1:33" ht="15.75" customHeight="1">
      <c r="A77" t="s">
        <v>227</v>
      </c>
      <c r="B77" t="s">
        <v>228</v>
      </c>
      <c r="C77">
        <v>48.6</v>
      </c>
      <c r="D77">
        <v>8.8000000000000007</v>
      </c>
      <c r="E77">
        <v>0.46600000000000003</v>
      </c>
      <c r="F77">
        <v>7.2999999999999995E-2</v>
      </c>
      <c r="G77">
        <v>0.29715000000000003</v>
      </c>
      <c r="H77" s="5">
        <v>2.1459229999999998</v>
      </c>
      <c r="I77" s="5">
        <v>0.33616390000000002</v>
      </c>
      <c r="J77" s="5">
        <v>0.78</v>
      </c>
      <c r="K77" s="5">
        <v>0.12</v>
      </c>
      <c r="L77" s="5">
        <v>0.87814000000000003</v>
      </c>
      <c r="M77">
        <v>3490</v>
      </c>
      <c r="N77">
        <v>170</v>
      </c>
      <c r="O77">
        <v>2180</v>
      </c>
      <c r="P77">
        <v>240</v>
      </c>
      <c r="Q77">
        <v>4560</v>
      </c>
      <c r="R77">
        <v>340</v>
      </c>
      <c r="S77">
        <v>1</v>
      </c>
      <c r="T77">
        <v>17</v>
      </c>
      <c r="U77">
        <v>2</v>
      </c>
      <c r="V77">
        <v>11</v>
      </c>
      <c r="W77">
        <v>2.7900000000000001E-2</v>
      </c>
      <c r="X77">
        <v>3.3999999999999998E-3</v>
      </c>
      <c r="Y77">
        <v>7.7999999999999996E-3</v>
      </c>
      <c r="Z77">
        <v>1.6000000000000001E-3</v>
      </c>
      <c r="AA77">
        <v>7.0000000000000007E-2</v>
      </c>
      <c r="AB77">
        <v>2.4E-2</v>
      </c>
      <c r="AC77">
        <v>2.38</v>
      </c>
      <c r="AD77">
        <v>0.5</v>
      </c>
      <c r="AE77" s="9">
        <f t="shared" si="0"/>
        <v>4560</v>
      </c>
      <c r="AF77" s="10">
        <f t="shared" si="1"/>
        <v>52.192982456140349</v>
      </c>
      <c r="AG77" s="10">
        <f t="shared" si="2"/>
        <v>37.535816618911177</v>
      </c>
    </row>
    <row r="78" spans="1:33" ht="15.75" customHeight="1">
      <c r="A78" t="s">
        <v>229</v>
      </c>
      <c r="B78" t="s">
        <v>230</v>
      </c>
      <c r="C78">
        <v>5.94</v>
      </c>
      <c r="D78">
        <v>0.28000000000000003</v>
      </c>
      <c r="E78">
        <v>7.0000000000000007E-2</v>
      </c>
      <c r="F78">
        <v>2E-3</v>
      </c>
      <c r="G78">
        <v>0.32804</v>
      </c>
      <c r="H78" s="5">
        <v>14.28571</v>
      </c>
      <c r="I78" s="5">
        <v>0.40816330000000001</v>
      </c>
      <c r="J78" s="5">
        <v>0.45900000000000002</v>
      </c>
      <c r="K78" s="5">
        <v>1.0999999999999999E-2</v>
      </c>
      <c r="L78" s="5">
        <v>0.19320000000000001</v>
      </c>
      <c r="M78">
        <v>1968</v>
      </c>
      <c r="N78">
        <v>44</v>
      </c>
      <c r="O78">
        <v>436</v>
      </c>
      <c r="P78">
        <v>12</v>
      </c>
      <c r="Q78">
        <v>4097</v>
      </c>
      <c r="R78">
        <v>39</v>
      </c>
      <c r="S78">
        <v>125</v>
      </c>
      <c r="T78">
        <v>24</v>
      </c>
      <c r="U78">
        <v>66</v>
      </c>
      <c r="V78">
        <v>12</v>
      </c>
      <c r="W78">
        <v>1.46</v>
      </c>
      <c r="X78">
        <v>1.9E-2</v>
      </c>
      <c r="Y78">
        <v>1.24E-3</v>
      </c>
      <c r="Z78">
        <v>6.9999999999999999E-4</v>
      </c>
      <c r="AA78">
        <v>0.41799999999999998</v>
      </c>
      <c r="AB78">
        <v>1.2E-2</v>
      </c>
      <c r="AC78">
        <v>111</v>
      </c>
      <c r="AD78">
        <v>26</v>
      </c>
      <c r="AE78" s="9">
        <f t="shared" si="0"/>
        <v>4097</v>
      </c>
      <c r="AF78" s="10">
        <f t="shared" si="1"/>
        <v>89.358066878203573</v>
      </c>
      <c r="AG78" s="10">
        <f t="shared" si="2"/>
        <v>77.845528455284551</v>
      </c>
    </row>
    <row r="79" spans="1:33" ht="15.75" customHeight="1">
      <c r="A79" t="s">
        <v>231</v>
      </c>
      <c r="B79" t="s">
        <v>232</v>
      </c>
      <c r="C79">
        <v>5.9</v>
      </c>
      <c r="D79">
        <v>0.31</v>
      </c>
      <c r="E79">
        <v>6.6500000000000004E-2</v>
      </c>
      <c r="F79">
        <v>2.5000000000000001E-3</v>
      </c>
      <c r="G79">
        <v>8.7766999999999998E-2</v>
      </c>
      <c r="H79" s="5">
        <v>15.03759</v>
      </c>
      <c r="I79" s="5">
        <v>0.56532309999999997</v>
      </c>
      <c r="J79" s="5">
        <v>0.49299999999999999</v>
      </c>
      <c r="K79" s="5">
        <v>2.1000000000000001E-2</v>
      </c>
      <c r="L79" s="5">
        <v>3.6977000000000003E-2</v>
      </c>
      <c r="M79">
        <v>1971</v>
      </c>
      <c r="N79">
        <v>50</v>
      </c>
      <c r="O79">
        <v>414</v>
      </c>
      <c r="P79">
        <v>15</v>
      </c>
      <c r="Q79">
        <v>4180</v>
      </c>
      <c r="R79">
        <v>58</v>
      </c>
      <c r="S79">
        <v>107</v>
      </c>
      <c r="T79">
        <v>53</v>
      </c>
      <c r="U79">
        <v>27</v>
      </c>
      <c r="V79">
        <v>51</v>
      </c>
      <c r="W79">
        <v>1.369</v>
      </c>
      <c r="X79">
        <v>0.04</v>
      </c>
      <c r="Y79">
        <v>1.6900000000000001E-3</v>
      </c>
      <c r="Z79">
        <v>8.5999999999999998E-4</v>
      </c>
      <c r="AA79">
        <v>0.41</v>
      </c>
      <c r="AB79">
        <v>2.4E-2</v>
      </c>
      <c r="AC79">
        <v>107</v>
      </c>
      <c r="AD79">
        <v>31</v>
      </c>
      <c r="AE79" s="9">
        <f t="shared" si="0"/>
        <v>4180</v>
      </c>
      <c r="AF79" s="10">
        <f t="shared" si="1"/>
        <v>90.095693779904309</v>
      </c>
      <c r="AG79" s="10">
        <f t="shared" si="2"/>
        <v>78.995433789954333</v>
      </c>
    </row>
    <row r="80" spans="1:33" ht="15.75" customHeight="1">
      <c r="A80" t="s">
        <v>233</v>
      </c>
      <c r="B80" t="s">
        <v>234</v>
      </c>
      <c r="C80">
        <v>6.76</v>
      </c>
      <c r="D80">
        <v>0.4</v>
      </c>
      <c r="E80">
        <v>7.8799999999999995E-2</v>
      </c>
      <c r="F80">
        <v>4.0000000000000001E-3</v>
      </c>
      <c r="G80">
        <v>-5.8716999999999998E-2</v>
      </c>
      <c r="H80" s="5">
        <v>12.69036</v>
      </c>
      <c r="I80" s="5">
        <v>0.64418050000000004</v>
      </c>
      <c r="J80" s="5">
        <v>0.495</v>
      </c>
      <c r="K80" s="5">
        <v>3.2000000000000001E-2</v>
      </c>
      <c r="L80" s="5">
        <v>0.19763</v>
      </c>
      <c r="M80">
        <v>2023</v>
      </c>
      <c r="N80">
        <v>58</v>
      </c>
      <c r="O80">
        <v>487</v>
      </c>
      <c r="P80">
        <v>23</v>
      </c>
      <c r="Q80">
        <v>4120</v>
      </c>
      <c r="R80">
        <v>100</v>
      </c>
      <c r="S80">
        <v>139</v>
      </c>
      <c r="T80">
        <v>43</v>
      </c>
      <c r="U80">
        <v>81</v>
      </c>
      <c r="V80">
        <v>21</v>
      </c>
      <c r="W80">
        <v>1.38</v>
      </c>
      <c r="X80">
        <v>4.3999999999999997E-2</v>
      </c>
      <c r="Y80">
        <v>7.3000000000000001E-3</v>
      </c>
      <c r="Z80">
        <v>2.3E-3</v>
      </c>
      <c r="AA80">
        <v>0.48899999999999999</v>
      </c>
      <c r="AB80">
        <v>4.8000000000000001E-2</v>
      </c>
      <c r="AC80">
        <v>96</v>
      </c>
      <c r="AD80">
        <v>18</v>
      </c>
      <c r="AE80" s="9">
        <f t="shared" si="0"/>
        <v>4120</v>
      </c>
      <c r="AF80" s="10">
        <f t="shared" si="1"/>
        <v>88.179611650485441</v>
      </c>
      <c r="AG80" s="10">
        <f t="shared" si="2"/>
        <v>75.926841324765206</v>
      </c>
    </row>
    <row r="81" spans="1:33" ht="15.75" customHeight="1">
      <c r="A81" t="s">
        <v>235</v>
      </c>
      <c r="B81" t="s">
        <v>236</v>
      </c>
      <c r="C81">
        <v>9.58</v>
      </c>
      <c r="D81">
        <v>0.48</v>
      </c>
      <c r="E81">
        <v>0.1023</v>
      </c>
      <c r="F81">
        <v>3.3999999999999998E-3</v>
      </c>
      <c r="G81">
        <v>0.47537000000000001</v>
      </c>
      <c r="H81" s="5">
        <v>9.7751710000000003</v>
      </c>
      <c r="I81" s="5">
        <v>0.32488349999999999</v>
      </c>
      <c r="J81" s="5">
        <v>0.504</v>
      </c>
      <c r="K81" s="5">
        <v>1.4999999999999999E-2</v>
      </c>
      <c r="L81" s="5">
        <v>0.22558</v>
      </c>
      <c r="M81">
        <v>2375</v>
      </c>
      <c r="N81">
        <v>57</v>
      </c>
      <c r="O81">
        <v>629</v>
      </c>
      <c r="P81">
        <v>20</v>
      </c>
      <c r="Q81">
        <v>4240</v>
      </c>
      <c r="R81">
        <v>42</v>
      </c>
      <c r="S81">
        <v>126</v>
      </c>
      <c r="T81">
        <v>21</v>
      </c>
      <c r="U81">
        <v>73</v>
      </c>
      <c r="V81">
        <v>12</v>
      </c>
      <c r="W81">
        <v>1.1379999999999999</v>
      </c>
      <c r="X81">
        <v>1.6E-2</v>
      </c>
      <c r="Y81">
        <v>1.33E-3</v>
      </c>
      <c r="Z81">
        <v>6.6E-4</v>
      </c>
      <c r="AA81">
        <v>0.56399999999999995</v>
      </c>
      <c r="AB81">
        <v>1.9E-2</v>
      </c>
      <c r="AC81">
        <v>100</v>
      </c>
      <c r="AD81">
        <v>23</v>
      </c>
      <c r="AE81" s="9">
        <f t="shared" si="0"/>
        <v>4240</v>
      </c>
      <c r="AF81" s="10">
        <f t="shared" si="1"/>
        <v>85.165094339622641</v>
      </c>
      <c r="AG81" s="10">
        <f t="shared" si="2"/>
        <v>73.515789473684208</v>
      </c>
    </row>
    <row r="82" spans="1:33" ht="15.75" customHeight="1">
      <c r="A82" t="s">
        <v>237</v>
      </c>
      <c r="B82" t="s">
        <v>238</v>
      </c>
      <c r="C82">
        <v>8.7100000000000009</v>
      </c>
      <c r="D82">
        <v>0.47</v>
      </c>
      <c r="E82">
        <v>9.3600000000000003E-2</v>
      </c>
      <c r="F82">
        <v>3.5999999999999999E-3</v>
      </c>
      <c r="G82">
        <v>0.82043999999999995</v>
      </c>
      <c r="H82" s="5">
        <v>10.683759999999999</v>
      </c>
      <c r="I82" s="5">
        <v>0.4109139</v>
      </c>
      <c r="J82" s="5">
        <v>0.497</v>
      </c>
      <c r="K82" s="5">
        <v>1.0999999999999999E-2</v>
      </c>
      <c r="L82" s="5">
        <v>0.26167000000000001</v>
      </c>
      <c r="M82">
        <v>2264</v>
      </c>
      <c r="N82">
        <v>65</v>
      </c>
      <c r="O82">
        <v>577</v>
      </c>
      <c r="P82">
        <v>21</v>
      </c>
      <c r="Q82">
        <v>4230</v>
      </c>
      <c r="R82">
        <v>35</v>
      </c>
      <c r="S82">
        <v>112</v>
      </c>
      <c r="T82">
        <v>17</v>
      </c>
      <c r="U82">
        <v>66</v>
      </c>
      <c r="V82">
        <v>10</v>
      </c>
      <c r="W82">
        <v>1.0029999999999999</v>
      </c>
      <c r="X82">
        <v>2.7E-2</v>
      </c>
      <c r="Y82">
        <v>7.1000000000000002E-4</v>
      </c>
      <c r="Z82">
        <v>3.8000000000000002E-4</v>
      </c>
      <c r="AA82">
        <v>0.42899999999999999</v>
      </c>
      <c r="AB82">
        <v>1.0999999999999999E-2</v>
      </c>
      <c r="AC82">
        <v>108</v>
      </c>
      <c r="AD82">
        <v>18</v>
      </c>
      <c r="AE82" s="9">
        <f t="shared" si="0"/>
        <v>4230</v>
      </c>
      <c r="AF82" s="10">
        <f t="shared" si="1"/>
        <v>86.359338061465721</v>
      </c>
      <c r="AG82" s="10">
        <f t="shared" si="2"/>
        <v>74.514134275618375</v>
      </c>
    </row>
    <row r="83" spans="1:33" ht="15.75" customHeight="1">
      <c r="A83" t="s">
        <v>239</v>
      </c>
      <c r="B83" t="s">
        <v>240</v>
      </c>
      <c r="C83">
        <v>7.51</v>
      </c>
      <c r="D83">
        <v>0.37</v>
      </c>
      <c r="E83">
        <v>8.1100000000000005E-2</v>
      </c>
      <c r="F83">
        <v>2.5999999999999999E-3</v>
      </c>
      <c r="G83">
        <v>0.49681999999999998</v>
      </c>
      <c r="H83" s="5">
        <v>12.33046</v>
      </c>
      <c r="I83" s="5">
        <v>0.3953044</v>
      </c>
      <c r="J83" s="5">
        <v>0.498</v>
      </c>
      <c r="K83" s="5">
        <v>1.2E-2</v>
      </c>
      <c r="L83" s="5">
        <v>8.9777999999999997E-2</v>
      </c>
      <c r="M83">
        <v>2161</v>
      </c>
      <c r="N83">
        <v>53</v>
      </c>
      <c r="O83">
        <v>502</v>
      </c>
      <c r="P83">
        <v>16</v>
      </c>
      <c r="Q83">
        <v>4222</v>
      </c>
      <c r="R83">
        <v>35</v>
      </c>
      <c r="S83">
        <v>115</v>
      </c>
      <c r="T83">
        <v>27</v>
      </c>
      <c r="U83">
        <v>72</v>
      </c>
      <c r="V83">
        <v>13</v>
      </c>
      <c r="W83">
        <v>1.137</v>
      </c>
      <c r="X83">
        <v>1.7999999999999999E-2</v>
      </c>
      <c r="Y83">
        <v>4.2000000000000002E-4</v>
      </c>
      <c r="Z83">
        <v>4.2000000000000002E-4</v>
      </c>
      <c r="AA83">
        <v>0.44400000000000001</v>
      </c>
      <c r="AB83">
        <v>1.4E-2</v>
      </c>
      <c r="AC83">
        <v>94</v>
      </c>
      <c r="AD83">
        <v>50</v>
      </c>
      <c r="AE83" s="9">
        <f t="shared" si="0"/>
        <v>4222</v>
      </c>
      <c r="AF83" s="10">
        <f t="shared" si="1"/>
        <v>88.10990052108005</v>
      </c>
      <c r="AG83" s="10">
        <f t="shared" si="2"/>
        <v>76.770013882461825</v>
      </c>
    </row>
    <row r="84" spans="1:33" ht="15.75" customHeight="1">
      <c r="A84" t="s">
        <v>241</v>
      </c>
      <c r="B84" t="s">
        <v>242</v>
      </c>
      <c r="C84">
        <v>9.42</v>
      </c>
      <c r="D84">
        <v>0.89</v>
      </c>
      <c r="E84">
        <v>0.1021</v>
      </c>
      <c r="F84">
        <v>7.0000000000000001E-3</v>
      </c>
      <c r="G84">
        <v>0.72787999999999997</v>
      </c>
      <c r="H84" s="5">
        <v>9.7943189999999998</v>
      </c>
      <c r="I84" s="5">
        <v>0.67150080000000001</v>
      </c>
      <c r="J84" s="5">
        <v>0.49399999999999999</v>
      </c>
      <c r="K84" s="5">
        <v>1.4999999999999999E-2</v>
      </c>
      <c r="L84" s="5">
        <v>-0.35033999999999998</v>
      </c>
      <c r="M84">
        <v>2213</v>
      </c>
      <c r="N84">
        <v>90</v>
      </c>
      <c r="O84">
        <v>621</v>
      </c>
      <c r="P84">
        <v>40</v>
      </c>
      <c r="Q84">
        <v>4200</v>
      </c>
      <c r="R84">
        <v>45</v>
      </c>
      <c r="S84">
        <v>105</v>
      </c>
      <c r="T84">
        <v>23</v>
      </c>
      <c r="U84">
        <v>63</v>
      </c>
      <c r="V84">
        <v>14</v>
      </c>
      <c r="W84">
        <v>1.2170000000000001</v>
      </c>
      <c r="X84">
        <v>6.3E-2</v>
      </c>
      <c r="Y84">
        <v>4.5999999999999999E-3</v>
      </c>
      <c r="Z84">
        <v>3.8E-3</v>
      </c>
      <c r="AA84">
        <v>0.57499999999999996</v>
      </c>
      <c r="AB84">
        <v>2.9000000000000001E-2</v>
      </c>
      <c r="AC84">
        <v>72</v>
      </c>
      <c r="AD84">
        <v>26</v>
      </c>
      <c r="AE84" s="9">
        <f t="shared" si="0"/>
        <v>4200</v>
      </c>
      <c r="AF84" s="10">
        <f t="shared" si="1"/>
        <v>85.214285714285708</v>
      </c>
      <c r="AG84" s="10">
        <f t="shared" si="2"/>
        <v>71.938544961590594</v>
      </c>
    </row>
    <row r="85" spans="1:33" ht="15.75" customHeight="1">
      <c r="A85" t="s">
        <v>243</v>
      </c>
      <c r="B85" t="s">
        <v>244</v>
      </c>
      <c r="C85">
        <v>18.010000000000002</v>
      </c>
      <c r="D85">
        <v>0.91</v>
      </c>
      <c r="E85">
        <v>0.17510000000000001</v>
      </c>
      <c r="F85">
        <v>5.5999999999999999E-3</v>
      </c>
      <c r="G85">
        <v>0.86868999999999996</v>
      </c>
      <c r="H85" s="5">
        <v>5.7110219999999998</v>
      </c>
      <c r="I85" s="5">
        <v>0.18264830000000001</v>
      </c>
      <c r="J85" s="5">
        <v>0.5544</v>
      </c>
      <c r="K85" s="5">
        <v>9.1999999999999998E-3</v>
      </c>
      <c r="L85" s="5">
        <v>5.0421000000000001E-2</v>
      </c>
      <c r="M85">
        <v>2963</v>
      </c>
      <c r="N85">
        <v>64</v>
      </c>
      <c r="O85">
        <v>1036</v>
      </c>
      <c r="P85">
        <v>31</v>
      </c>
      <c r="Q85">
        <v>4387</v>
      </c>
      <c r="R85">
        <v>25</v>
      </c>
      <c r="S85" s="24">
        <v>-6400</v>
      </c>
      <c r="T85" s="24">
        <v>9200</v>
      </c>
      <c r="U85" s="24">
        <v>-4400</v>
      </c>
      <c r="V85" s="24">
        <v>6400</v>
      </c>
      <c r="W85">
        <v>0.96699999999999997</v>
      </c>
      <c r="X85">
        <v>2.8000000000000001E-2</v>
      </c>
      <c r="Y85">
        <v>5.4000000000000001E-4</v>
      </c>
      <c r="Z85">
        <v>4.2000000000000002E-4</v>
      </c>
      <c r="AA85">
        <v>0.88100000000000001</v>
      </c>
      <c r="AB85">
        <v>1.9E-2</v>
      </c>
      <c r="AC85">
        <v>71</v>
      </c>
      <c r="AD85">
        <v>22</v>
      </c>
      <c r="AE85" s="9">
        <f t="shared" si="0"/>
        <v>4387</v>
      </c>
      <c r="AF85" s="10">
        <f t="shared" si="1"/>
        <v>76.384773193526328</v>
      </c>
      <c r="AG85" s="10">
        <f t="shared" si="2"/>
        <v>65.035437057036788</v>
      </c>
    </row>
    <row r="86" spans="1:33" ht="15.75" customHeight="1">
      <c r="A86" t="s">
        <v>245</v>
      </c>
      <c r="B86" t="s">
        <v>246</v>
      </c>
      <c r="C86">
        <v>18.34</v>
      </c>
      <c r="D86">
        <v>0.91</v>
      </c>
      <c r="E86">
        <v>0.18</v>
      </c>
      <c r="F86">
        <v>4.8999999999999998E-3</v>
      </c>
      <c r="G86">
        <v>0.84526000000000001</v>
      </c>
      <c r="H86" s="5">
        <v>5.5555560000000002</v>
      </c>
      <c r="I86" s="5">
        <v>0.1512346</v>
      </c>
      <c r="J86" s="5">
        <v>0.55689999999999995</v>
      </c>
      <c r="K86" s="5">
        <v>9.4000000000000004E-3</v>
      </c>
      <c r="L86" s="5">
        <v>0.1777</v>
      </c>
      <c r="M86">
        <v>2974</v>
      </c>
      <c r="N86">
        <v>65</v>
      </c>
      <c r="O86">
        <v>1064</v>
      </c>
      <c r="P86">
        <v>27</v>
      </c>
      <c r="Q86">
        <v>4391</v>
      </c>
      <c r="R86">
        <v>25</v>
      </c>
      <c r="S86">
        <v>101</v>
      </c>
      <c r="T86">
        <v>17</v>
      </c>
      <c r="U86">
        <v>65</v>
      </c>
      <c r="V86">
        <v>11</v>
      </c>
      <c r="W86">
        <v>0.81599999999999995</v>
      </c>
      <c r="X86">
        <v>1.9E-2</v>
      </c>
      <c r="Y86">
        <v>5.2999999999999998E-4</v>
      </c>
      <c r="Z86">
        <v>4.4000000000000002E-4</v>
      </c>
      <c r="AA86">
        <v>0.76800000000000002</v>
      </c>
      <c r="AB86">
        <v>1.7999999999999999E-2</v>
      </c>
      <c r="AC86">
        <v>70</v>
      </c>
      <c r="AD86">
        <v>31</v>
      </c>
      <c r="AE86" s="9">
        <f t="shared" si="0"/>
        <v>4391</v>
      </c>
      <c r="AF86" s="10">
        <f t="shared" si="1"/>
        <v>75.768617626964257</v>
      </c>
      <c r="AG86" s="10">
        <f t="shared" si="2"/>
        <v>64.223268325487552</v>
      </c>
    </row>
    <row r="87" spans="1:33" ht="15.75" customHeight="1">
      <c r="A87" t="s">
        <v>247</v>
      </c>
      <c r="B87" t="s">
        <v>248</v>
      </c>
      <c r="C87">
        <v>33</v>
      </c>
      <c r="D87">
        <v>3.1</v>
      </c>
      <c r="E87">
        <v>0.28599999999999998</v>
      </c>
      <c r="F87">
        <v>2.1000000000000001E-2</v>
      </c>
      <c r="G87">
        <v>0.75151999999999997</v>
      </c>
      <c r="H87" s="5">
        <v>3.4965030000000001</v>
      </c>
      <c r="I87" s="5">
        <v>0.25673629999999997</v>
      </c>
      <c r="J87" s="5">
        <v>0.58599999999999997</v>
      </c>
      <c r="K87" s="5">
        <v>2.5000000000000001E-2</v>
      </c>
      <c r="L87" s="5">
        <v>1.9059E-2</v>
      </c>
      <c r="M87">
        <v>3310</v>
      </c>
      <c r="N87">
        <v>130</v>
      </c>
      <c r="O87">
        <v>1590</v>
      </c>
      <c r="P87">
        <v>110</v>
      </c>
      <c r="Q87">
        <v>4428</v>
      </c>
      <c r="R87">
        <v>68</v>
      </c>
      <c r="S87">
        <v>56</v>
      </c>
      <c r="T87">
        <v>17</v>
      </c>
      <c r="U87">
        <v>58</v>
      </c>
      <c r="V87">
        <v>43</v>
      </c>
      <c r="W87">
        <v>0.15</v>
      </c>
      <c r="X87">
        <v>1.0999999999999999E-2</v>
      </c>
      <c r="Y87">
        <v>1.6900000000000001E-3</v>
      </c>
      <c r="Z87">
        <v>6.8999999999999997E-4</v>
      </c>
      <c r="AA87">
        <v>0.218</v>
      </c>
      <c r="AB87">
        <v>3.4000000000000002E-2</v>
      </c>
      <c r="AC87">
        <v>14</v>
      </c>
      <c r="AD87">
        <v>3.3</v>
      </c>
      <c r="AE87" s="9">
        <f t="shared" si="0"/>
        <v>4428</v>
      </c>
      <c r="AF87" s="10">
        <f t="shared" si="1"/>
        <v>64.092140921409211</v>
      </c>
      <c r="AG87" s="10">
        <f t="shared" si="2"/>
        <v>51.963746223564954</v>
      </c>
    </row>
    <row r="88" spans="1:33" ht="15.75" customHeight="1">
      <c r="A88" t="s">
        <v>249</v>
      </c>
      <c r="B88" t="s">
        <v>250</v>
      </c>
      <c r="C88">
        <v>6.36</v>
      </c>
      <c r="D88">
        <v>0.37</v>
      </c>
      <c r="E88">
        <v>7.4099999999999999E-2</v>
      </c>
      <c r="F88">
        <v>2.8999999999999998E-3</v>
      </c>
      <c r="G88">
        <v>0.71791000000000005</v>
      </c>
      <c r="H88" s="5">
        <v>13.495279999999999</v>
      </c>
      <c r="I88" s="5">
        <v>0.52815520000000005</v>
      </c>
      <c r="J88" s="5">
        <v>0.46899999999999997</v>
      </c>
      <c r="K88" s="5">
        <v>1.4E-2</v>
      </c>
      <c r="L88" s="5">
        <v>0.20635000000000001</v>
      </c>
      <c r="M88">
        <v>1960</v>
      </c>
      <c r="N88">
        <v>63</v>
      </c>
      <c r="O88">
        <v>459</v>
      </c>
      <c r="P88">
        <v>18</v>
      </c>
      <c r="Q88">
        <v>4107</v>
      </c>
      <c r="R88">
        <v>47</v>
      </c>
      <c r="S88">
        <v>150</v>
      </c>
      <c r="T88">
        <v>120</v>
      </c>
      <c r="U88">
        <v>116</v>
      </c>
      <c r="V88">
        <v>80</v>
      </c>
      <c r="W88">
        <v>0.73599999999999999</v>
      </c>
      <c r="X88">
        <v>1.0999999999999999E-2</v>
      </c>
      <c r="Y88">
        <v>1.2099999999999999E-3</v>
      </c>
      <c r="Z88">
        <v>6.8999999999999997E-4</v>
      </c>
      <c r="AA88">
        <v>0.25290000000000001</v>
      </c>
      <c r="AB88">
        <v>9.7000000000000003E-3</v>
      </c>
      <c r="AC88">
        <v>45</v>
      </c>
      <c r="AD88">
        <v>13</v>
      </c>
      <c r="AE88" s="9">
        <f t="shared" si="0"/>
        <v>4107</v>
      </c>
      <c r="AF88" s="10">
        <f t="shared" si="1"/>
        <v>88.823959094229366</v>
      </c>
      <c r="AG88" s="10">
        <f t="shared" si="2"/>
        <v>76.58163265306122</v>
      </c>
    </row>
    <row r="89" spans="1:33" ht="15.75" customHeight="1">
      <c r="A89" t="s">
        <v>251</v>
      </c>
      <c r="B89" t="s">
        <v>252</v>
      </c>
      <c r="C89">
        <v>58.4</v>
      </c>
      <c r="D89">
        <v>5.4</v>
      </c>
      <c r="E89">
        <v>0.54200000000000004</v>
      </c>
      <c r="F89">
        <v>4.1000000000000002E-2</v>
      </c>
      <c r="G89">
        <v>0.35064000000000001</v>
      </c>
      <c r="H89" s="5">
        <v>1.845018</v>
      </c>
      <c r="I89" s="5">
        <v>0.13956779999999999</v>
      </c>
      <c r="J89" s="5">
        <v>0.64100000000000001</v>
      </c>
      <c r="K89" s="5">
        <v>0.05</v>
      </c>
      <c r="L89" s="5">
        <v>0.25136999999999998</v>
      </c>
      <c r="M89">
        <v>3983</v>
      </c>
      <c r="N89">
        <v>98</v>
      </c>
      <c r="O89">
        <v>2730</v>
      </c>
      <c r="P89">
        <v>160</v>
      </c>
      <c r="Q89">
        <v>4510</v>
      </c>
      <c r="R89">
        <v>130</v>
      </c>
      <c r="S89">
        <v>100</v>
      </c>
      <c r="T89">
        <v>62</v>
      </c>
      <c r="U89">
        <v>94</v>
      </c>
      <c r="V89">
        <v>52</v>
      </c>
      <c r="W89">
        <v>4.0500000000000001E-2</v>
      </c>
      <c r="X89">
        <v>1.8E-3</v>
      </c>
      <c r="Y89">
        <v>4.8999999999999998E-3</v>
      </c>
      <c r="Z89">
        <v>1.4E-3</v>
      </c>
      <c r="AA89">
        <v>0.14199999999999999</v>
      </c>
      <c r="AB89">
        <v>1.7000000000000001E-2</v>
      </c>
      <c r="AC89">
        <v>3.17</v>
      </c>
      <c r="AD89">
        <v>0.44</v>
      </c>
      <c r="AE89" s="9">
        <f t="shared" si="0"/>
        <v>4510</v>
      </c>
      <c r="AF89" s="10">
        <f t="shared" si="1"/>
        <v>39.467849223946786</v>
      </c>
      <c r="AG89" s="10">
        <f t="shared" si="2"/>
        <v>31.458699472759221</v>
      </c>
    </row>
    <row r="90" spans="1:33" ht="15.75" customHeight="1">
      <c r="A90" t="s">
        <v>253</v>
      </c>
      <c r="B90" t="s">
        <v>254</v>
      </c>
      <c r="C90">
        <v>6.7</v>
      </c>
      <c r="D90">
        <v>1.5</v>
      </c>
      <c r="E90">
        <v>6.8900000000000003E-2</v>
      </c>
      <c r="F90">
        <v>2.7000000000000001E-3</v>
      </c>
      <c r="G90">
        <v>-1.2794E-2</v>
      </c>
      <c r="H90" s="5">
        <v>14.51379</v>
      </c>
      <c r="I90" s="5">
        <v>0.56875509999999996</v>
      </c>
      <c r="J90" s="5">
        <v>0.51700000000000002</v>
      </c>
      <c r="K90" s="5">
        <v>4.8000000000000001E-2</v>
      </c>
      <c r="L90" s="5">
        <v>1.6981E-2</v>
      </c>
      <c r="M90">
        <v>1894</v>
      </c>
      <c r="N90">
        <v>56</v>
      </c>
      <c r="O90">
        <v>429</v>
      </c>
      <c r="P90">
        <v>16</v>
      </c>
      <c r="Q90">
        <v>4190</v>
      </c>
      <c r="R90">
        <v>120</v>
      </c>
      <c r="S90">
        <v>105</v>
      </c>
      <c r="T90">
        <v>31</v>
      </c>
      <c r="U90">
        <v>115</v>
      </c>
      <c r="V90">
        <v>94</v>
      </c>
      <c r="W90">
        <v>1.391</v>
      </c>
      <c r="X90">
        <v>2.3E-2</v>
      </c>
      <c r="Y90">
        <v>4.1000000000000003E-3</v>
      </c>
      <c r="Z90">
        <v>1.9E-3</v>
      </c>
      <c r="AA90">
        <v>0.48499999999999999</v>
      </c>
      <c r="AB90">
        <v>4.2999999999999997E-2</v>
      </c>
      <c r="AC90">
        <v>88</v>
      </c>
      <c r="AD90">
        <v>24</v>
      </c>
      <c r="AE90" s="9">
        <f t="shared" si="0"/>
        <v>4190</v>
      </c>
      <c r="AF90" s="10">
        <f t="shared" si="1"/>
        <v>89.761336515513122</v>
      </c>
      <c r="AG90" s="10">
        <f t="shared" si="2"/>
        <v>77.34952481520591</v>
      </c>
    </row>
    <row r="91" spans="1:33" ht="15.75" customHeight="1">
      <c r="A91" t="s">
        <v>255</v>
      </c>
      <c r="B91" t="s">
        <v>256</v>
      </c>
      <c r="C91">
        <v>13.24</v>
      </c>
      <c r="D91">
        <v>0.64</v>
      </c>
      <c r="E91">
        <v>0.13400000000000001</v>
      </c>
      <c r="F91">
        <v>5.0000000000000001E-3</v>
      </c>
      <c r="G91">
        <v>2.7008999999999998E-2</v>
      </c>
      <c r="H91" s="5">
        <v>7.4626869999999998</v>
      </c>
      <c r="I91" s="5">
        <v>0.2784585</v>
      </c>
      <c r="J91" s="5">
        <v>0.54900000000000004</v>
      </c>
      <c r="K91" s="5">
        <v>1.6E-2</v>
      </c>
      <c r="L91" s="5">
        <v>-4.3144999999999998E-3</v>
      </c>
      <c r="M91">
        <v>2674</v>
      </c>
      <c r="N91">
        <v>56</v>
      </c>
      <c r="O91">
        <v>807</v>
      </c>
      <c r="P91">
        <v>28</v>
      </c>
      <c r="Q91">
        <v>4335</v>
      </c>
      <c r="R91">
        <v>63</v>
      </c>
      <c r="S91">
        <v>101</v>
      </c>
      <c r="T91">
        <v>30</v>
      </c>
      <c r="U91">
        <v>73</v>
      </c>
      <c r="V91">
        <v>27</v>
      </c>
      <c r="W91">
        <v>0.75600000000000001</v>
      </c>
      <c r="X91">
        <v>1.4999999999999999E-2</v>
      </c>
      <c r="Y91">
        <v>2.7000000000000001E-3</v>
      </c>
      <c r="Z91">
        <v>1.1999999999999999E-3</v>
      </c>
      <c r="AA91">
        <v>0.54900000000000004</v>
      </c>
      <c r="AB91">
        <v>2.1000000000000001E-2</v>
      </c>
      <c r="AC91">
        <v>58</v>
      </c>
      <c r="AD91">
        <v>13</v>
      </c>
      <c r="AE91" s="9">
        <f t="shared" si="0"/>
        <v>4335</v>
      </c>
      <c r="AF91" s="10">
        <f t="shared" si="1"/>
        <v>81.384083044982702</v>
      </c>
      <c r="AG91" s="10">
        <f t="shared" si="2"/>
        <v>69.820493642483171</v>
      </c>
    </row>
    <row r="92" spans="1:33" ht="15.75" customHeight="1">
      <c r="A92" t="s">
        <v>257</v>
      </c>
      <c r="B92" t="s">
        <v>258</v>
      </c>
      <c r="C92">
        <v>17.05</v>
      </c>
      <c r="D92">
        <v>0.86</v>
      </c>
      <c r="E92">
        <v>0.1666</v>
      </c>
      <c r="F92">
        <v>5.5999999999999999E-3</v>
      </c>
      <c r="G92">
        <v>0.37019000000000002</v>
      </c>
      <c r="H92" s="5">
        <v>6.0024009999999999</v>
      </c>
      <c r="I92" s="5">
        <v>0.20176140000000001</v>
      </c>
      <c r="J92" s="5">
        <v>0.55200000000000005</v>
      </c>
      <c r="K92" s="5">
        <v>1.2E-2</v>
      </c>
      <c r="L92" s="5">
        <v>9.4296000000000005E-2</v>
      </c>
      <c r="M92">
        <v>2906</v>
      </c>
      <c r="N92">
        <v>64</v>
      </c>
      <c r="O92">
        <v>990</v>
      </c>
      <c r="P92">
        <v>32</v>
      </c>
      <c r="Q92">
        <v>4373</v>
      </c>
      <c r="R92">
        <v>34</v>
      </c>
      <c r="S92">
        <v>113</v>
      </c>
      <c r="T92">
        <v>12</v>
      </c>
      <c r="U92">
        <v>70.5</v>
      </c>
      <c r="V92">
        <v>7</v>
      </c>
      <c r="W92">
        <v>0.89500000000000002</v>
      </c>
      <c r="X92">
        <v>1.2E-2</v>
      </c>
      <c r="Y92">
        <v>1.2600000000000001E-3</v>
      </c>
      <c r="Z92">
        <v>7.2999999999999996E-4</v>
      </c>
      <c r="AA92">
        <v>0.80900000000000005</v>
      </c>
      <c r="AB92">
        <v>1.9E-2</v>
      </c>
      <c r="AC92">
        <v>58</v>
      </c>
      <c r="AD92">
        <v>20</v>
      </c>
      <c r="AE92" s="9">
        <f t="shared" si="0"/>
        <v>4373</v>
      </c>
      <c r="AF92" s="10">
        <f t="shared" si="1"/>
        <v>77.36107935056026</v>
      </c>
      <c r="AG92" s="10">
        <f t="shared" si="2"/>
        <v>65.932553337921547</v>
      </c>
    </row>
    <row r="93" spans="1:33" ht="15.75" customHeight="1">
      <c r="A93" t="s">
        <v>259</v>
      </c>
      <c r="B93" t="s">
        <v>260</v>
      </c>
      <c r="C93">
        <v>14.02</v>
      </c>
      <c r="D93">
        <v>0.66</v>
      </c>
      <c r="E93">
        <v>0.1484</v>
      </c>
      <c r="F93">
        <v>4.4999999999999997E-3</v>
      </c>
      <c r="G93">
        <v>0.65378999999999998</v>
      </c>
      <c r="H93" s="5">
        <v>6.7385440000000001</v>
      </c>
      <c r="I93" s="5">
        <v>0.20433589999999999</v>
      </c>
      <c r="J93" s="5">
        <v>0.52600000000000002</v>
      </c>
      <c r="K93" s="5">
        <v>1.2E-2</v>
      </c>
      <c r="L93" s="5">
        <v>6.5009000000000004E-3</v>
      </c>
      <c r="M93">
        <v>2757</v>
      </c>
      <c r="N93">
        <v>50</v>
      </c>
      <c r="O93">
        <v>890</v>
      </c>
      <c r="P93">
        <v>26</v>
      </c>
      <c r="Q93">
        <v>4300</v>
      </c>
      <c r="R93">
        <v>33</v>
      </c>
      <c r="S93">
        <v>107</v>
      </c>
      <c r="T93">
        <v>17</v>
      </c>
      <c r="U93">
        <v>64.599999999999994</v>
      </c>
      <c r="V93">
        <v>9.3000000000000007</v>
      </c>
      <c r="W93">
        <v>0.73199999999999998</v>
      </c>
      <c r="X93">
        <v>1.2E-2</v>
      </c>
      <c r="Y93">
        <v>6.8000000000000005E-4</v>
      </c>
      <c r="Z93">
        <v>4.6999999999999999E-4</v>
      </c>
      <c r="AA93">
        <v>0.57999999999999996</v>
      </c>
      <c r="AB93">
        <v>0.02</v>
      </c>
      <c r="AC93">
        <v>63</v>
      </c>
      <c r="AD93">
        <v>19</v>
      </c>
      <c r="AE93" s="9">
        <f t="shared" si="0"/>
        <v>4300</v>
      </c>
      <c r="AF93" s="10">
        <f t="shared" si="1"/>
        <v>79.302325581395351</v>
      </c>
      <c r="AG93" s="10">
        <f t="shared" si="2"/>
        <v>67.718534639100469</v>
      </c>
    </row>
    <row r="94" spans="1:33" ht="15.75" customHeight="1">
      <c r="A94" t="s">
        <v>261</v>
      </c>
      <c r="B94" t="s">
        <v>262</v>
      </c>
      <c r="C94">
        <v>3.41</v>
      </c>
      <c r="D94">
        <v>0.17</v>
      </c>
      <c r="E94">
        <v>5.4300000000000001E-2</v>
      </c>
      <c r="F94">
        <v>5.7999999999999996E-3</v>
      </c>
      <c r="G94">
        <v>-4.7388999999999998E-4</v>
      </c>
      <c r="H94" s="5">
        <v>18.41621</v>
      </c>
      <c r="I94" s="5">
        <v>1.967109</v>
      </c>
      <c r="J94" s="5">
        <v>0.38900000000000001</v>
      </c>
      <c r="K94" s="5">
        <v>1.4999999999999999E-2</v>
      </c>
      <c r="L94" s="5">
        <v>0.23064000000000001</v>
      </c>
      <c r="M94">
        <v>1482</v>
      </c>
      <c r="N94">
        <v>43</v>
      </c>
      <c r="O94">
        <v>337</v>
      </c>
      <c r="P94">
        <v>30</v>
      </c>
      <c r="Q94">
        <v>3824</v>
      </c>
      <c r="R94">
        <v>59</v>
      </c>
      <c r="S94">
        <v>290</v>
      </c>
      <c r="T94">
        <v>130</v>
      </c>
      <c r="U94">
        <v>53</v>
      </c>
      <c r="V94">
        <v>12</v>
      </c>
      <c r="W94">
        <v>1.88</v>
      </c>
      <c r="X94">
        <v>3.4000000000000002E-2</v>
      </c>
      <c r="Y94">
        <v>1.03E-2</v>
      </c>
      <c r="Z94">
        <v>5.5999999999999999E-3</v>
      </c>
      <c r="AA94">
        <v>0.36899999999999999</v>
      </c>
      <c r="AB94">
        <v>2.3E-2</v>
      </c>
      <c r="AC94">
        <v>103</v>
      </c>
      <c r="AD94">
        <v>32</v>
      </c>
      <c r="AE94" s="9">
        <f t="shared" si="0"/>
        <v>3824</v>
      </c>
      <c r="AF94" s="10">
        <f t="shared" si="1"/>
        <v>91.187238493723854</v>
      </c>
      <c r="AG94" s="10">
        <f t="shared" si="2"/>
        <v>77.260458839406212</v>
      </c>
    </row>
    <row r="95" spans="1:33" ht="15.75" customHeight="1">
      <c r="A95" t="s">
        <v>263</v>
      </c>
      <c r="B95" t="s">
        <v>264</v>
      </c>
      <c r="C95">
        <v>7.94</v>
      </c>
      <c r="D95">
        <v>0.48</v>
      </c>
      <c r="E95">
        <v>8.9300000000000004E-2</v>
      </c>
      <c r="F95">
        <v>3.5000000000000001E-3</v>
      </c>
      <c r="G95">
        <v>0.29282999999999998</v>
      </c>
      <c r="H95" s="5">
        <v>11.19821</v>
      </c>
      <c r="I95" s="5">
        <v>0.4388995</v>
      </c>
      <c r="J95" s="5">
        <v>0.48899999999999999</v>
      </c>
      <c r="K95" s="5">
        <v>1.6E-2</v>
      </c>
      <c r="L95" s="5">
        <v>0.26584000000000002</v>
      </c>
      <c r="M95">
        <v>2180</v>
      </c>
      <c r="N95">
        <v>67</v>
      </c>
      <c r="O95">
        <v>550</v>
      </c>
      <c r="P95">
        <v>20</v>
      </c>
      <c r="Q95">
        <v>4186</v>
      </c>
      <c r="R95">
        <v>45</v>
      </c>
      <c r="S95">
        <v>119</v>
      </c>
      <c r="T95">
        <v>23</v>
      </c>
      <c r="U95">
        <v>67.7</v>
      </c>
      <c r="V95">
        <v>9.4</v>
      </c>
      <c r="W95">
        <v>1.0840000000000001</v>
      </c>
      <c r="X95">
        <v>4.9000000000000002E-2</v>
      </c>
      <c r="Y95">
        <v>2.7000000000000001E-3</v>
      </c>
      <c r="Z95">
        <v>1.1999999999999999E-3</v>
      </c>
      <c r="AA95">
        <v>0.46500000000000002</v>
      </c>
      <c r="AB95">
        <v>2.4E-2</v>
      </c>
      <c r="AC95">
        <v>99</v>
      </c>
      <c r="AD95">
        <v>24</v>
      </c>
      <c r="AE95" s="9">
        <f t="shared" si="0"/>
        <v>4186</v>
      </c>
      <c r="AF95" s="10">
        <f t="shared" si="1"/>
        <v>86.860965121834681</v>
      </c>
      <c r="AG95" s="10">
        <f t="shared" si="2"/>
        <v>74.770642201834875</v>
      </c>
    </row>
    <row r="96" spans="1:33" ht="15.75" customHeight="1">
      <c r="A96" t="s">
        <v>265</v>
      </c>
      <c r="B96" t="s">
        <v>266</v>
      </c>
      <c r="C96">
        <v>3.67</v>
      </c>
      <c r="D96">
        <v>0.19</v>
      </c>
      <c r="E96">
        <v>4.9500000000000002E-2</v>
      </c>
      <c r="F96">
        <v>1.6000000000000001E-3</v>
      </c>
      <c r="G96">
        <v>0.46733999999999998</v>
      </c>
      <c r="H96" s="5">
        <v>20.202020000000001</v>
      </c>
      <c r="I96" s="5">
        <v>0.65299459999999998</v>
      </c>
      <c r="J96" s="5">
        <v>0.41699999999999998</v>
      </c>
      <c r="K96" s="5">
        <v>1.6E-2</v>
      </c>
      <c r="L96" s="5">
        <v>0.23610999999999999</v>
      </c>
      <c r="M96">
        <v>1558</v>
      </c>
      <c r="N96">
        <v>47</v>
      </c>
      <c r="O96">
        <v>311</v>
      </c>
      <c r="P96">
        <v>10</v>
      </c>
      <c r="Q96">
        <v>3923</v>
      </c>
      <c r="R96">
        <v>57</v>
      </c>
      <c r="S96">
        <v>79</v>
      </c>
      <c r="T96">
        <v>38</v>
      </c>
      <c r="U96">
        <v>37</v>
      </c>
      <c r="V96">
        <v>21</v>
      </c>
      <c r="W96">
        <v>1.361</v>
      </c>
      <c r="X96">
        <v>2.8000000000000001E-2</v>
      </c>
      <c r="Y96">
        <v>2.2000000000000001E-3</v>
      </c>
      <c r="Z96">
        <v>1.2999999999999999E-3</v>
      </c>
      <c r="AA96">
        <v>0.27900000000000003</v>
      </c>
      <c r="AB96">
        <v>1.6E-2</v>
      </c>
      <c r="AC96">
        <v>85</v>
      </c>
      <c r="AD96">
        <v>30</v>
      </c>
      <c r="AE96" s="9">
        <f t="shared" si="0"/>
        <v>3923</v>
      </c>
      <c r="AF96" s="10">
        <f t="shared" si="1"/>
        <v>92.072393576344638</v>
      </c>
      <c r="AG96" s="10">
        <f t="shared" si="2"/>
        <v>80.038510911424908</v>
      </c>
    </row>
    <row r="97" spans="1:33" ht="15.75" customHeight="1">
      <c r="A97" t="s">
        <v>267</v>
      </c>
      <c r="B97" t="s">
        <v>268</v>
      </c>
      <c r="C97">
        <v>72</v>
      </c>
      <c r="D97">
        <v>14</v>
      </c>
      <c r="E97">
        <v>0.9</v>
      </c>
      <c r="F97">
        <v>0.24</v>
      </c>
      <c r="G97">
        <v>1.9421000000000001E-2</v>
      </c>
      <c r="H97" s="5">
        <v>1.111111</v>
      </c>
      <c r="I97" s="5">
        <v>0.29629630000000001</v>
      </c>
      <c r="J97" s="5">
        <v>0.91</v>
      </c>
      <c r="K97" s="5">
        <v>0.22</v>
      </c>
      <c r="L97" s="5">
        <v>0.16730999999999999</v>
      </c>
      <c r="M97">
        <v>3830</v>
      </c>
      <c r="N97">
        <v>160</v>
      </c>
      <c r="O97">
        <v>2940</v>
      </c>
      <c r="P97">
        <v>350</v>
      </c>
      <c r="Q97">
        <v>4900</v>
      </c>
      <c r="R97">
        <v>540</v>
      </c>
      <c r="S97">
        <v>129</v>
      </c>
      <c r="T97">
        <v>51</v>
      </c>
      <c r="U97">
        <v>74</v>
      </c>
      <c r="V97">
        <v>36</v>
      </c>
      <c r="W97">
        <v>5.6500000000000002E-2</v>
      </c>
      <c r="X97">
        <v>5.5999999999999999E-3</v>
      </c>
      <c r="Y97">
        <v>5.8999999999999999E-3</v>
      </c>
      <c r="Z97">
        <v>2.8999999999999998E-3</v>
      </c>
      <c r="AA97">
        <v>0.19</v>
      </c>
      <c r="AB97">
        <v>3.4000000000000002E-2</v>
      </c>
      <c r="AC97">
        <v>3.7</v>
      </c>
      <c r="AD97">
        <v>1.2</v>
      </c>
      <c r="AE97" s="9">
        <f t="shared" si="0"/>
        <v>4900</v>
      </c>
      <c r="AF97" s="10">
        <f t="shared" si="1"/>
        <v>40</v>
      </c>
      <c r="AG97" s="10">
        <f t="shared" si="2"/>
        <v>23.237597911227159</v>
      </c>
    </row>
    <row r="98" spans="1:33" ht="15.75" customHeight="1">
      <c r="A98" t="s">
        <v>269</v>
      </c>
      <c r="B98" t="s">
        <v>270</v>
      </c>
      <c r="C98">
        <v>6.4</v>
      </c>
      <c r="D98">
        <v>0.45</v>
      </c>
      <c r="E98">
        <v>7.6899999999999996E-2</v>
      </c>
      <c r="F98">
        <v>4.1999999999999997E-3</v>
      </c>
      <c r="G98">
        <v>0.36873</v>
      </c>
      <c r="H98" s="5">
        <v>13.0039</v>
      </c>
      <c r="I98" s="5">
        <v>0.71022609999999997</v>
      </c>
      <c r="J98" s="5">
        <v>0.503</v>
      </c>
      <c r="K98" s="5">
        <v>4.4999999999999998E-2</v>
      </c>
      <c r="L98" s="5">
        <v>0.15447</v>
      </c>
      <c r="M98">
        <v>1943</v>
      </c>
      <c r="N98">
        <v>67</v>
      </c>
      <c r="O98">
        <v>475</v>
      </c>
      <c r="P98">
        <v>24</v>
      </c>
      <c r="Q98">
        <v>4120</v>
      </c>
      <c r="R98">
        <v>130</v>
      </c>
      <c r="S98">
        <v>87</v>
      </c>
      <c r="T98">
        <v>32</v>
      </c>
      <c r="U98">
        <v>74</v>
      </c>
      <c r="V98">
        <v>40</v>
      </c>
      <c r="W98">
        <v>0.96099999999999997</v>
      </c>
      <c r="X98">
        <v>3.1E-2</v>
      </c>
      <c r="Y98">
        <v>3.7000000000000002E-3</v>
      </c>
      <c r="Z98">
        <v>1.6999999999999999E-3</v>
      </c>
      <c r="AA98">
        <v>0.35499999999999998</v>
      </c>
      <c r="AB98">
        <v>3.2000000000000001E-2</v>
      </c>
      <c r="AC98">
        <v>56</v>
      </c>
      <c r="AD98">
        <v>15</v>
      </c>
      <c r="AE98" s="9">
        <f t="shared" si="0"/>
        <v>4120</v>
      </c>
      <c r="AF98" s="10">
        <f t="shared" si="1"/>
        <v>88.470873786407765</v>
      </c>
      <c r="AG98" s="10">
        <f t="shared" si="2"/>
        <v>75.553268142048381</v>
      </c>
    </row>
    <row r="99" spans="1:33" ht="15.75" customHeight="1">
      <c r="A99" t="s">
        <v>271</v>
      </c>
      <c r="B99" t="s">
        <v>272</v>
      </c>
      <c r="C99">
        <v>16.3</v>
      </c>
      <c r="D99">
        <v>2.8</v>
      </c>
      <c r="E99">
        <v>0.17499999999999999</v>
      </c>
      <c r="F99">
        <v>2.7E-2</v>
      </c>
      <c r="G99">
        <v>0.84209000000000001</v>
      </c>
      <c r="H99" s="5">
        <v>5.7142860000000004</v>
      </c>
      <c r="I99" s="5">
        <v>0.88163270000000005</v>
      </c>
      <c r="J99" s="5">
        <v>0.52500000000000002</v>
      </c>
      <c r="K99" s="5">
        <v>0.03</v>
      </c>
      <c r="L99" s="5">
        <v>0.18212999999999999</v>
      </c>
      <c r="M99">
        <v>2430</v>
      </c>
      <c r="N99">
        <v>160</v>
      </c>
      <c r="O99">
        <v>970</v>
      </c>
      <c r="P99">
        <v>130</v>
      </c>
      <c r="Q99">
        <v>4245</v>
      </c>
      <c r="R99">
        <v>85</v>
      </c>
      <c r="S99">
        <v>68</v>
      </c>
      <c r="T99">
        <v>31</v>
      </c>
      <c r="U99">
        <v>41</v>
      </c>
      <c r="V99">
        <v>16</v>
      </c>
      <c r="W99">
        <v>0.46</v>
      </c>
      <c r="X99">
        <v>3.5999999999999997E-2</v>
      </c>
      <c r="Y99">
        <v>3.0000000000000001E-3</v>
      </c>
      <c r="Z99">
        <v>1.6999999999999999E-3</v>
      </c>
      <c r="AA99">
        <v>0.245</v>
      </c>
      <c r="AB99">
        <v>3.3000000000000002E-2</v>
      </c>
      <c r="AC99">
        <v>48</v>
      </c>
      <c r="AD99">
        <v>14</v>
      </c>
      <c r="AE99" s="9">
        <f t="shared" si="0"/>
        <v>4245</v>
      </c>
      <c r="AF99" s="10">
        <f t="shared" si="1"/>
        <v>77.149587750294458</v>
      </c>
      <c r="AG99" s="10">
        <f t="shared" si="2"/>
        <v>60.082304526748963</v>
      </c>
    </row>
    <row r="100" spans="1:33" ht="15.75" customHeight="1">
      <c r="A100" t="s">
        <v>273</v>
      </c>
      <c r="B100" t="s">
        <v>274</v>
      </c>
      <c r="C100">
        <v>4.4800000000000004</v>
      </c>
      <c r="D100">
        <v>0.25</v>
      </c>
      <c r="E100">
        <v>5.5199999999999999E-2</v>
      </c>
      <c r="F100">
        <v>1.6999999999999999E-3</v>
      </c>
      <c r="G100">
        <v>0.5292</v>
      </c>
      <c r="H100" s="5">
        <v>18.115939999999998</v>
      </c>
      <c r="I100" s="5">
        <v>0.55791849999999998</v>
      </c>
      <c r="J100" s="5">
        <v>0.46</v>
      </c>
      <c r="K100" s="5">
        <v>1.7000000000000001E-2</v>
      </c>
      <c r="L100" s="5">
        <v>0.14274999999999999</v>
      </c>
      <c r="M100">
        <v>1691</v>
      </c>
      <c r="N100">
        <v>57</v>
      </c>
      <c r="O100">
        <v>348</v>
      </c>
      <c r="P100">
        <v>10</v>
      </c>
      <c r="Q100">
        <v>4069</v>
      </c>
      <c r="R100">
        <v>55</v>
      </c>
      <c r="S100">
        <v>99</v>
      </c>
      <c r="T100">
        <v>30</v>
      </c>
      <c r="U100">
        <v>64</v>
      </c>
      <c r="V100">
        <v>23</v>
      </c>
      <c r="W100">
        <v>1.1319999999999999</v>
      </c>
      <c r="X100">
        <v>2.5999999999999999E-2</v>
      </c>
      <c r="Y100">
        <v>5.5000000000000003E-4</v>
      </c>
      <c r="Z100">
        <v>5.5999999999999995E-4</v>
      </c>
      <c r="AA100">
        <v>0.26729999999999998</v>
      </c>
      <c r="AB100">
        <v>9.1999999999999998E-3</v>
      </c>
      <c r="AC100">
        <v>57</v>
      </c>
      <c r="AD100">
        <v>34</v>
      </c>
      <c r="AE100" s="9">
        <f t="shared" si="0"/>
        <v>4069</v>
      </c>
      <c r="AF100" s="10">
        <f t="shared" si="1"/>
        <v>91.44753010567706</v>
      </c>
      <c r="AG100" s="10">
        <f t="shared" si="2"/>
        <v>79.420461265523357</v>
      </c>
    </row>
    <row r="101" spans="1:33" ht="15.75" customHeight="1">
      <c r="A101" t="s">
        <v>275</v>
      </c>
      <c r="B101" t="s">
        <v>276</v>
      </c>
      <c r="C101">
        <v>7.1</v>
      </c>
      <c r="D101">
        <v>0.36</v>
      </c>
      <c r="E101">
        <v>8.4500000000000006E-2</v>
      </c>
      <c r="F101">
        <v>3.0999999999999999E-3</v>
      </c>
      <c r="G101">
        <v>6.1249999999999999E-2</v>
      </c>
      <c r="H101" s="5">
        <v>11.83432</v>
      </c>
      <c r="I101" s="5">
        <v>0.4341585</v>
      </c>
      <c r="J101" s="5">
        <v>0.496</v>
      </c>
      <c r="K101" s="5">
        <v>0.02</v>
      </c>
      <c r="L101" s="5">
        <v>8.3815000000000001E-2</v>
      </c>
      <c r="M101">
        <v>2094</v>
      </c>
      <c r="N101">
        <v>50</v>
      </c>
      <c r="O101">
        <v>522</v>
      </c>
      <c r="P101">
        <v>18</v>
      </c>
      <c r="Q101">
        <v>4197</v>
      </c>
      <c r="R101">
        <v>58</v>
      </c>
      <c r="S101">
        <v>91</v>
      </c>
      <c r="T101">
        <v>23</v>
      </c>
      <c r="U101">
        <v>53</v>
      </c>
      <c r="V101">
        <v>11</v>
      </c>
      <c r="W101">
        <v>1.1279999999999999</v>
      </c>
      <c r="X101">
        <v>2.3E-2</v>
      </c>
      <c r="Y101">
        <v>9.4999999999999998E-3</v>
      </c>
      <c r="Z101">
        <v>3.5999999999999999E-3</v>
      </c>
      <c r="AA101">
        <v>0.50800000000000001</v>
      </c>
      <c r="AB101">
        <v>3.9E-2</v>
      </c>
      <c r="AC101">
        <v>67</v>
      </c>
      <c r="AD101">
        <v>15</v>
      </c>
      <c r="AE101" s="9">
        <f t="shared" si="0"/>
        <v>4197</v>
      </c>
      <c r="AF101" s="10">
        <f t="shared" si="1"/>
        <v>87.562544674767693</v>
      </c>
      <c r="AG101" s="10">
        <f t="shared" si="2"/>
        <v>75.071633237822354</v>
      </c>
    </row>
    <row r="102" spans="1:33" ht="15.75" customHeight="1">
      <c r="A102" t="s">
        <v>277</v>
      </c>
      <c r="B102" t="s">
        <v>278</v>
      </c>
      <c r="C102">
        <v>7.41</v>
      </c>
      <c r="D102">
        <v>0.42</v>
      </c>
      <c r="E102">
        <v>8.3099999999999993E-2</v>
      </c>
      <c r="F102">
        <v>3.0999999999999999E-3</v>
      </c>
      <c r="G102">
        <v>0.49908999999999998</v>
      </c>
      <c r="H102" s="5">
        <v>12.03369</v>
      </c>
      <c r="I102" s="5">
        <v>0.44891039999999999</v>
      </c>
      <c r="J102" s="5">
        <v>0.50600000000000001</v>
      </c>
      <c r="K102" s="5">
        <v>2.1999999999999999E-2</v>
      </c>
      <c r="L102" s="5">
        <v>0.41613</v>
      </c>
      <c r="M102">
        <v>2127</v>
      </c>
      <c r="N102">
        <v>63</v>
      </c>
      <c r="O102">
        <v>513</v>
      </c>
      <c r="P102">
        <v>18</v>
      </c>
      <c r="Q102">
        <v>4239</v>
      </c>
      <c r="R102">
        <v>75</v>
      </c>
      <c r="S102">
        <v>127</v>
      </c>
      <c r="T102">
        <v>43</v>
      </c>
      <c r="U102">
        <v>61</v>
      </c>
      <c r="V102">
        <v>17</v>
      </c>
      <c r="W102">
        <v>1.1100000000000001</v>
      </c>
      <c r="X102">
        <v>3.9E-2</v>
      </c>
      <c r="Y102">
        <v>9.7000000000000003E-3</v>
      </c>
      <c r="Z102">
        <v>3.8E-3</v>
      </c>
      <c r="AA102">
        <v>0.47499999999999998</v>
      </c>
      <c r="AB102">
        <v>4.5999999999999999E-2</v>
      </c>
      <c r="AC102">
        <v>54</v>
      </c>
      <c r="AD102">
        <v>14</v>
      </c>
      <c r="AE102" s="9">
        <f t="shared" si="0"/>
        <v>4239</v>
      </c>
      <c r="AF102" s="10">
        <f t="shared" si="1"/>
        <v>87.898089171974519</v>
      </c>
      <c r="AG102" s="10">
        <f t="shared" si="2"/>
        <v>75.88152327221438</v>
      </c>
    </row>
    <row r="103" spans="1:33" ht="15.75" customHeight="1">
      <c r="A103" t="s">
        <v>279</v>
      </c>
      <c r="B103" t="s">
        <v>280</v>
      </c>
      <c r="C103">
        <v>10.68</v>
      </c>
      <c r="D103">
        <v>0.57999999999999996</v>
      </c>
      <c r="E103">
        <v>0.1152</v>
      </c>
      <c r="F103">
        <v>4.4999999999999997E-3</v>
      </c>
      <c r="G103">
        <v>0.69808000000000003</v>
      </c>
      <c r="H103" s="5">
        <v>8.6805559999999993</v>
      </c>
      <c r="I103" s="5">
        <v>0.3390842</v>
      </c>
      <c r="J103" s="5">
        <v>0.53600000000000003</v>
      </c>
      <c r="K103" s="5">
        <v>2.1999999999999999E-2</v>
      </c>
      <c r="L103" s="5">
        <v>0.17127999999999999</v>
      </c>
      <c r="M103">
        <v>2476</v>
      </c>
      <c r="N103">
        <v>54</v>
      </c>
      <c r="O103">
        <v>700</v>
      </c>
      <c r="P103">
        <v>26</v>
      </c>
      <c r="Q103">
        <v>4322</v>
      </c>
      <c r="R103">
        <v>54</v>
      </c>
      <c r="S103">
        <v>105</v>
      </c>
      <c r="T103">
        <v>10</v>
      </c>
      <c r="U103">
        <v>63.1</v>
      </c>
      <c r="V103">
        <v>7.5</v>
      </c>
      <c r="W103">
        <v>1.083</v>
      </c>
      <c r="X103">
        <v>1.4E-2</v>
      </c>
      <c r="Y103">
        <v>3.2000000000000002E-3</v>
      </c>
      <c r="Z103">
        <v>1.5E-3</v>
      </c>
      <c r="AA103">
        <v>0.69799999999999995</v>
      </c>
      <c r="AB103">
        <v>3.4000000000000002E-2</v>
      </c>
      <c r="AC103">
        <v>75</v>
      </c>
      <c r="AD103">
        <v>20</v>
      </c>
      <c r="AE103" s="9">
        <f t="shared" si="0"/>
        <v>4322</v>
      </c>
      <c r="AF103" s="10">
        <f t="shared" si="1"/>
        <v>83.803794539565018</v>
      </c>
      <c r="AG103" s="10">
        <f t="shared" si="2"/>
        <v>71.728594507269776</v>
      </c>
    </row>
    <row r="104" spans="1:33" ht="15.75" customHeight="1">
      <c r="A104" t="s">
        <v>281</v>
      </c>
      <c r="B104" t="s">
        <v>282</v>
      </c>
      <c r="C104">
        <v>7.63</v>
      </c>
      <c r="D104">
        <v>0.35</v>
      </c>
      <c r="E104">
        <v>8.6300000000000002E-2</v>
      </c>
      <c r="F104">
        <v>2.3E-3</v>
      </c>
      <c r="G104">
        <v>0.30264999999999997</v>
      </c>
      <c r="H104" s="5">
        <v>11.587490000000001</v>
      </c>
      <c r="I104" s="5">
        <v>0.3088206</v>
      </c>
      <c r="J104" s="5">
        <v>0.50700000000000001</v>
      </c>
      <c r="K104" s="5">
        <v>1.4999999999999999E-2</v>
      </c>
      <c r="L104" s="5">
        <v>0.16952</v>
      </c>
      <c r="M104">
        <v>2188</v>
      </c>
      <c r="N104">
        <v>45</v>
      </c>
      <c r="O104">
        <v>537</v>
      </c>
      <c r="P104">
        <v>13</v>
      </c>
      <c r="Q104">
        <v>4236</v>
      </c>
      <c r="R104">
        <v>46</v>
      </c>
      <c r="S104">
        <v>106</v>
      </c>
      <c r="T104">
        <v>27</v>
      </c>
      <c r="U104">
        <v>55</v>
      </c>
      <c r="V104">
        <v>18</v>
      </c>
      <c r="W104">
        <v>1.121</v>
      </c>
      <c r="X104">
        <v>2.3E-2</v>
      </c>
      <c r="Y104">
        <v>8.8999999999999995E-4</v>
      </c>
      <c r="Z104">
        <v>6.9999999999999999E-4</v>
      </c>
      <c r="AA104">
        <v>0.48899999999999999</v>
      </c>
      <c r="AB104">
        <v>2.1000000000000001E-2</v>
      </c>
      <c r="AC104">
        <v>87</v>
      </c>
      <c r="AD104">
        <v>37</v>
      </c>
      <c r="AE104" s="9">
        <f t="shared" si="0"/>
        <v>4236</v>
      </c>
      <c r="AF104" s="10">
        <f t="shared" si="1"/>
        <v>87.322946175637398</v>
      </c>
      <c r="AG104" s="10">
        <f t="shared" si="2"/>
        <v>75.457038391224856</v>
      </c>
    </row>
    <row r="105" spans="1:33" ht="15.75" customHeight="1">
      <c r="A105" t="s">
        <v>283</v>
      </c>
      <c r="B105" t="s">
        <v>284</v>
      </c>
      <c r="C105">
        <v>11.84</v>
      </c>
      <c r="D105">
        <v>0.61</v>
      </c>
      <c r="E105">
        <v>0.12909999999999999</v>
      </c>
      <c r="F105">
        <v>4.5999999999999999E-3</v>
      </c>
      <c r="G105">
        <v>-7.7743999999999994E-2</v>
      </c>
      <c r="H105" s="5">
        <v>7.745933</v>
      </c>
      <c r="I105" s="5">
        <v>0.27599760000000001</v>
      </c>
      <c r="J105" s="5">
        <v>0.53700000000000003</v>
      </c>
      <c r="K105" s="5">
        <v>2.1000000000000001E-2</v>
      </c>
      <c r="L105" s="5">
        <v>0.45663999999999999</v>
      </c>
      <c r="M105">
        <v>2591</v>
      </c>
      <c r="N105">
        <v>57</v>
      </c>
      <c r="O105">
        <v>780</v>
      </c>
      <c r="P105">
        <v>26</v>
      </c>
      <c r="Q105">
        <v>4337</v>
      </c>
      <c r="R105">
        <v>52</v>
      </c>
      <c r="S105">
        <v>121</v>
      </c>
      <c r="T105">
        <v>19</v>
      </c>
      <c r="U105">
        <v>72</v>
      </c>
      <c r="V105">
        <v>12</v>
      </c>
      <c r="W105">
        <v>0.92</v>
      </c>
      <c r="X105">
        <v>2.1000000000000001E-2</v>
      </c>
      <c r="Y105">
        <v>0.01</v>
      </c>
      <c r="Z105">
        <v>4.8999999999999998E-3</v>
      </c>
      <c r="AA105">
        <v>0.74</v>
      </c>
      <c r="AB105">
        <v>0.13</v>
      </c>
      <c r="AC105">
        <v>43</v>
      </c>
      <c r="AD105">
        <v>13</v>
      </c>
      <c r="AE105" s="9">
        <f t="shared" si="0"/>
        <v>4337</v>
      </c>
      <c r="AF105" s="10">
        <f t="shared" si="1"/>
        <v>82.015217892552457</v>
      </c>
      <c r="AG105" s="10">
        <f t="shared" si="2"/>
        <v>69.895793130065613</v>
      </c>
    </row>
    <row r="106" spans="1:33" ht="15.75" customHeight="1">
      <c r="A106" t="s">
        <v>285</v>
      </c>
      <c r="B106" t="s">
        <v>286</v>
      </c>
      <c r="C106">
        <v>8.39</v>
      </c>
      <c r="D106">
        <v>0.44</v>
      </c>
      <c r="E106">
        <v>9.5699999999999993E-2</v>
      </c>
      <c r="F106">
        <v>4.3E-3</v>
      </c>
      <c r="G106">
        <v>2.8043999999999999E-3</v>
      </c>
      <c r="H106" s="5">
        <v>10.44932</v>
      </c>
      <c r="I106" s="5">
        <v>0.46950969999999997</v>
      </c>
      <c r="J106" s="5">
        <v>0.52800000000000002</v>
      </c>
      <c r="K106" s="5">
        <v>2.5999999999999999E-2</v>
      </c>
      <c r="L106" s="5">
        <v>4.3898E-2</v>
      </c>
      <c r="M106">
        <v>2273</v>
      </c>
      <c r="N106">
        <v>56</v>
      </c>
      <c r="O106">
        <v>587</v>
      </c>
      <c r="P106">
        <v>25</v>
      </c>
      <c r="Q106">
        <v>4282</v>
      </c>
      <c r="R106">
        <v>71</v>
      </c>
      <c r="S106">
        <v>111</v>
      </c>
      <c r="T106">
        <v>51</v>
      </c>
      <c r="U106">
        <v>49</v>
      </c>
      <c r="V106">
        <v>18</v>
      </c>
      <c r="W106">
        <v>1.0189999999999999</v>
      </c>
      <c r="X106">
        <v>1.7000000000000001E-2</v>
      </c>
      <c r="Y106">
        <v>6.7999999999999996E-3</v>
      </c>
      <c r="Z106">
        <v>3.0000000000000001E-3</v>
      </c>
      <c r="AA106">
        <v>0.5</v>
      </c>
      <c r="AB106">
        <v>3.2000000000000001E-2</v>
      </c>
      <c r="AC106">
        <v>59</v>
      </c>
      <c r="AD106">
        <v>15</v>
      </c>
      <c r="AE106" s="9">
        <f t="shared" si="0"/>
        <v>4282</v>
      </c>
      <c r="AF106" s="10">
        <f t="shared" si="1"/>
        <v>86.291452592246614</v>
      </c>
      <c r="AG106" s="10">
        <f t="shared" si="2"/>
        <v>74.17509898812142</v>
      </c>
    </row>
    <row r="107" spans="1:33" ht="15.75" customHeight="1">
      <c r="A107" t="s">
        <v>287</v>
      </c>
      <c r="B107" t="s">
        <v>288</v>
      </c>
      <c r="C107">
        <v>5.37</v>
      </c>
      <c r="D107">
        <v>0.27</v>
      </c>
      <c r="E107">
        <v>6.6199999999999995E-2</v>
      </c>
      <c r="F107">
        <v>2.3E-3</v>
      </c>
      <c r="G107">
        <v>0.37897999999999998</v>
      </c>
      <c r="H107" s="5">
        <v>15.105740000000001</v>
      </c>
      <c r="I107" s="5">
        <v>0.5248218</v>
      </c>
      <c r="J107" s="5">
        <v>0.47499999999999998</v>
      </c>
      <c r="K107" s="5">
        <v>1.4999999999999999E-2</v>
      </c>
      <c r="L107" s="5">
        <v>0.23716000000000001</v>
      </c>
      <c r="M107">
        <v>1873</v>
      </c>
      <c r="N107">
        <v>49</v>
      </c>
      <c r="O107">
        <v>413</v>
      </c>
      <c r="P107">
        <v>14</v>
      </c>
      <c r="Q107">
        <v>4147</v>
      </c>
      <c r="R107">
        <v>45</v>
      </c>
      <c r="S107">
        <v>100</v>
      </c>
      <c r="T107">
        <v>26</v>
      </c>
      <c r="U107">
        <v>67.2</v>
      </c>
      <c r="V107">
        <v>9.6</v>
      </c>
      <c r="W107">
        <v>1.4950000000000001</v>
      </c>
      <c r="X107">
        <v>1.7000000000000001E-2</v>
      </c>
      <c r="Y107">
        <v>5.8E-4</v>
      </c>
      <c r="Z107">
        <v>4.6999999999999999E-4</v>
      </c>
      <c r="AA107">
        <v>0.45400000000000001</v>
      </c>
      <c r="AB107">
        <v>1.2999999999999999E-2</v>
      </c>
      <c r="AC107">
        <v>114</v>
      </c>
      <c r="AD107">
        <v>33</v>
      </c>
      <c r="AE107" s="9">
        <f t="shared" si="0"/>
        <v>4147</v>
      </c>
      <c r="AF107" s="10">
        <f t="shared" si="1"/>
        <v>90.040993489269354</v>
      </c>
      <c r="AG107" s="10">
        <f t="shared" si="2"/>
        <v>77.949813134009617</v>
      </c>
    </row>
    <row r="108" spans="1:33" ht="15.75" customHeight="1">
      <c r="A108" t="s">
        <v>289</v>
      </c>
      <c r="B108" t="s">
        <v>290</v>
      </c>
      <c r="C108">
        <v>6.64</v>
      </c>
      <c r="D108">
        <v>0.3</v>
      </c>
      <c r="E108">
        <v>8.0100000000000005E-2</v>
      </c>
      <c r="F108">
        <v>1.8E-3</v>
      </c>
      <c r="G108">
        <v>0.65739999999999998</v>
      </c>
      <c r="H108" s="5">
        <v>12.484389999999999</v>
      </c>
      <c r="I108" s="5">
        <v>0.28054820000000003</v>
      </c>
      <c r="J108" s="5">
        <v>0.49399999999999999</v>
      </c>
      <c r="K108" s="5">
        <v>0.01</v>
      </c>
      <c r="L108" s="5">
        <v>0.23830000000000001</v>
      </c>
      <c r="M108">
        <v>2058</v>
      </c>
      <c r="N108">
        <v>46</v>
      </c>
      <c r="O108">
        <v>496</v>
      </c>
      <c r="P108">
        <v>11</v>
      </c>
      <c r="Q108">
        <v>4216</v>
      </c>
      <c r="R108">
        <v>30</v>
      </c>
      <c r="S108">
        <v>66</v>
      </c>
      <c r="T108">
        <v>28</v>
      </c>
      <c r="U108">
        <v>37</v>
      </c>
      <c r="V108">
        <v>16</v>
      </c>
      <c r="W108">
        <v>1.175</v>
      </c>
      <c r="X108">
        <v>1.2999999999999999E-2</v>
      </c>
      <c r="Y108">
        <v>4.0999999999999999E-4</v>
      </c>
      <c r="Z108">
        <v>4.0000000000000002E-4</v>
      </c>
      <c r="AA108">
        <v>0.45350000000000001</v>
      </c>
      <c r="AB108">
        <v>9.9000000000000008E-3</v>
      </c>
      <c r="AC108">
        <v>77</v>
      </c>
      <c r="AD108">
        <v>21</v>
      </c>
      <c r="AE108" s="9">
        <f t="shared" si="0"/>
        <v>4216</v>
      </c>
      <c r="AF108" s="10">
        <f t="shared" si="1"/>
        <v>88.235294117647058</v>
      </c>
      <c r="AG108" s="10">
        <f t="shared" si="2"/>
        <v>75.898931000971814</v>
      </c>
    </row>
    <row r="109" spans="1:33" ht="15.75" customHeight="1">
      <c r="A109" t="s">
        <v>291</v>
      </c>
      <c r="B109" t="s">
        <v>292</v>
      </c>
      <c r="C109">
        <v>2.9</v>
      </c>
      <c r="D109">
        <v>0.16</v>
      </c>
      <c r="E109">
        <v>4.2299999999999997E-2</v>
      </c>
      <c r="F109">
        <v>1.4E-3</v>
      </c>
      <c r="G109">
        <v>0.48842999999999998</v>
      </c>
      <c r="H109" s="5">
        <v>23.64066</v>
      </c>
      <c r="I109" s="5">
        <v>0.7824333</v>
      </c>
      <c r="J109" s="5">
        <v>0.40100000000000002</v>
      </c>
      <c r="K109" s="5">
        <v>1.4999999999999999E-2</v>
      </c>
      <c r="L109" s="5">
        <v>0.35402</v>
      </c>
      <c r="M109">
        <v>1325</v>
      </c>
      <c r="N109">
        <v>52</v>
      </c>
      <c r="O109">
        <v>266.8</v>
      </c>
      <c r="P109">
        <v>8.8000000000000007</v>
      </c>
      <c r="Q109">
        <v>3869</v>
      </c>
      <c r="R109">
        <v>55</v>
      </c>
      <c r="S109">
        <v>73</v>
      </c>
      <c r="T109">
        <v>24</v>
      </c>
      <c r="U109">
        <v>44</v>
      </c>
      <c r="V109">
        <v>15</v>
      </c>
      <c r="W109">
        <v>1.145</v>
      </c>
      <c r="X109">
        <v>4.4999999999999998E-2</v>
      </c>
      <c r="Y109">
        <v>1.2199999999999999E-3</v>
      </c>
      <c r="Z109">
        <v>8.0000000000000004E-4</v>
      </c>
      <c r="AA109">
        <v>0.19900000000000001</v>
      </c>
      <c r="AB109">
        <v>1.4E-2</v>
      </c>
      <c r="AC109">
        <v>97</v>
      </c>
      <c r="AD109">
        <v>32</v>
      </c>
      <c r="AE109" s="9">
        <f t="shared" si="0"/>
        <v>3869</v>
      </c>
      <c r="AF109" s="10">
        <f t="shared" si="1"/>
        <v>93.104161281985014</v>
      </c>
      <c r="AG109" s="10">
        <f t="shared" si="2"/>
        <v>79.864150943396226</v>
      </c>
    </row>
    <row r="110" spans="1:33" ht="15.75" customHeight="1">
      <c r="A110" t="s">
        <v>293</v>
      </c>
      <c r="B110" t="s">
        <v>294</v>
      </c>
      <c r="C110">
        <v>3.46</v>
      </c>
      <c r="D110">
        <v>0.15</v>
      </c>
      <c r="E110">
        <v>5.0200000000000002E-2</v>
      </c>
      <c r="F110">
        <v>1.4E-3</v>
      </c>
      <c r="G110">
        <v>0.31163999999999997</v>
      </c>
      <c r="H110" s="5">
        <v>19.92032</v>
      </c>
      <c r="I110" s="5">
        <v>0.55554669999999995</v>
      </c>
      <c r="J110" s="5">
        <v>0.41299999999999998</v>
      </c>
      <c r="K110" s="5">
        <v>1.0999999999999999E-2</v>
      </c>
      <c r="L110" s="5">
        <v>0.53539000000000003</v>
      </c>
      <c r="M110">
        <v>1513</v>
      </c>
      <c r="N110">
        <v>38</v>
      </c>
      <c r="O110">
        <v>315.60000000000002</v>
      </c>
      <c r="P110">
        <v>8.5</v>
      </c>
      <c r="Q110">
        <v>3925</v>
      </c>
      <c r="R110">
        <v>41</v>
      </c>
      <c r="S110">
        <v>93</v>
      </c>
      <c r="T110">
        <v>27</v>
      </c>
      <c r="U110">
        <v>44</v>
      </c>
      <c r="V110">
        <v>16</v>
      </c>
      <c r="W110">
        <v>1.5189999999999999</v>
      </c>
      <c r="X110">
        <v>2.7E-2</v>
      </c>
      <c r="Y110">
        <v>2.3E-3</v>
      </c>
      <c r="Z110">
        <v>1.4E-3</v>
      </c>
      <c r="AA110">
        <v>0.33300000000000002</v>
      </c>
      <c r="AB110">
        <v>1.6E-2</v>
      </c>
      <c r="AC110">
        <v>82</v>
      </c>
      <c r="AD110">
        <v>28</v>
      </c>
      <c r="AE110" s="9">
        <f t="shared" si="0"/>
        <v>3925</v>
      </c>
      <c r="AF110" s="10">
        <f t="shared" si="1"/>
        <v>91.959235668789802</v>
      </c>
      <c r="AG110" s="10">
        <f t="shared" si="2"/>
        <v>79.140779907468612</v>
      </c>
    </row>
    <row r="111" spans="1:33" ht="15.75" customHeight="1">
      <c r="A111" t="s">
        <v>295</v>
      </c>
      <c r="B111" t="s">
        <v>296</v>
      </c>
      <c r="C111">
        <v>252</v>
      </c>
      <c r="D111">
        <v>48</v>
      </c>
      <c r="E111">
        <v>1.88</v>
      </c>
      <c r="F111">
        <v>0.31</v>
      </c>
      <c r="G111">
        <v>0.63331999999999999</v>
      </c>
      <c r="H111" s="5">
        <v>0.53191489999999997</v>
      </c>
      <c r="I111" s="5">
        <v>8.7709369999999995E-2</v>
      </c>
      <c r="J111" s="5">
        <v>0.65400000000000003</v>
      </c>
      <c r="K111" s="5">
        <v>5.2999999999999999E-2</v>
      </c>
      <c r="L111" s="5">
        <v>6.1039000000000003E-2</v>
      </c>
      <c r="M111">
        <v>4730</v>
      </c>
      <c r="N111">
        <v>220</v>
      </c>
      <c r="O111">
        <v>5770</v>
      </c>
      <c r="P111">
        <v>630</v>
      </c>
      <c r="Q111">
        <v>4600</v>
      </c>
      <c r="R111">
        <v>130</v>
      </c>
      <c r="S111">
        <v>63</v>
      </c>
      <c r="T111">
        <v>11</v>
      </c>
      <c r="U111">
        <v>48</v>
      </c>
      <c r="V111">
        <v>12</v>
      </c>
      <c r="W111">
        <v>0.1038</v>
      </c>
      <c r="X111">
        <v>6.8999999999999999E-3</v>
      </c>
      <c r="Y111">
        <v>8.0999999999999996E-3</v>
      </c>
      <c r="Z111">
        <v>3.5999999999999999E-3</v>
      </c>
      <c r="AA111">
        <v>0.95</v>
      </c>
      <c r="AB111">
        <v>0.15</v>
      </c>
      <c r="AC111">
        <v>7.6</v>
      </c>
      <c r="AD111">
        <v>2.1</v>
      </c>
      <c r="AE111" s="9">
        <f t="shared" si="0"/>
        <v>4600</v>
      </c>
      <c r="AF111" s="10">
        <f t="shared" si="1"/>
        <v>-25.434782608695649</v>
      </c>
      <c r="AG111" s="10">
        <f t="shared" si="2"/>
        <v>-21.987315010570828</v>
      </c>
    </row>
    <row r="112" spans="1:33" ht="15.75" customHeight="1">
      <c r="A112" t="s">
        <v>297</v>
      </c>
      <c r="B112" t="s">
        <v>298</v>
      </c>
      <c r="C112">
        <v>6.52</v>
      </c>
      <c r="D112">
        <v>0.35</v>
      </c>
      <c r="E112">
        <v>8.2100000000000006E-2</v>
      </c>
      <c r="F112">
        <v>3.8E-3</v>
      </c>
      <c r="G112">
        <v>-8.5617999999999996E-3</v>
      </c>
      <c r="H112" s="5">
        <v>12.18027</v>
      </c>
      <c r="I112" s="5">
        <v>0.56376389999999998</v>
      </c>
      <c r="J112" s="5">
        <v>0.49399999999999999</v>
      </c>
      <c r="K112" s="5">
        <v>2.4E-2</v>
      </c>
      <c r="L112" s="5">
        <v>0.23647000000000001</v>
      </c>
      <c r="M112">
        <v>2020</v>
      </c>
      <c r="N112">
        <v>51</v>
      </c>
      <c r="O112">
        <v>502</v>
      </c>
      <c r="P112">
        <v>20</v>
      </c>
      <c r="Q112">
        <v>4146</v>
      </c>
      <c r="R112">
        <v>78</v>
      </c>
      <c r="S112">
        <v>70</v>
      </c>
      <c r="T112">
        <v>28</v>
      </c>
      <c r="U112">
        <v>45</v>
      </c>
      <c r="V112">
        <v>23</v>
      </c>
      <c r="W112">
        <v>0.72599999999999998</v>
      </c>
      <c r="X112">
        <v>1.6E-2</v>
      </c>
      <c r="Y112">
        <v>1.0300000000000001E-3</v>
      </c>
      <c r="Z112">
        <v>8.8000000000000003E-4</v>
      </c>
      <c r="AA112">
        <v>0.29199999999999998</v>
      </c>
      <c r="AB112">
        <v>1.7000000000000001E-2</v>
      </c>
      <c r="AC112">
        <v>48</v>
      </c>
      <c r="AD112">
        <v>19</v>
      </c>
      <c r="AE112" s="9">
        <f t="shared" si="0"/>
        <v>4146</v>
      </c>
      <c r="AF112" s="10">
        <f t="shared" si="1"/>
        <v>87.891944042450547</v>
      </c>
      <c r="AG112" s="10">
        <f t="shared" si="2"/>
        <v>75.148514851485146</v>
      </c>
    </row>
    <row r="113" spans="1:33" ht="15.75" customHeight="1">
      <c r="A113" t="s">
        <v>299</v>
      </c>
      <c r="B113" t="s">
        <v>300</v>
      </c>
      <c r="C113">
        <v>2.65</v>
      </c>
      <c r="D113">
        <v>0.12</v>
      </c>
      <c r="E113">
        <v>4.0899999999999999E-2</v>
      </c>
      <c r="F113">
        <v>1.2999999999999999E-3</v>
      </c>
      <c r="G113">
        <v>0.36595</v>
      </c>
      <c r="H113" s="5">
        <v>24.44988</v>
      </c>
      <c r="I113" s="5">
        <v>0.77713549999999998</v>
      </c>
      <c r="J113" s="5">
        <v>0.38900000000000001</v>
      </c>
      <c r="K113" s="5">
        <v>1.2999999999999999E-2</v>
      </c>
      <c r="L113" s="5">
        <v>0.38411000000000001</v>
      </c>
      <c r="M113">
        <v>1306</v>
      </c>
      <c r="N113">
        <v>37</v>
      </c>
      <c r="O113">
        <v>258.10000000000002</v>
      </c>
      <c r="P113">
        <v>8.1999999999999993</v>
      </c>
      <c r="Q113">
        <v>3830</v>
      </c>
      <c r="R113">
        <v>53</v>
      </c>
      <c r="S113">
        <v>88</v>
      </c>
      <c r="T113">
        <v>17</v>
      </c>
      <c r="U113">
        <v>40.700000000000003</v>
      </c>
      <c r="V113">
        <v>8.8000000000000007</v>
      </c>
      <c r="W113">
        <v>1.679</v>
      </c>
      <c r="X113">
        <v>2.3E-2</v>
      </c>
      <c r="Y113">
        <v>0</v>
      </c>
      <c r="Z113">
        <v>1</v>
      </c>
      <c r="AA113">
        <v>0.28100000000000003</v>
      </c>
      <c r="AB113">
        <v>1.2999999999999999E-2</v>
      </c>
      <c r="AC113">
        <v>148</v>
      </c>
      <c r="AD113">
        <v>73</v>
      </c>
      <c r="AE113" s="9">
        <f t="shared" si="0"/>
        <v>3830</v>
      </c>
      <c r="AF113" s="10">
        <f t="shared" si="1"/>
        <v>93.261096605744115</v>
      </c>
      <c r="AG113" s="10">
        <f t="shared" si="2"/>
        <v>80.237366003062789</v>
      </c>
    </row>
    <row r="114" spans="1:33" ht="15.75" customHeight="1">
      <c r="A114" t="s">
        <v>301</v>
      </c>
      <c r="B114" t="s">
        <v>302</v>
      </c>
      <c r="C114">
        <v>2.76</v>
      </c>
      <c r="D114">
        <v>0.16</v>
      </c>
      <c r="E114">
        <v>4.41E-2</v>
      </c>
      <c r="F114">
        <v>1.9E-3</v>
      </c>
      <c r="G114">
        <v>8.1902000000000003E-2</v>
      </c>
      <c r="H114" s="5">
        <v>22.675740000000001</v>
      </c>
      <c r="I114" s="5">
        <v>0.97695920000000003</v>
      </c>
      <c r="J114" s="5">
        <v>0.38200000000000001</v>
      </c>
      <c r="K114" s="5">
        <v>1.7000000000000001E-2</v>
      </c>
      <c r="L114" s="5">
        <v>7.8649999999999998E-2</v>
      </c>
      <c r="M114">
        <v>1293</v>
      </c>
      <c r="N114">
        <v>49</v>
      </c>
      <c r="O114">
        <v>278</v>
      </c>
      <c r="P114">
        <v>11</v>
      </c>
      <c r="Q114">
        <v>3781</v>
      </c>
      <c r="R114">
        <v>66</v>
      </c>
      <c r="S114">
        <v>123</v>
      </c>
      <c r="T114">
        <v>26</v>
      </c>
      <c r="U114">
        <v>58</v>
      </c>
      <c r="V114">
        <v>22</v>
      </c>
      <c r="W114">
        <v>1.7689999999999999</v>
      </c>
      <c r="X114">
        <v>3.9E-2</v>
      </c>
      <c r="Y114">
        <v>7.0000000000000001E-3</v>
      </c>
      <c r="Z114">
        <v>3.5999999999999999E-3</v>
      </c>
      <c r="AA114">
        <v>0.317</v>
      </c>
      <c r="AB114">
        <v>2.4E-2</v>
      </c>
      <c r="AC114">
        <v>113</v>
      </c>
      <c r="AD114">
        <v>32</v>
      </c>
      <c r="AE114" s="9">
        <f t="shared" si="0"/>
        <v>3781</v>
      </c>
      <c r="AF114" s="10">
        <f t="shared" si="1"/>
        <v>92.647447765141493</v>
      </c>
      <c r="AG114" s="10">
        <f t="shared" si="2"/>
        <v>78.49961330239752</v>
      </c>
    </row>
    <row r="115" spans="1:33" ht="15.75" customHeight="1">
      <c r="A115" t="s">
        <v>303</v>
      </c>
      <c r="B115" t="s">
        <v>304</v>
      </c>
      <c r="C115">
        <v>11.89</v>
      </c>
      <c r="D115">
        <v>0.6</v>
      </c>
      <c r="E115">
        <v>0.13350000000000001</v>
      </c>
      <c r="F115">
        <v>3.5999999999999999E-3</v>
      </c>
      <c r="G115">
        <v>0.50905999999999996</v>
      </c>
      <c r="H115" s="5">
        <v>7.4906370000000004</v>
      </c>
      <c r="I115" s="5">
        <v>0.2019947</v>
      </c>
      <c r="J115" s="5">
        <v>0.53400000000000003</v>
      </c>
      <c r="K115" s="5">
        <v>1.6E-2</v>
      </c>
      <c r="L115" s="5">
        <v>0.10693</v>
      </c>
      <c r="M115">
        <v>2596</v>
      </c>
      <c r="N115">
        <v>56</v>
      </c>
      <c r="O115">
        <v>806</v>
      </c>
      <c r="P115">
        <v>21</v>
      </c>
      <c r="Q115">
        <v>4305</v>
      </c>
      <c r="R115">
        <v>46</v>
      </c>
      <c r="S115">
        <v>103</v>
      </c>
      <c r="T115">
        <v>15</v>
      </c>
      <c r="U115">
        <v>64.8</v>
      </c>
      <c r="V115">
        <v>8.6</v>
      </c>
      <c r="W115">
        <v>0.67400000000000004</v>
      </c>
      <c r="X115">
        <v>1.2E-2</v>
      </c>
      <c r="Y115">
        <v>7.1000000000000002E-4</v>
      </c>
      <c r="Z115">
        <v>5.8E-4</v>
      </c>
      <c r="AA115">
        <v>0.46600000000000003</v>
      </c>
      <c r="AB115">
        <v>1.2E-2</v>
      </c>
      <c r="AC115">
        <v>50</v>
      </c>
      <c r="AD115">
        <v>11</v>
      </c>
      <c r="AE115" s="9">
        <f t="shared" si="0"/>
        <v>4305</v>
      </c>
      <c r="AF115" s="10">
        <f t="shared" si="1"/>
        <v>81.277584204413472</v>
      </c>
      <c r="AG115" s="10">
        <f t="shared" si="2"/>
        <v>68.952234206471502</v>
      </c>
    </row>
    <row r="116" spans="1:33" ht="15.75" customHeight="1">
      <c r="A116" t="s">
        <v>305</v>
      </c>
      <c r="B116" t="s">
        <v>306</v>
      </c>
      <c r="C116">
        <v>108</v>
      </c>
      <c r="D116">
        <v>37</v>
      </c>
      <c r="E116">
        <v>1.23</v>
      </c>
      <c r="F116">
        <v>0.25</v>
      </c>
      <c r="G116">
        <v>0.16808000000000001</v>
      </c>
      <c r="H116" s="5">
        <v>0.81300810000000001</v>
      </c>
      <c r="I116" s="5">
        <v>0.16524559999999999</v>
      </c>
      <c r="J116" s="5">
        <v>0.82</v>
      </c>
      <c r="K116" s="5">
        <v>0.18</v>
      </c>
      <c r="L116" s="5">
        <v>3.1212E-2</v>
      </c>
      <c r="M116">
        <v>3910</v>
      </c>
      <c r="N116">
        <v>290</v>
      </c>
      <c r="O116">
        <v>4440</v>
      </c>
      <c r="P116">
        <v>580</v>
      </c>
      <c r="Q116">
        <v>4670</v>
      </c>
      <c r="R116">
        <v>470</v>
      </c>
      <c r="S116">
        <v>56</v>
      </c>
      <c r="T116">
        <v>36</v>
      </c>
      <c r="U116">
        <v>45</v>
      </c>
      <c r="V116">
        <v>25</v>
      </c>
      <c r="W116">
        <v>1.26E-2</v>
      </c>
      <c r="X116">
        <v>2.0999999999999999E-3</v>
      </c>
      <c r="Y116">
        <v>8.8999999999999999E-3</v>
      </c>
      <c r="Z116">
        <v>4.7000000000000002E-3</v>
      </c>
      <c r="AA116">
        <v>0.10299999999999999</v>
      </c>
      <c r="AB116">
        <v>2.5999999999999999E-2</v>
      </c>
      <c r="AC116">
        <v>1.04</v>
      </c>
      <c r="AD116">
        <v>0.45</v>
      </c>
      <c r="AE116" s="9">
        <f t="shared" si="0"/>
        <v>4670</v>
      </c>
      <c r="AF116" s="10">
        <f t="shared" si="1"/>
        <v>4.9250535331905816</v>
      </c>
      <c r="AG116" s="10">
        <f t="shared" si="2"/>
        <v>-13.554987212276215</v>
      </c>
    </row>
    <row r="117" spans="1:33" ht="15.75" customHeight="1">
      <c r="A117" t="s">
        <v>307</v>
      </c>
      <c r="B117" t="s">
        <v>308</v>
      </c>
      <c r="C117">
        <v>4.49</v>
      </c>
      <c r="D117">
        <v>0.2</v>
      </c>
      <c r="E117">
        <v>5.7299999999999997E-2</v>
      </c>
      <c r="F117">
        <v>1.6999999999999999E-3</v>
      </c>
      <c r="G117">
        <v>0.22695000000000001</v>
      </c>
      <c r="H117" s="5">
        <v>17.452010000000001</v>
      </c>
      <c r="I117" s="5">
        <v>0.51777329999999999</v>
      </c>
      <c r="J117" s="5">
        <v>0.45900000000000002</v>
      </c>
      <c r="K117" s="5">
        <v>1.2E-2</v>
      </c>
      <c r="L117" s="5">
        <v>0.25295000000000001</v>
      </c>
      <c r="M117">
        <v>1734</v>
      </c>
      <c r="N117">
        <v>39</v>
      </c>
      <c r="O117">
        <v>359</v>
      </c>
      <c r="P117">
        <v>11</v>
      </c>
      <c r="Q117">
        <v>4098</v>
      </c>
      <c r="R117">
        <v>42</v>
      </c>
      <c r="S117">
        <v>109</v>
      </c>
      <c r="T117">
        <v>21</v>
      </c>
      <c r="U117">
        <v>57.4</v>
      </c>
      <c r="V117">
        <v>9.6</v>
      </c>
      <c r="W117">
        <v>1.516</v>
      </c>
      <c r="X117">
        <v>2.5999999999999999E-2</v>
      </c>
      <c r="Y117">
        <v>2.7000000000000001E-3</v>
      </c>
      <c r="Z117">
        <v>1.6999999999999999E-3</v>
      </c>
      <c r="AA117">
        <v>0.41399999999999998</v>
      </c>
      <c r="AB117">
        <v>1.7000000000000001E-2</v>
      </c>
      <c r="AC117">
        <v>88</v>
      </c>
      <c r="AD117">
        <v>28</v>
      </c>
      <c r="AE117" s="9">
        <f t="shared" si="0"/>
        <v>4098</v>
      </c>
      <c r="AF117" s="10">
        <f t="shared" si="1"/>
        <v>91.239629087359688</v>
      </c>
      <c r="AG117" s="10">
        <f t="shared" si="2"/>
        <v>79.296424452133792</v>
      </c>
    </row>
    <row r="118" spans="1:33" ht="15.75" customHeight="1">
      <c r="A118" t="s">
        <v>309</v>
      </c>
      <c r="B118" t="s">
        <v>310</v>
      </c>
      <c r="C118">
        <v>9.4499999999999993</v>
      </c>
      <c r="D118">
        <v>0.49</v>
      </c>
      <c r="E118">
        <v>0.104</v>
      </c>
      <c r="F118">
        <v>4.1000000000000003E-3</v>
      </c>
      <c r="G118">
        <v>0.49811</v>
      </c>
      <c r="H118" s="5">
        <v>9.6153849999999998</v>
      </c>
      <c r="I118" s="5">
        <v>0.37906800000000002</v>
      </c>
      <c r="J118" s="5">
        <v>0.52400000000000002</v>
      </c>
      <c r="K118" s="5">
        <v>1.2E-2</v>
      </c>
      <c r="L118" s="5">
        <v>0.16281999999999999</v>
      </c>
      <c r="M118">
        <v>2364</v>
      </c>
      <c r="N118">
        <v>61</v>
      </c>
      <c r="O118">
        <v>636</v>
      </c>
      <c r="P118">
        <v>24</v>
      </c>
      <c r="Q118">
        <v>4306</v>
      </c>
      <c r="R118">
        <v>34</v>
      </c>
      <c r="S118">
        <v>112</v>
      </c>
      <c r="T118">
        <v>17</v>
      </c>
      <c r="U118">
        <v>68.099999999999994</v>
      </c>
      <c r="V118">
        <v>8.3000000000000007</v>
      </c>
      <c r="W118">
        <v>1.2230000000000001</v>
      </c>
      <c r="X118">
        <v>3.3000000000000002E-2</v>
      </c>
      <c r="Y118">
        <v>2.3E-3</v>
      </c>
      <c r="Z118">
        <v>1.5E-3</v>
      </c>
      <c r="AA118">
        <v>0.64200000000000002</v>
      </c>
      <c r="AB118">
        <v>1.4999999999999999E-2</v>
      </c>
      <c r="AC118">
        <v>100</v>
      </c>
      <c r="AD118">
        <v>32</v>
      </c>
      <c r="AE118" s="9">
        <f t="shared" si="0"/>
        <v>4306</v>
      </c>
      <c r="AF118" s="10">
        <f t="shared" si="1"/>
        <v>85.229911751045051</v>
      </c>
      <c r="AG118" s="10">
        <f t="shared" si="2"/>
        <v>73.096446700507613</v>
      </c>
    </row>
    <row r="119" spans="1:33" ht="15.75" customHeight="1">
      <c r="A119" t="s">
        <v>311</v>
      </c>
      <c r="B119" t="s">
        <v>312</v>
      </c>
      <c r="C119">
        <v>2.2799999999999998</v>
      </c>
      <c r="D119">
        <v>0.14000000000000001</v>
      </c>
      <c r="E119">
        <v>3.9199999999999999E-2</v>
      </c>
      <c r="F119">
        <v>1.6999999999999999E-3</v>
      </c>
      <c r="G119">
        <v>-1.5440000000000001E-2</v>
      </c>
      <c r="H119" s="5">
        <v>25.510200000000001</v>
      </c>
      <c r="I119" s="5">
        <v>1.1063099999999999</v>
      </c>
      <c r="J119" s="5">
        <v>0.35399999999999998</v>
      </c>
      <c r="K119" s="5">
        <v>2.1000000000000001E-2</v>
      </c>
      <c r="L119" s="5">
        <v>2.5173999999999998E-2</v>
      </c>
      <c r="M119">
        <v>1166</v>
      </c>
      <c r="N119">
        <v>42</v>
      </c>
      <c r="O119">
        <v>248</v>
      </c>
      <c r="P119">
        <v>10</v>
      </c>
      <c r="Q119">
        <v>3610</v>
      </c>
      <c r="R119">
        <v>100</v>
      </c>
      <c r="S119">
        <v>151</v>
      </c>
      <c r="T119">
        <v>35</v>
      </c>
      <c r="U119">
        <v>40</v>
      </c>
      <c r="V119">
        <v>20</v>
      </c>
      <c r="W119">
        <v>2.5880000000000001</v>
      </c>
      <c r="X119">
        <v>4.2999999999999997E-2</v>
      </c>
      <c r="Y119">
        <v>7.9000000000000008E-3</v>
      </c>
      <c r="Z119">
        <v>3.7000000000000002E-3</v>
      </c>
      <c r="AA119">
        <v>0.374</v>
      </c>
      <c r="AB119">
        <v>2.5999999999999999E-2</v>
      </c>
      <c r="AC119">
        <v>135</v>
      </c>
      <c r="AD119">
        <v>35</v>
      </c>
      <c r="AE119" s="9">
        <f t="shared" si="0"/>
        <v>3610</v>
      </c>
      <c r="AF119" s="10">
        <f t="shared" si="1"/>
        <v>93.130193905817166</v>
      </c>
      <c r="AG119" s="10">
        <f t="shared" si="2"/>
        <v>78.730703259005153</v>
      </c>
    </row>
    <row r="120" spans="1:33" ht="15.75" customHeight="1">
      <c r="A120" t="s">
        <v>313</v>
      </c>
      <c r="B120" t="s">
        <v>314</v>
      </c>
      <c r="C120">
        <v>14.01</v>
      </c>
      <c r="D120">
        <v>0.79</v>
      </c>
      <c r="E120">
        <v>0.1479</v>
      </c>
      <c r="F120">
        <v>5.8999999999999999E-3</v>
      </c>
      <c r="G120">
        <v>0.27294000000000002</v>
      </c>
      <c r="H120" s="5">
        <v>6.7613250000000003</v>
      </c>
      <c r="I120" s="5">
        <v>0.26972160000000001</v>
      </c>
      <c r="J120" s="5">
        <v>0.54700000000000004</v>
      </c>
      <c r="K120" s="5">
        <v>2.1000000000000001E-2</v>
      </c>
      <c r="L120" s="5">
        <v>2.6498000000000001E-2</v>
      </c>
      <c r="M120">
        <v>2712</v>
      </c>
      <c r="N120">
        <v>67</v>
      </c>
      <c r="O120">
        <v>885</v>
      </c>
      <c r="P120">
        <v>33</v>
      </c>
      <c r="Q120">
        <v>4341</v>
      </c>
      <c r="R120">
        <v>63</v>
      </c>
      <c r="S120">
        <v>118</v>
      </c>
      <c r="T120">
        <v>26</v>
      </c>
      <c r="U120">
        <v>62.6</v>
      </c>
      <c r="V120">
        <v>8.8000000000000007</v>
      </c>
      <c r="W120">
        <v>0.69699999999999995</v>
      </c>
      <c r="X120">
        <v>1.7000000000000001E-2</v>
      </c>
      <c r="Y120">
        <v>1.09E-2</v>
      </c>
      <c r="Z120">
        <v>3.7000000000000002E-3</v>
      </c>
      <c r="AA120">
        <v>0.52900000000000003</v>
      </c>
      <c r="AB120">
        <v>1.4999999999999999E-2</v>
      </c>
      <c r="AC120">
        <v>43.4</v>
      </c>
      <c r="AD120">
        <v>7.6</v>
      </c>
      <c r="AE120" s="9">
        <f t="shared" si="0"/>
        <v>4341</v>
      </c>
      <c r="AF120" s="10">
        <f t="shared" si="1"/>
        <v>79.612992398064961</v>
      </c>
      <c r="AG120" s="10">
        <f t="shared" si="2"/>
        <v>67.36725663716814</v>
      </c>
    </row>
    <row r="121" spans="1:33" ht="15.75" customHeight="1">
      <c r="A121" t="s">
        <v>315</v>
      </c>
      <c r="B121" t="s">
        <v>316</v>
      </c>
      <c r="C121">
        <v>9.65</v>
      </c>
      <c r="D121">
        <v>0.45</v>
      </c>
      <c r="E121">
        <v>0.10580000000000001</v>
      </c>
      <c r="F121">
        <v>3.3E-3</v>
      </c>
      <c r="G121">
        <v>0.24918000000000001</v>
      </c>
      <c r="H121" s="5">
        <v>9.4517959999999999</v>
      </c>
      <c r="I121" s="5">
        <v>0.29481030000000003</v>
      </c>
      <c r="J121" s="5">
        <v>0.53200000000000003</v>
      </c>
      <c r="K121" s="5">
        <v>1.0999999999999999E-2</v>
      </c>
      <c r="L121" s="5">
        <v>0.20271</v>
      </c>
      <c r="M121">
        <v>2399</v>
      </c>
      <c r="N121">
        <v>56</v>
      </c>
      <c r="O121">
        <v>647</v>
      </c>
      <c r="P121">
        <v>20</v>
      </c>
      <c r="Q121">
        <v>4316</v>
      </c>
      <c r="R121">
        <v>30</v>
      </c>
      <c r="S121">
        <v>117</v>
      </c>
      <c r="T121">
        <v>14</v>
      </c>
      <c r="U121">
        <v>70.2</v>
      </c>
      <c r="V121">
        <v>6.8</v>
      </c>
      <c r="W121">
        <v>1.466</v>
      </c>
      <c r="X121">
        <v>2.5000000000000001E-2</v>
      </c>
      <c r="Y121">
        <v>2.8E-3</v>
      </c>
      <c r="Z121">
        <v>2.3999999999999998E-3</v>
      </c>
      <c r="AA121">
        <v>0.82099999999999995</v>
      </c>
      <c r="AB121">
        <v>2.5999999999999999E-2</v>
      </c>
      <c r="AC121">
        <v>66</v>
      </c>
      <c r="AD121">
        <v>37</v>
      </c>
      <c r="AE121" s="9">
        <f t="shared" si="0"/>
        <v>4316</v>
      </c>
      <c r="AF121" s="10">
        <f t="shared" si="1"/>
        <v>85.009267840593139</v>
      </c>
      <c r="AG121" s="10">
        <f t="shared" si="2"/>
        <v>73.030429345560648</v>
      </c>
    </row>
    <row r="122" spans="1:33" ht="15.75" customHeight="1">
      <c r="A122" t="s">
        <v>317</v>
      </c>
      <c r="B122" t="s">
        <v>318</v>
      </c>
      <c r="C122">
        <v>6.3</v>
      </c>
      <c r="D122">
        <v>0.35</v>
      </c>
      <c r="E122">
        <v>7.6499999999999999E-2</v>
      </c>
      <c r="F122">
        <v>3.8999999999999998E-3</v>
      </c>
      <c r="G122">
        <v>-1.1227000000000001E-2</v>
      </c>
      <c r="H122" s="5">
        <v>13.071899999999999</v>
      </c>
      <c r="I122" s="5">
        <v>0.66641039999999996</v>
      </c>
      <c r="J122" s="5">
        <v>0.49299999999999999</v>
      </c>
      <c r="K122" s="5">
        <v>2.1000000000000001E-2</v>
      </c>
      <c r="L122" s="5">
        <v>-6.3705000000000003E-3</v>
      </c>
      <c r="M122">
        <v>1935</v>
      </c>
      <c r="N122">
        <v>67</v>
      </c>
      <c r="O122">
        <v>473</v>
      </c>
      <c r="P122">
        <v>22</v>
      </c>
      <c r="Q122">
        <v>4110</v>
      </c>
      <c r="R122">
        <v>100</v>
      </c>
      <c r="S122">
        <v>139</v>
      </c>
      <c r="T122">
        <v>32</v>
      </c>
      <c r="U122">
        <v>56</v>
      </c>
      <c r="V122">
        <v>33</v>
      </c>
      <c r="W122">
        <v>1.2749999999999999</v>
      </c>
      <c r="X122">
        <v>4.4999999999999998E-2</v>
      </c>
      <c r="Y122">
        <v>8.8999999999999999E-3</v>
      </c>
      <c r="Z122">
        <v>3.5999999999999999E-3</v>
      </c>
      <c r="AA122">
        <v>0.46200000000000002</v>
      </c>
      <c r="AB122">
        <v>2.3E-2</v>
      </c>
      <c r="AC122">
        <v>89</v>
      </c>
      <c r="AD122">
        <v>20</v>
      </c>
      <c r="AE122" s="9">
        <f t="shared" si="0"/>
        <v>4110</v>
      </c>
      <c r="AF122" s="10">
        <f t="shared" si="1"/>
        <v>88.491484184914839</v>
      </c>
      <c r="AG122" s="10">
        <f t="shared" si="2"/>
        <v>75.555555555555557</v>
      </c>
    </row>
    <row r="123" spans="1:33" ht="15.75" customHeight="1">
      <c r="A123" t="s">
        <v>319</v>
      </c>
      <c r="B123" t="s">
        <v>320</v>
      </c>
      <c r="C123">
        <v>6.2</v>
      </c>
      <c r="D123">
        <v>0.32</v>
      </c>
      <c r="E123">
        <v>7.7100000000000002E-2</v>
      </c>
      <c r="F123">
        <v>2.3999999999999998E-3</v>
      </c>
      <c r="G123">
        <v>0.34991</v>
      </c>
      <c r="H123" s="5">
        <v>12.97017</v>
      </c>
      <c r="I123" s="5">
        <v>0.40374070000000001</v>
      </c>
      <c r="J123" s="5">
        <v>0.47199999999999998</v>
      </c>
      <c r="K123" s="5">
        <v>1.4E-2</v>
      </c>
      <c r="L123" s="5">
        <v>0.32647999999999999</v>
      </c>
      <c r="M123">
        <v>1946</v>
      </c>
      <c r="N123">
        <v>61</v>
      </c>
      <c r="O123">
        <v>478</v>
      </c>
      <c r="P123">
        <v>15</v>
      </c>
      <c r="Q123">
        <v>4131</v>
      </c>
      <c r="R123">
        <v>45</v>
      </c>
      <c r="S123">
        <v>107</v>
      </c>
      <c r="T123">
        <v>24</v>
      </c>
      <c r="U123">
        <v>58</v>
      </c>
      <c r="V123">
        <v>13</v>
      </c>
      <c r="W123">
        <v>1.018</v>
      </c>
      <c r="X123">
        <v>3.4000000000000002E-2</v>
      </c>
      <c r="Y123">
        <v>4.4999999999999997E-3</v>
      </c>
      <c r="Z123">
        <v>2.3E-3</v>
      </c>
      <c r="AA123">
        <v>0.39800000000000002</v>
      </c>
      <c r="AB123">
        <v>3.1E-2</v>
      </c>
      <c r="AC123">
        <v>73</v>
      </c>
      <c r="AD123">
        <v>19</v>
      </c>
      <c r="AE123" s="9">
        <f t="shared" si="0"/>
        <v>4131</v>
      </c>
      <c r="AF123" s="10">
        <f t="shared" si="1"/>
        <v>88.428951827644639</v>
      </c>
      <c r="AG123" s="10">
        <f t="shared" si="2"/>
        <v>75.436793422404932</v>
      </c>
    </row>
    <row r="124" spans="1:33" ht="15.75" customHeight="1">
      <c r="A124" t="s">
        <v>321</v>
      </c>
      <c r="B124" t="s">
        <v>322</v>
      </c>
      <c r="C124">
        <v>6.4</v>
      </c>
      <c r="D124">
        <v>0.39</v>
      </c>
      <c r="E124">
        <v>7.6799999999999993E-2</v>
      </c>
      <c r="F124">
        <v>3.3999999999999998E-3</v>
      </c>
      <c r="G124">
        <v>0.73446</v>
      </c>
      <c r="H124" s="5">
        <v>13.02083</v>
      </c>
      <c r="I124" s="5">
        <v>0.57644309999999999</v>
      </c>
      <c r="J124" s="5">
        <v>0.48599999999999999</v>
      </c>
      <c r="K124" s="5">
        <v>1.2E-2</v>
      </c>
      <c r="L124" s="5">
        <v>4.6210000000000001E-2</v>
      </c>
      <c r="M124">
        <v>1986</v>
      </c>
      <c r="N124">
        <v>58</v>
      </c>
      <c r="O124">
        <v>475</v>
      </c>
      <c r="P124">
        <v>20</v>
      </c>
      <c r="Q124">
        <v>4183</v>
      </c>
      <c r="R124">
        <v>35</v>
      </c>
      <c r="S124">
        <v>101</v>
      </c>
      <c r="T124">
        <v>20</v>
      </c>
      <c r="U124">
        <v>55</v>
      </c>
      <c r="V124">
        <v>12</v>
      </c>
      <c r="W124">
        <v>0.96199999999999997</v>
      </c>
      <c r="X124">
        <v>1.4999999999999999E-2</v>
      </c>
      <c r="Y124">
        <v>0</v>
      </c>
      <c r="Z124">
        <v>1</v>
      </c>
      <c r="AA124">
        <v>0.37</v>
      </c>
      <c r="AB124">
        <v>1.7000000000000001E-2</v>
      </c>
      <c r="AC124">
        <v>71</v>
      </c>
      <c r="AD124">
        <v>21</v>
      </c>
      <c r="AE124" s="9">
        <f t="shared" si="0"/>
        <v>4183</v>
      </c>
      <c r="AF124" s="10">
        <f t="shared" si="1"/>
        <v>88.644513507052352</v>
      </c>
      <c r="AG124" s="10">
        <f t="shared" si="2"/>
        <v>76.082578046324272</v>
      </c>
    </row>
    <row r="125" spans="1:33" ht="15.75" customHeight="1">
      <c r="A125" t="s">
        <v>323</v>
      </c>
      <c r="B125" t="s">
        <v>324</v>
      </c>
      <c r="C125">
        <v>2.2080000000000002</v>
      </c>
      <c r="D125">
        <v>9.0999999999999998E-2</v>
      </c>
      <c r="E125">
        <v>3.9100000000000003E-2</v>
      </c>
      <c r="F125">
        <v>1.1999999999999999E-3</v>
      </c>
      <c r="G125">
        <v>0.1201</v>
      </c>
      <c r="H125" s="5">
        <v>25.57545</v>
      </c>
      <c r="I125" s="5">
        <v>0.78492419999999996</v>
      </c>
      <c r="J125" s="5">
        <v>0.34799999999999998</v>
      </c>
      <c r="K125" s="5">
        <v>1.4E-2</v>
      </c>
      <c r="L125" s="5">
        <v>4.3911999999999996E-3</v>
      </c>
      <c r="M125">
        <v>1160</v>
      </c>
      <c r="N125">
        <v>28</v>
      </c>
      <c r="O125">
        <v>247</v>
      </c>
      <c r="P125">
        <v>7.5</v>
      </c>
      <c r="Q125">
        <v>3662</v>
      </c>
      <c r="R125">
        <v>55</v>
      </c>
      <c r="S125">
        <v>108</v>
      </c>
      <c r="T125">
        <v>18</v>
      </c>
      <c r="U125">
        <v>38</v>
      </c>
      <c r="V125">
        <v>14</v>
      </c>
      <c r="W125">
        <v>1.8540000000000001</v>
      </c>
      <c r="X125">
        <v>4.3999999999999997E-2</v>
      </c>
      <c r="Y125">
        <v>2.7000000000000001E-3</v>
      </c>
      <c r="Z125">
        <v>1.4E-3</v>
      </c>
      <c r="AA125">
        <v>0.36699999999999999</v>
      </c>
      <c r="AB125">
        <v>5.8000000000000003E-2</v>
      </c>
      <c r="AC125">
        <v>149</v>
      </c>
      <c r="AD125">
        <v>32</v>
      </c>
      <c r="AE125" s="9">
        <f t="shared" si="0"/>
        <v>3662</v>
      </c>
      <c r="AF125" s="10">
        <f t="shared" si="1"/>
        <v>93.255051884216272</v>
      </c>
      <c r="AG125" s="10">
        <f t="shared" si="2"/>
        <v>78.706896551724142</v>
      </c>
    </row>
    <row r="126" spans="1:33" ht="15.75" customHeight="1">
      <c r="A126" t="s">
        <v>325</v>
      </c>
      <c r="B126" t="s">
        <v>326</v>
      </c>
      <c r="C126">
        <v>5.91</v>
      </c>
      <c r="D126">
        <v>0.49</v>
      </c>
      <c r="E126">
        <v>7.3899999999999993E-2</v>
      </c>
      <c r="F126">
        <v>4.8999999999999998E-3</v>
      </c>
      <c r="G126">
        <v>0.11841</v>
      </c>
      <c r="H126" s="5">
        <v>13.5318</v>
      </c>
      <c r="I126" s="5">
        <v>0.89723710000000001</v>
      </c>
      <c r="J126" s="5">
        <v>0.51400000000000001</v>
      </c>
      <c r="K126" s="5">
        <v>4.2000000000000003E-2</v>
      </c>
      <c r="L126" s="5">
        <v>0.13122</v>
      </c>
      <c r="M126">
        <v>1868</v>
      </c>
      <c r="N126">
        <v>63</v>
      </c>
      <c r="O126">
        <v>456</v>
      </c>
      <c r="P126">
        <v>28</v>
      </c>
      <c r="Q126">
        <v>4130</v>
      </c>
      <c r="R126">
        <v>130</v>
      </c>
      <c r="S126">
        <v>70</v>
      </c>
      <c r="T126">
        <v>40</v>
      </c>
      <c r="U126">
        <v>38</v>
      </c>
      <c r="V126">
        <v>17</v>
      </c>
      <c r="W126">
        <v>0.76300000000000001</v>
      </c>
      <c r="X126">
        <v>1.4999999999999999E-2</v>
      </c>
      <c r="Y126">
        <v>1.12E-2</v>
      </c>
      <c r="Z126">
        <v>5.1000000000000004E-3</v>
      </c>
      <c r="AA126">
        <v>0.33800000000000002</v>
      </c>
      <c r="AB126">
        <v>5.6000000000000001E-2</v>
      </c>
      <c r="AC126">
        <v>36</v>
      </c>
      <c r="AD126">
        <v>11</v>
      </c>
      <c r="AE126" s="9">
        <f t="shared" si="0"/>
        <v>4130</v>
      </c>
      <c r="AF126" s="10">
        <f t="shared" si="1"/>
        <v>88.958837772397089</v>
      </c>
      <c r="AG126" s="10">
        <f t="shared" si="2"/>
        <v>75.58886509635974</v>
      </c>
    </row>
    <row r="127" spans="1:33" ht="15.75" customHeight="1">
      <c r="A127" t="s">
        <v>327</v>
      </c>
      <c r="B127" t="s">
        <v>328</v>
      </c>
      <c r="C127">
        <v>11.43</v>
      </c>
      <c r="D127">
        <v>0.62</v>
      </c>
      <c r="E127">
        <v>0.12470000000000001</v>
      </c>
      <c r="F127">
        <v>5.7000000000000002E-3</v>
      </c>
      <c r="G127">
        <v>0.25851000000000002</v>
      </c>
      <c r="H127" s="5">
        <v>8.0192460000000008</v>
      </c>
      <c r="I127" s="5">
        <v>0.36655739999999998</v>
      </c>
      <c r="J127" s="5">
        <v>0.53800000000000003</v>
      </c>
      <c r="K127" s="5">
        <v>1.7999999999999999E-2</v>
      </c>
      <c r="L127" s="5">
        <v>0.13352</v>
      </c>
      <c r="M127">
        <v>2549</v>
      </c>
      <c r="N127">
        <v>54</v>
      </c>
      <c r="O127">
        <v>746</v>
      </c>
      <c r="P127">
        <v>28</v>
      </c>
      <c r="Q127">
        <v>4338</v>
      </c>
      <c r="R127">
        <v>54</v>
      </c>
      <c r="S127">
        <v>96</v>
      </c>
      <c r="T127">
        <v>13</v>
      </c>
      <c r="U127">
        <v>60.8</v>
      </c>
      <c r="V127">
        <v>9.1</v>
      </c>
      <c r="W127">
        <v>1.0609999999999999</v>
      </c>
      <c r="X127">
        <v>2.3E-2</v>
      </c>
      <c r="Y127">
        <v>6.7999999999999996E-3</v>
      </c>
      <c r="Z127">
        <v>2.5000000000000001E-3</v>
      </c>
      <c r="AA127">
        <v>0.74299999999999999</v>
      </c>
      <c r="AB127">
        <v>4.5999999999999999E-2</v>
      </c>
      <c r="AC127">
        <v>69</v>
      </c>
      <c r="AD127">
        <v>14</v>
      </c>
      <c r="AE127" s="9">
        <f t="shared" si="0"/>
        <v>4338</v>
      </c>
      <c r="AF127" s="10">
        <f t="shared" si="1"/>
        <v>82.803135085292752</v>
      </c>
      <c r="AG127" s="10">
        <f t="shared" si="2"/>
        <v>70.733621027854056</v>
      </c>
    </row>
    <row r="128" spans="1:33" ht="15.75" customHeight="1">
      <c r="A128" t="s">
        <v>329</v>
      </c>
      <c r="B128" t="s">
        <v>330</v>
      </c>
      <c r="C128">
        <v>9.7899999999999991</v>
      </c>
      <c r="D128">
        <v>0.57999999999999996</v>
      </c>
      <c r="E128">
        <v>0.1084</v>
      </c>
      <c r="F128">
        <v>4.4999999999999997E-3</v>
      </c>
      <c r="G128">
        <v>5.0943999999999998E-3</v>
      </c>
      <c r="H128" s="5">
        <v>9.2250920000000001</v>
      </c>
      <c r="I128" s="5">
        <v>0.38296049999999998</v>
      </c>
      <c r="J128" s="5">
        <v>0.53100000000000003</v>
      </c>
      <c r="K128" s="5">
        <v>2.9000000000000001E-2</v>
      </c>
      <c r="L128" s="5">
        <v>8.4018999999999996E-2</v>
      </c>
      <c r="M128">
        <v>2374</v>
      </c>
      <c r="N128">
        <v>57</v>
      </c>
      <c r="O128">
        <v>661</v>
      </c>
      <c r="P128">
        <v>26</v>
      </c>
      <c r="Q128">
        <v>4256</v>
      </c>
      <c r="R128">
        <v>96</v>
      </c>
      <c r="S128">
        <v>110</v>
      </c>
      <c r="T128">
        <v>15</v>
      </c>
      <c r="U128">
        <v>71</v>
      </c>
      <c r="V128">
        <v>12</v>
      </c>
      <c r="W128">
        <v>1.2</v>
      </c>
      <c r="X128">
        <v>1.4E-2</v>
      </c>
      <c r="Y128">
        <v>6.6E-3</v>
      </c>
      <c r="Z128">
        <v>2.3999999999999998E-3</v>
      </c>
      <c r="AA128">
        <v>0.67800000000000005</v>
      </c>
      <c r="AB128">
        <v>2.4E-2</v>
      </c>
      <c r="AC128">
        <v>74</v>
      </c>
      <c r="AD128">
        <v>14</v>
      </c>
      <c r="AE128" s="9">
        <f t="shared" si="0"/>
        <v>4256</v>
      </c>
      <c r="AF128" s="10">
        <f t="shared" si="1"/>
        <v>84.468984962406012</v>
      </c>
      <c r="AG128" s="10">
        <f t="shared" si="2"/>
        <v>72.15669755686605</v>
      </c>
    </row>
    <row r="129" spans="1:33" ht="15.75" customHeight="1">
      <c r="A129" t="s">
        <v>331</v>
      </c>
      <c r="B129" t="s">
        <v>332</v>
      </c>
      <c r="C129">
        <v>12.45</v>
      </c>
      <c r="D129">
        <v>0.63</v>
      </c>
      <c r="E129">
        <v>0.13289999999999999</v>
      </c>
      <c r="F129">
        <v>5.5999999999999999E-3</v>
      </c>
      <c r="G129">
        <v>9.0408000000000002E-2</v>
      </c>
      <c r="H129" s="5">
        <v>7.5244540000000004</v>
      </c>
      <c r="I129" s="5">
        <v>0.31705749999999999</v>
      </c>
      <c r="J129" s="5">
        <v>0.53200000000000003</v>
      </c>
      <c r="K129" s="5">
        <v>1.4E-2</v>
      </c>
      <c r="L129" s="5">
        <v>0.14405999999999999</v>
      </c>
      <c r="M129">
        <v>2626</v>
      </c>
      <c r="N129">
        <v>58</v>
      </c>
      <c r="O129">
        <v>800</v>
      </c>
      <c r="P129">
        <v>31</v>
      </c>
      <c r="Q129">
        <v>4323</v>
      </c>
      <c r="R129">
        <v>47</v>
      </c>
      <c r="S129">
        <v>116</v>
      </c>
      <c r="T129">
        <v>19</v>
      </c>
      <c r="U129">
        <v>67.900000000000006</v>
      </c>
      <c r="V129">
        <v>8</v>
      </c>
      <c r="W129">
        <v>1.1240000000000001</v>
      </c>
      <c r="X129">
        <v>3.2000000000000001E-2</v>
      </c>
      <c r="Y129">
        <v>1.18E-2</v>
      </c>
      <c r="Z129">
        <v>6.7000000000000002E-3</v>
      </c>
      <c r="AA129">
        <v>0.95</v>
      </c>
      <c r="AB129">
        <v>0.2</v>
      </c>
      <c r="AC129">
        <v>69</v>
      </c>
      <c r="AD129">
        <v>20</v>
      </c>
      <c r="AE129" s="9">
        <f t="shared" si="0"/>
        <v>4323</v>
      </c>
      <c r="AF129" s="10">
        <f t="shared" si="1"/>
        <v>81.494332639370811</v>
      </c>
      <c r="AG129" s="10">
        <f t="shared" si="2"/>
        <v>69.535415079969539</v>
      </c>
    </row>
    <row r="130" spans="1:33" ht="15.75" customHeight="1">
      <c r="A130" t="s">
        <v>333</v>
      </c>
      <c r="B130" t="s">
        <v>334</v>
      </c>
      <c r="C130">
        <v>8.61</v>
      </c>
      <c r="D130">
        <v>0.4</v>
      </c>
      <c r="E130">
        <v>9.5600000000000004E-2</v>
      </c>
      <c r="F130">
        <v>2.2000000000000001E-3</v>
      </c>
      <c r="G130">
        <v>0.25008999999999998</v>
      </c>
      <c r="H130" s="5">
        <v>10.46025</v>
      </c>
      <c r="I130" s="5">
        <v>0.24071709999999999</v>
      </c>
      <c r="J130" s="5">
        <v>0.51500000000000001</v>
      </c>
      <c r="K130" s="5">
        <v>1.4E-2</v>
      </c>
      <c r="L130" s="5">
        <v>0.25263999999999998</v>
      </c>
      <c r="M130">
        <v>2284</v>
      </c>
      <c r="N130">
        <v>52</v>
      </c>
      <c r="O130">
        <v>588</v>
      </c>
      <c r="P130">
        <v>13</v>
      </c>
      <c r="Q130">
        <v>4274</v>
      </c>
      <c r="R130">
        <v>37</v>
      </c>
      <c r="S130">
        <v>120</v>
      </c>
      <c r="T130">
        <v>25</v>
      </c>
      <c r="U130">
        <v>68</v>
      </c>
      <c r="V130">
        <v>12</v>
      </c>
      <c r="W130">
        <v>1.22</v>
      </c>
      <c r="X130">
        <v>2.1999999999999999E-2</v>
      </c>
      <c r="Y130">
        <v>4.1999999999999997E-3</v>
      </c>
      <c r="Z130">
        <v>1.8E-3</v>
      </c>
      <c r="AA130">
        <v>0.66400000000000003</v>
      </c>
      <c r="AB130">
        <v>3.2000000000000001E-2</v>
      </c>
      <c r="AC130">
        <v>77</v>
      </c>
      <c r="AD130">
        <v>17</v>
      </c>
      <c r="AE130" s="9">
        <f t="shared" si="0"/>
        <v>4274</v>
      </c>
      <c r="AF130" s="10">
        <f t="shared" si="1"/>
        <v>86.242395882077687</v>
      </c>
      <c r="AG130" s="10">
        <f t="shared" si="2"/>
        <v>74.255691768826622</v>
      </c>
    </row>
    <row r="131" spans="1:33" ht="15.75" customHeight="1">
      <c r="A131" t="s">
        <v>335</v>
      </c>
      <c r="B131" t="s">
        <v>336</v>
      </c>
      <c r="C131">
        <v>5.25</v>
      </c>
      <c r="D131">
        <v>0.68</v>
      </c>
      <c r="E131">
        <v>6.6500000000000004E-2</v>
      </c>
      <c r="F131">
        <v>6.4000000000000003E-3</v>
      </c>
      <c r="G131">
        <v>4.5220999999999998E-4</v>
      </c>
      <c r="H131" s="5">
        <v>15.03759</v>
      </c>
      <c r="I131" s="5">
        <v>1.447227</v>
      </c>
      <c r="J131" s="5">
        <v>0.5</v>
      </c>
      <c r="K131" s="5">
        <v>4.5999999999999999E-2</v>
      </c>
      <c r="L131" s="5">
        <v>4.1722000000000002E-2</v>
      </c>
      <c r="M131">
        <v>1704</v>
      </c>
      <c r="N131">
        <v>62</v>
      </c>
      <c r="O131">
        <v>402</v>
      </c>
      <c r="P131">
        <v>32</v>
      </c>
      <c r="Q131">
        <v>4010</v>
      </c>
      <c r="R131">
        <v>160</v>
      </c>
      <c r="S131">
        <v>89</v>
      </c>
      <c r="T131">
        <v>50</v>
      </c>
      <c r="U131">
        <v>54</v>
      </c>
      <c r="V131">
        <v>18</v>
      </c>
      <c r="W131">
        <v>1.204</v>
      </c>
      <c r="X131">
        <v>1.6E-2</v>
      </c>
      <c r="Y131">
        <v>4.1000000000000003E-3</v>
      </c>
      <c r="Z131">
        <v>2E-3</v>
      </c>
      <c r="AA131">
        <v>0.35699999999999998</v>
      </c>
      <c r="AB131">
        <v>3.5000000000000003E-2</v>
      </c>
      <c r="AC131">
        <v>67</v>
      </c>
      <c r="AD131">
        <v>18</v>
      </c>
      <c r="AE131" s="9">
        <f t="shared" si="0"/>
        <v>4010</v>
      </c>
      <c r="AF131" s="10">
        <f t="shared" si="1"/>
        <v>89.975062344139658</v>
      </c>
      <c r="AG131" s="10">
        <f t="shared" si="2"/>
        <v>76.408450704225345</v>
      </c>
    </row>
    <row r="132" spans="1:33" ht="15.75" customHeight="1">
      <c r="A132" t="s">
        <v>337</v>
      </c>
      <c r="B132" t="s">
        <v>338</v>
      </c>
      <c r="C132">
        <v>2.48</v>
      </c>
      <c r="D132">
        <v>0.2</v>
      </c>
      <c r="E132">
        <v>3.9899999999999998E-2</v>
      </c>
      <c r="F132">
        <v>2.2000000000000001E-3</v>
      </c>
      <c r="G132">
        <v>0.47449999999999998</v>
      </c>
      <c r="H132" s="5">
        <v>25.062660000000001</v>
      </c>
      <c r="I132" s="5">
        <v>1.381901</v>
      </c>
      <c r="J132" s="5">
        <v>0.35199999999999998</v>
      </c>
      <c r="K132" s="5">
        <v>1.6E-2</v>
      </c>
      <c r="L132" s="5">
        <v>0.21528</v>
      </c>
      <c r="M132">
        <v>1205</v>
      </c>
      <c r="N132">
        <v>58</v>
      </c>
      <c r="O132">
        <v>251</v>
      </c>
      <c r="P132">
        <v>13</v>
      </c>
      <c r="Q132">
        <v>3649</v>
      </c>
      <c r="R132">
        <v>65</v>
      </c>
      <c r="S132">
        <v>130</v>
      </c>
      <c r="T132">
        <v>28</v>
      </c>
      <c r="U132">
        <v>48</v>
      </c>
      <c r="V132">
        <v>10</v>
      </c>
      <c r="W132">
        <v>1.9570000000000001</v>
      </c>
      <c r="X132">
        <v>2.5000000000000001E-2</v>
      </c>
      <c r="Y132">
        <v>1.9E-3</v>
      </c>
      <c r="Z132">
        <v>1E-3</v>
      </c>
      <c r="AA132">
        <v>0.28899999999999998</v>
      </c>
      <c r="AB132">
        <v>2.1999999999999999E-2</v>
      </c>
      <c r="AC132">
        <v>129</v>
      </c>
      <c r="AD132">
        <v>35</v>
      </c>
      <c r="AE132" s="9">
        <f t="shared" si="0"/>
        <v>3649</v>
      </c>
      <c r="AF132" s="10">
        <f t="shared" si="1"/>
        <v>93.121403124143598</v>
      </c>
      <c r="AG132" s="10">
        <f t="shared" si="2"/>
        <v>79.170124481327804</v>
      </c>
    </row>
    <row r="133" spans="1:33" ht="15.75" customHeight="1">
      <c r="A133" t="s">
        <v>339</v>
      </c>
      <c r="B133" t="s">
        <v>340</v>
      </c>
      <c r="C133">
        <v>4.1900000000000004</v>
      </c>
      <c r="D133">
        <v>0.25</v>
      </c>
      <c r="E133">
        <v>5.6800000000000003E-2</v>
      </c>
      <c r="F133">
        <v>3.0999999999999999E-3</v>
      </c>
      <c r="G133">
        <v>8.4847000000000006E-2</v>
      </c>
      <c r="H133" s="5">
        <v>17.605630000000001</v>
      </c>
      <c r="I133" s="5">
        <v>0.96087089999999997</v>
      </c>
      <c r="J133" s="5">
        <v>0.441</v>
      </c>
      <c r="K133" s="5">
        <v>2.1999999999999999E-2</v>
      </c>
      <c r="L133" s="5">
        <v>0.12876000000000001</v>
      </c>
      <c r="M133">
        <v>1610</v>
      </c>
      <c r="N133">
        <v>56</v>
      </c>
      <c r="O133">
        <v>355</v>
      </c>
      <c r="P133">
        <v>18</v>
      </c>
      <c r="Q133">
        <v>3996</v>
      </c>
      <c r="R133">
        <v>70</v>
      </c>
      <c r="S133">
        <v>102</v>
      </c>
      <c r="T133">
        <v>32</v>
      </c>
      <c r="U133">
        <v>47</v>
      </c>
      <c r="V133">
        <v>17</v>
      </c>
      <c r="W133">
        <v>1.655</v>
      </c>
      <c r="X133">
        <v>1.9E-2</v>
      </c>
      <c r="Y133">
        <v>9.7000000000000003E-3</v>
      </c>
      <c r="Z133">
        <v>4.7000000000000002E-3</v>
      </c>
      <c r="AA133">
        <v>0.46</v>
      </c>
      <c r="AB133">
        <v>5.5E-2</v>
      </c>
      <c r="AC133">
        <v>83</v>
      </c>
      <c r="AD133">
        <v>23</v>
      </c>
      <c r="AE133" s="9">
        <f t="shared" si="0"/>
        <v>3996</v>
      </c>
      <c r="AF133" s="10">
        <f t="shared" si="1"/>
        <v>91.116116116116117</v>
      </c>
      <c r="AG133" s="10">
        <f t="shared" si="2"/>
        <v>77.950310559006212</v>
      </c>
    </row>
    <row r="134" spans="1:33" ht="15.75" customHeight="1">
      <c r="A134" t="s">
        <v>341</v>
      </c>
      <c r="B134" t="s">
        <v>342</v>
      </c>
      <c r="C134">
        <v>6.3</v>
      </c>
      <c r="D134">
        <v>0.31</v>
      </c>
      <c r="E134">
        <v>7.51E-2</v>
      </c>
      <c r="F134">
        <v>3.0000000000000001E-3</v>
      </c>
      <c r="G134">
        <v>0.13500999999999999</v>
      </c>
      <c r="H134" s="5">
        <v>13.315580000000001</v>
      </c>
      <c r="I134" s="5">
        <v>0.531914</v>
      </c>
      <c r="J134" s="5">
        <v>0.48</v>
      </c>
      <c r="K134" s="5">
        <v>1.6E-2</v>
      </c>
      <c r="L134" s="5">
        <v>8.6704000000000003E-2</v>
      </c>
      <c r="M134">
        <v>2015</v>
      </c>
      <c r="N134">
        <v>50</v>
      </c>
      <c r="O134">
        <v>465</v>
      </c>
      <c r="P134">
        <v>17</v>
      </c>
      <c r="Q134">
        <v>4150</v>
      </c>
      <c r="R134">
        <v>48</v>
      </c>
      <c r="S134">
        <v>119</v>
      </c>
      <c r="T134">
        <v>18</v>
      </c>
      <c r="U134">
        <v>66.099999999999994</v>
      </c>
      <c r="V134">
        <v>8.6</v>
      </c>
      <c r="W134">
        <v>1.375</v>
      </c>
      <c r="X134">
        <v>1.7999999999999999E-2</v>
      </c>
      <c r="Y134">
        <v>3.1E-2</v>
      </c>
      <c r="Z134">
        <v>1.2999999999999999E-2</v>
      </c>
      <c r="AA134">
        <v>0.55500000000000005</v>
      </c>
      <c r="AB134">
        <v>3.5999999999999997E-2</v>
      </c>
      <c r="AC134">
        <v>51</v>
      </c>
      <c r="AD134">
        <v>15</v>
      </c>
      <c r="AE134" s="9">
        <f t="shared" si="0"/>
        <v>4150</v>
      </c>
      <c r="AF134" s="10">
        <f t="shared" si="1"/>
        <v>88.795180722891558</v>
      </c>
      <c r="AG134" s="10">
        <f t="shared" si="2"/>
        <v>76.92307692307692</v>
      </c>
    </row>
    <row r="135" spans="1:33" ht="15.75" customHeight="1">
      <c r="A135" t="s">
        <v>343</v>
      </c>
      <c r="B135" t="s">
        <v>344</v>
      </c>
      <c r="C135">
        <v>64.5</v>
      </c>
      <c r="D135">
        <v>3.5</v>
      </c>
      <c r="E135">
        <v>0.60099999999999998</v>
      </c>
      <c r="F135">
        <v>2.5000000000000001E-2</v>
      </c>
      <c r="G135">
        <v>0.80006999999999995</v>
      </c>
      <c r="H135" s="5">
        <v>1.663894</v>
      </c>
      <c r="I135" s="5">
        <v>6.9213540000000004E-2</v>
      </c>
      <c r="J135" s="5">
        <v>0.59599999999999997</v>
      </c>
      <c r="K135" s="5">
        <v>0.01</v>
      </c>
      <c r="L135" s="5">
        <v>-5.3684000000000003E-2</v>
      </c>
      <c r="M135">
        <v>4195</v>
      </c>
      <c r="N135">
        <v>76</v>
      </c>
      <c r="O135">
        <v>3054</v>
      </c>
      <c r="P135">
        <v>94</v>
      </c>
      <c r="Q135">
        <v>4488</v>
      </c>
      <c r="R135">
        <v>26</v>
      </c>
      <c r="S135">
        <v>66.400000000000006</v>
      </c>
      <c r="T135">
        <v>3.1</v>
      </c>
      <c r="U135">
        <v>46.9</v>
      </c>
      <c r="V135">
        <v>2.2000000000000002</v>
      </c>
      <c r="W135">
        <v>0.42409999999999998</v>
      </c>
      <c r="X135">
        <v>8.8999999999999999E-3</v>
      </c>
      <c r="Y135">
        <v>5.3E-3</v>
      </c>
      <c r="Z135">
        <v>2.0999999999999999E-3</v>
      </c>
      <c r="AA135">
        <v>1.583</v>
      </c>
      <c r="AB135">
        <v>3.9E-2</v>
      </c>
      <c r="AC135">
        <v>26.7</v>
      </c>
      <c r="AD135">
        <v>6</v>
      </c>
      <c r="AE135" s="9">
        <f t="shared" si="0"/>
        <v>4488</v>
      </c>
      <c r="AF135" s="10">
        <f t="shared" si="1"/>
        <v>31.951871657754005</v>
      </c>
      <c r="AG135" s="10">
        <f t="shared" si="2"/>
        <v>27.199046483909417</v>
      </c>
    </row>
    <row r="136" spans="1:33" ht="15.75" customHeight="1">
      <c r="A136" t="s">
        <v>345</v>
      </c>
      <c r="B136" t="s">
        <v>346</v>
      </c>
      <c r="C136">
        <v>9.09</v>
      </c>
      <c r="D136">
        <v>0.49</v>
      </c>
      <c r="E136">
        <v>0.10630000000000001</v>
      </c>
      <c r="F136">
        <v>4.4999999999999997E-3</v>
      </c>
      <c r="G136">
        <v>1.8377999999999999E-2</v>
      </c>
      <c r="H136" s="5">
        <v>9.4073379999999993</v>
      </c>
      <c r="I136" s="5">
        <v>0.39824100000000001</v>
      </c>
      <c r="J136" s="5">
        <v>0.499</v>
      </c>
      <c r="K136" s="5">
        <v>2.1000000000000001E-2</v>
      </c>
      <c r="L136" s="5">
        <v>0.11692</v>
      </c>
      <c r="M136">
        <v>2318</v>
      </c>
      <c r="N136">
        <v>64</v>
      </c>
      <c r="O136">
        <v>649</v>
      </c>
      <c r="P136">
        <v>26</v>
      </c>
      <c r="Q136">
        <v>4214</v>
      </c>
      <c r="R136">
        <v>61</v>
      </c>
      <c r="S136">
        <v>115</v>
      </c>
      <c r="T136">
        <v>26</v>
      </c>
      <c r="U136">
        <v>61</v>
      </c>
      <c r="V136">
        <v>12</v>
      </c>
      <c r="W136">
        <v>0.90900000000000003</v>
      </c>
      <c r="X136">
        <v>3.6999999999999998E-2</v>
      </c>
      <c r="Y136">
        <v>1.11E-2</v>
      </c>
      <c r="Z136">
        <v>4.4999999999999997E-3</v>
      </c>
      <c r="AA136">
        <v>0.51700000000000002</v>
      </c>
      <c r="AB136">
        <v>3.7999999999999999E-2</v>
      </c>
      <c r="AC136">
        <v>66</v>
      </c>
      <c r="AD136">
        <v>13</v>
      </c>
      <c r="AE136" s="9">
        <f t="shared" si="0"/>
        <v>4214</v>
      </c>
      <c r="AF136" s="10">
        <f t="shared" si="1"/>
        <v>84.598955861414325</v>
      </c>
      <c r="AG136" s="10">
        <f t="shared" si="2"/>
        <v>72.001725625539265</v>
      </c>
    </row>
    <row r="137" spans="1:33" ht="15.75" customHeight="1">
      <c r="A137" t="s">
        <v>347</v>
      </c>
      <c r="B137" t="s">
        <v>348</v>
      </c>
      <c r="C137">
        <v>9.4600000000000009</v>
      </c>
      <c r="D137">
        <v>0.45</v>
      </c>
      <c r="E137">
        <v>0.1052</v>
      </c>
      <c r="F137">
        <v>3.8999999999999998E-3</v>
      </c>
      <c r="G137">
        <v>0.22794</v>
      </c>
      <c r="H137" s="5">
        <v>9.5057030000000005</v>
      </c>
      <c r="I137" s="5">
        <v>0.35239779999999998</v>
      </c>
      <c r="J137" s="5">
        <v>0.51600000000000001</v>
      </c>
      <c r="K137" s="5">
        <v>1.4E-2</v>
      </c>
      <c r="L137" s="5">
        <v>0.18310000000000001</v>
      </c>
      <c r="M137">
        <v>2376</v>
      </c>
      <c r="N137">
        <v>50</v>
      </c>
      <c r="O137">
        <v>643</v>
      </c>
      <c r="P137">
        <v>22</v>
      </c>
      <c r="Q137">
        <v>4277</v>
      </c>
      <c r="R137">
        <v>45</v>
      </c>
      <c r="S137">
        <v>109</v>
      </c>
      <c r="T137">
        <v>22</v>
      </c>
      <c r="U137">
        <v>66</v>
      </c>
      <c r="V137">
        <v>12</v>
      </c>
      <c r="W137">
        <v>0.97399999999999998</v>
      </c>
      <c r="X137">
        <v>1.4E-2</v>
      </c>
      <c r="Y137">
        <v>2E-3</v>
      </c>
      <c r="Z137">
        <v>1.1000000000000001E-3</v>
      </c>
      <c r="AA137">
        <v>0.56899999999999995</v>
      </c>
      <c r="AB137">
        <v>2.7E-2</v>
      </c>
      <c r="AC137">
        <v>62</v>
      </c>
      <c r="AD137">
        <v>20</v>
      </c>
      <c r="AE137" s="9">
        <f t="shared" si="0"/>
        <v>4277</v>
      </c>
      <c r="AF137" s="10">
        <f t="shared" si="1"/>
        <v>84.966097732055175</v>
      </c>
      <c r="AG137" s="10">
        <f t="shared" si="2"/>
        <v>72.93771043771045</v>
      </c>
    </row>
    <row r="138" spans="1:33" ht="15.75" customHeight="1">
      <c r="A138" t="s">
        <v>349</v>
      </c>
      <c r="B138" t="s">
        <v>350</v>
      </c>
      <c r="C138">
        <v>10.47</v>
      </c>
      <c r="D138">
        <v>0.7</v>
      </c>
      <c r="E138">
        <v>0.1096</v>
      </c>
      <c r="F138">
        <v>6.3E-3</v>
      </c>
      <c r="G138">
        <v>5.2678000000000003E-2</v>
      </c>
      <c r="H138" s="5">
        <v>9.1240880000000004</v>
      </c>
      <c r="I138" s="5">
        <v>0.5244685</v>
      </c>
      <c r="J138" s="5">
        <v>0.53600000000000003</v>
      </c>
      <c r="K138" s="5">
        <v>2.1000000000000001E-2</v>
      </c>
      <c r="L138" s="5">
        <v>2.4376999999999999E-2</v>
      </c>
      <c r="M138">
        <v>2399</v>
      </c>
      <c r="N138">
        <v>71</v>
      </c>
      <c r="O138">
        <v>666</v>
      </c>
      <c r="P138">
        <v>34</v>
      </c>
      <c r="Q138">
        <v>4303</v>
      </c>
      <c r="R138">
        <v>61</v>
      </c>
      <c r="S138">
        <v>118</v>
      </c>
      <c r="T138">
        <v>24</v>
      </c>
      <c r="U138">
        <v>73</v>
      </c>
      <c r="V138">
        <v>14</v>
      </c>
      <c r="W138">
        <v>0.82499999999999996</v>
      </c>
      <c r="X138">
        <v>1.0999999999999999E-2</v>
      </c>
      <c r="Y138">
        <v>2.5000000000000001E-3</v>
      </c>
      <c r="Z138">
        <v>1.4E-3</v>
      </c>
      <c r="AA138">
        <v>0.45900000000000002</v>
      </c>
      <c r="AB138">
        <v>2.1999999999999999E-2</v>
      </c>
      <c r="AC138">
        <v>45</v>
      </c>
      <c r="AD138">
        <v>15</v>
      </c>
      <c r="AE138" s="9">
        <f t="shared" si="0"/>
        <v>4303</v>
      </c>
      <c r="AF138" s="10">
        <f t="shared" si="1"/>
        <v>84.522426214269103</v>
      </c>
      <c r="AG138" s="10">
        <f t="shared" si="2"/>
        <v>72.238432680283452</v>
      </c>
    </row>
    <row r="139" spans="1:33" ht="15.75" customHeight="1">
      <c r="A139" t="s">
        <v>351</v>
      </c>
      <c r="B139" t="s">
        <v>352</v>
      </c>
      <c r="C139">
        <v>6.34</v>
      </c>
      <c r="D139">
        <v>0.34</v>
      </c>
      <c r="E139">
        <v>7.3599999999999999E-2</v>
      </c>
      <c r="F139">
        <v>3.0999999999999999E-3</v>
      </c>
      <c r="G139">
        <v>-2.4669E-2</v>
      </c>
      <c r="H139" s="5">
        <v>13.586959999999999</v>
      </c>
      <c r="I139" s="5">
        <v>0.57227669999999997</v>
      </c>
      <c r="J139" s="5">
        <v>0.48399999999999999</v>
      </c>
      <c r="K139" s="5">
        <v>2.1000000000000001E-2</v>
      </c>
      <c r="L139" s="5">
        <v>2.0434000000000001E-2</v>
      </c>
      <c r="M139">
        <v>1969</v>
      </c>
      <c r="N139">
        <v>60</v>
      </c>
      <c r="O139">
        <v>452</v>
      </c>
      <c r="P139">
        <v>16</v>
      </c>
      <c r="Q139">
        <v>4114</v>
      </c>
      <c r="R139">
        <v>80</v>
      </c>
      <c r="S139">
        <v>76</v>
      </c>
      <c r="T139">
        <v>34</v>
      </c>
      <c r="U139">
        <v>6</v>
      </c>
      <c r="V139">
        <v>46</v>
      </c>
      <c r="W139">
        <v>1.014</v>
      </c>
      <c r="X139">
        <v>1.7999999999999999E-2</v>
      </c>
      <c r="Y139">
        <v>1.6000000000000001E-3</v>
      </c>
      <c r="Z139">
        <v>1E-3</v>
      </c>
      <c r="AA139">
        <v>0.36299999999999999</v>
      </c>
      <c r="AB139">
        <v>1.4E-2</v>
      </c>
      <c r="AC139">
        <v>85</v>
      </c>
      <c r="AD139">
        <v>23</v>
      </c>
      <c r="AE139" s="9">
        <f t="shared" si="0"/>
        <v>4114</v>
      </c>
      <c r="AF139" s="10">
        <f t="shared" si="1"/>
        <v>89.013125911521627</v>
      </c>
      <c r="AG139" s="10">
        <f t="shared" si="2"/>
        <v>77.044184865413911</v>
      </c>
    </row>
    <row r="140" spans="1:33" ht="15.75" customHeight="1">
      <c r="A140" t="s">
        <v>353</v>
      </c>
      <c r="B140" t="s">
        <v>354</v>
      </c>
      <c r="C140">
        <v>6.95</v>
      </c>
      <c r="D140">
        <v>0.8</v>
      </c>
      <c r="E140">
        <v>9.7000000000000003E-2</v>
      </c>
      <c r="F140">
        <v>1.2999999999999999E-2</v>
      </c>
      <c r="G140">
        <v>9.9745E-2</v>
      </c>
      <c r="H140" s="5">
        <v>10.309279999999999</v>
      </c>
      <c r="I140" s="5">
        <v>1.381656</v>
      </c>
      <c r="J140" s="5">
        <v>0.51300000000000001</v>
      </c>
      <c r="K140" s="5">
        <v>4.9000000000000002E-2</v>
      </c>
      <c r="L140" s="5">
        <v>-2.7598999999999999E-2</v>
      </c>
      <c r="M140">
        <v>1940</v>
      </c>
      <c r="N140">
        <v>77</v>
      </c>
      <c r="O140">
        <v>554</v>
      </c>
      <c r="P140">
        <v>59</v>
      </c>
      <c r="Q140">
        <v>4060</v>
      </c>
      <c r="R140">
        <v>160</v>
      </c>
      <c r="S140">
        <v>94</v>
      </c>
      <c r="T140">
        <v>21</v>
      </c>
      <c r="U140">
        <v>49</v>
      </c>
      <c r="V140">
        <v>8.9</v>
      </c>
      <c r="W140">
        <v>0.81699999999999995</v>
      </c>
      <c r="X140">
        <v>1.6E-2</v>
      </c>
      <c r="Y140">
        <v>7.0000000000000001E-3</v>
      </c>
      <c r="Z140">
        <v>3.0000000000000001E-3</v>
      </c>
      <c r="AA140">
        <v>0.36399999999999999</v>
      </c>
      <c r="AB140">
        <v>4.7E-2</v>
      </c>
      <c r="AC140">
        <v>40</v>
      </c>
      <c r="AD140">
        <v>11</v>
      </c>
      <c r="AE140" s="9">
        <f t="shared" si="0"/>
        <v>4060</v>
      </c>
      <c r="AF140" s="10">
        <f t="shared" si="1"/>
        <v>86.354679802955658</v>
      </c>
      <c r="AG140" s="10">
        <f t="shared" si="2"/>
        <v>71.44329896907216</v>
      </c>
    </row>
    <row r="141" spans="1:33" ht="15.75" customHeight="1">
      <c r="A141" t="s">
        <v>355</v>
      </c>
      <c r="B141" t="s">
        <v>356</v>
      </c>
      <c r="C141">
        <v>4.16</v>
      </c>
      <c r="D141">
        <v>0.22</v>
      </c>
      <c r="E141">
        <v>5.9400000000000001E-2</v>
      </c>
      <c r="F141">
        <v>5.0000000000000001E-3</v>
      </c>
      <c r="G141">
        <v>-4.5102000000000003E-2</v>
      </c>
      <c r="H141" s="5">
        <v>16.83502</v>
      </c>
      <c r="I141" s="5">
        <v>1.417089</v>
      </c>
      <c r="J141" s="5">
        <v>0.42599999999999999</v>
      </c>
      <c r="K141" s="5">
        <v>2.1999999999999999E-2</v>
      </c>
      <c r="L141" s="5">
        <v>0.28594999999999998</v>
      </c>
      <c r="M141">
        <v>1626</v>
      </c>
      <c r="N141">
        <v>51</v>
      </c>
      <c r="O141">
        <v>360</v>
      </c>
      <c r="P141">
        <v>23</v>
      </c>
      <c r="Q141">
        <v>3970</v>
      </c>
      <c r="R141">
        <v>100</v>
      </c>
      <c r="S141">
        <v>-140</v>
      </c>
      <c r="T141">
        <v>160</v>
      </c>
      <c r="U141">
        <v>-5</v>
      </c>
      <c r="V141">
        <v>60</v>
      </c>
      <c r="W141">
        <v>1.1719999999999999</v>
      </c>
      <c r="X141">
        <v>3.3000000000000002E-2</v>
      </c>
      <c r="Y141">
        <v>3.0999999999999999E-3</v>
      </c>
      <c r="Z141">
        <v>1.5E-3</v>
      </c>
      <c r="AA141">
        <v>0.29699999999999999</v>
      </c>
      <c r="AB141">
        <v>2.7E-2</v>
      </c>
      <c r="AC141">
        <v>93</v>
      </c>
      <c r="AD141">
        <v>22</v>
      </c>
      <c r="AE141" s="9">
        <f t="shared" si="0"/>
        <v>3970</v>
      </c>
      <c r="AF141" s="10">
        <f t="shared" si="1"/>
        <v>90.931989924433253</v>
      </c>
      <c r="AG141" s="10">
        <f t="shared" si="2"/>
        <v>77.859778597785976</v>
      </c>
    </row>
    <row r="142" spans="1:33" ht="15.75" customHeight="1">
      <c r="A142" t="s">
        <v>357</v>
      </c>
      <c r="B142" t="s">
        <v>358</v>
      </c>
      <c r="C142">
        <v>4.18</v>
      </c>
      <c r="D142">
        <v>0.21</v>
      </c>
      <c r="E142">
        <v>5.3800000000000001E-2</v>
      </c>
      <c r="F142">
        <v>1.6999999999999999E-3</v>
      </c>
      <c r="G142">
        <v>0.35929</v>
      </c>
      <c r="H142" s="5">
        <v>18.58736</v>
      </c>
      <c r="I142" s="5">
        <v>0.58733299999999999</v>
      </c>
      <c r="J142" s="5">
        <v>0.438</v>
      </c>
      <c r="K142" s="5">
        <v>1.4999999999999999E-2</v>
      </c>
      <c r="L142" s="5">
        <v>0.19470000000000001</v>
      </c>
      <c r="M142">
        <v>1671</v>
      </c>
      <c r="N142">
        <v>44</v>
      </c>
      <c r="O142">
        <v>338</v>
      </c>
      <c r="P142">
        <v>11</v>
      </c>
      <c r="Q142">
        <v>4030</v>
      </c>
      <c r="R142">
        <v>53</v>
      </c>
      <c r="S142">
        <v>57</v>
      </c>
      <c r="T142">
        <v>22</v>
      </c>
      <c r="U142">
        <v>29</v>
      </c>
      <c r="V142">
        <v>11</v>
      </c>
      <c r="W142">
        <v>0.84399999999999997</v>
      </c>
      <c r="X142">
        <v>1.9E-2</v>
      </c>
      <c r="Y142">
        <v>1.0300000000000001E-3</v>
      </c>
      <c r="Z142">
        <v>7.1000000000000002E-4</v>
      </c>
      <c r="AA142">
        <v>0.21099999999999999</v>
      </c>
      <c r="AB142">
        <v>1.0999999999999999E-2</v>
      </c>
      <c r="AC142">
        <v>66</v>
      </c>
      <c r="AD142">
        <v>24</v>
      </c>
      <c r="AE142" s="9">
        <f t="shared" si="0"/>
        <v>4030</v>
      </c>
      <c r="AF142" s="10">
        <f t="shared" si="1"/>
        <v>91.612903225806448</v>
      </c>
      <c r="AG142" s="10">
        <f t="shared" si="2"/>
        <v>79.772591262716944</v>
      </c>
    </row>
    <row r="143" spans="1:33" ht="15.75" customHeight="1">
      <c r="A143" t="s">
        <v>359</v>
      </c>
      <c r="B143" t="s">
        <v>360</v>
      </c>
      <c r="C143">
        <v>6.35</v>
      </c>
      <c r="D143">
        <v>0.34</v>
      </c>
      <c r="E143">
        <v>7.3200000000000001E-2</v>
      </c>
      <c r="F143">
        <v>2.5000000000000001E-3</v>
      </c>
      <c r="G143">
        <v>0.40984999999999999</v>
      </c>
      <c r="H143" s="5">
        <v>13.661199999999999</v>
      </c>
      <c r="I143" s="5">
        <v>0.46657110000000002</v>
      </c>
      <c r="J143" s="5">
        <v>0.47499999999999998</v>
      </c>
      <c r="K143" s="5">
        <v>1.7000000000000001E-2</v>
      </c>
      <c r="L143" s="5">
        <v>0.10679</v>
      </c>
      <c r="M143">
        <v>1999</v>
      </c>
      <c r="N143">
        <v>55</v>
      </c>
      <c r="O143">
        <v>456</v>
      </c>
      <c r="P143">
        <v>14</v>
      </c>
      <c r="Q143">
        <v>4129</v>
      </c>
      <c r="R143">
        <v>51</v>
      </c>
      <c r="S143">
        <v>97</v>
      </c>
      <c r="T143">
        <v>20</v>
      </c>
      <c r="U143">
        <v>56</v>
      </c>
      <c r="V143">
        <v>12</v>
      </c>
      <c r="W143">
        <v>1.07</v>
      </c>
      <c r="X143">
        <v>2.8000000000000001E-2</v>
      </c>
      <c r="Y143">
        <v>6.3000000000000003E-4</v>
      </c>
      <c r="Z143">
        <v>4.6999999999999999E-4</v>
      </c>
      <c r="AA143">
        <v>0.38300000000000001</v>
      </c>
      <c r="AB143">
        <v>1.4E-2</v>
      </c>
      <c r="AC143">
        <v>101</v>
      </c>
      <c r="AD143">
        <v>24</v>
      </c>
      <c r="AE143" s="9">
        <f t="shared" si="0"/>
        <v>4129</v>
      </c>
      <c r="AF143" s="10">
        <f t="shared" si="1"/>
        <v>88.956163720029053</v>
      </c>
      <c r="AG143" s="10">
        <f t="shared" si="2"/>
        <v>77.188594297148569</v>
      </c>
    </row>
    <row r="144" spans="1:33" ht="15.75" customHeight="1">
      <c r="A144" t="s">
        <v>361</v>
      </c>
      <c r="B144" t="s">
        <v>362</v>
      </c>
      <c r="C144">
        <v>14.55</v>
      </c>
      <c r="D144">
        <v>0.97</v>
      </c>
      <c r="E144">
        <v>0.15670000000000001</v>
      </c>
      <c r="F144">
        <v>9.4000000000000004E-3</v>
      </c>
      <c r="G144">
        <v>0.25538</v>
      </c>
      <c r="H144" s="5">
        <v>6.381621</v>
      </c>
      <c r="I144" s="5">
        <v>0.38281579999999998</v>
      </c>
      <c r="J144" s="5">
        <v>0.54300000000000004</v>
      </c>
      <c r="K144" s="5">
        <v>1.4999999999999999E-2</v>
      </c>
      <c r="L144" s="5">
        <v>-4.3382999999999998E-2</v>
      </c>
      <c r="M144">
        <v>2745</v>
      </c>
      <c r="N144">
        <v>66</v>
      </c>
      <c r="O144">
        <v>928</v>
      </c>
      <c r="P144">
        <v>50</v>
      </c>
      <c r="Q144">
        <v>4348</v>
      </c>
      <c r="R144">
        <v>38</v>
      </c>
      <c r="S144">
        <v>92.2</v>
      </c>
      <c r="T144">
        <v>7.3</v>
      </c>
      <c r="U144">
        <v>60.6</v>
      </c>
      <c r="V144">
        <v>5.2</v>
      </c>
      <c r="W144">
        <v>1.0349999999999999</v>
      </c>
      <c r="X144">
        <v>1.7999999999999999E-2</v>
      </c>
      <c r="Y144">
        <v>5.8999999999999999E-3</v>
      </c>
      <c r="Z144">
        <v>2.5999999999999999E-3</v>
      </c>
      <c r="AA144">
        <v>0.93799999999999994</v>
      </c>
      <c r="AB144">
        <v>6.4000000000000001E-2</v>
      </c>
      <c r="AC144">
        <v>62</v>
      </c>
      <c r="AD144">
        <v>18</v>
      </c>
      <c r="AE144" s="9">
        <f t="shared" si="0"/>
        <v>4348</v>
      </c>
      <c r="AF144" s="10">
        <f t="shared" si="1"/>
        <v>78.656853725850965</v>
      </c>
      <c r="AG144" s="10">
        <f t="shared" si="2"/>
        <v>66.193078324225866</v>
      </c>
    </row>
    <row r="145" spans="1:33" ht="15.75" customHeight="1">
      <c r="A145" t="s">
        <v>363</v>
      </c>
      <c r="B145" t="s">
        <v>364</v>
      </c>
      <c r="C145">
        <v>7.01</v>
      </c>
      <c r="D145">
        <v>0.34</v>
      </c>
      <c r="E145">
        <v>7.9500000000000001E-2</v>
      </c>
      <c r="F145">
        <v>2.3999999999999998E-3</v>
      </c>
      <c r="G145">
        <v>0.20166999999999999</v>
      </c>
      <c r="H145" s="5">
        <v>12.578620000000001</v>
      </c>
      <c r="I145" s="5">
        <v>0.37973180000000001</v>
      </c>
      <c r="J145" s="5">
        <v>0.49399999999999999</v>
      </c>
      <c r="K145" s="5">
        <v>1.4E-2</v>
      </c>
      <c r="L145" s="5">
        <v>-7.6239999999999997E-3</v>
      </c>
      <c r="M145">
        <v>2100</v>
      </c>
      <c r="N145">
        <v>50</v>
      </c>
      <c r="O145">
        <v>492</v>
      </c>
      <c r="P145">
        <v>14</v>
      </c>
      <c r="Q145">
        <v>4204</v>
      </c>
      <c r="R145">
        <v>39</v>
      </c>
      <c r="S145">
        <v>104</v>
      </c>
      <c r="T145">
        <v>18</v>
      </c>
      <c r="U145">
        <v>64</v>
      </c>
      <c r="V145">
        <v>10</v>
      </c>
      <c r="W145">
        <v>1.135</v>
      </c>
      <c r="X145">
        <v>1.6E-2</v>
      </c>
      <c r="Y145">
        <v>8.7000000000000001E-4</v>
      </c>
      <c r="Z145">
        <v>6.8999999999999997E-4</v>
      </c>
      <c r="AA145">
        <v>0.48099999999999998</v>
      </c>
      <c r="AB145">
        <v>1.7000000000000001E-2</v>
      </c>
      <c r="AC145">
        <v>83</v>
      </c>
      <c r="AD145">
        <v>28</v>
      </c>
      <c r="AE145" s="9">
        <f t="shared" si="0"/>
        <v>4204</v>
      </c>
      <c r="AF145" s="10">
        <f t="shared" si="1"/>
        <v>88.296860133206465</v>
      </c>
      <c r="AG145" s="10">
        <f t="shared" si="2"/>
        <v>76.571428571428569</v>
      </c>
    </row>
    <row r="146" spans="1:33" ht="15.75" customHeight="1">
      <c r="A146" t="s">
        <v>365</v>
      </c>
      <c r="B146" t="s">
        <v>366</v>
      </c>
      <c r="C146">
        <v>6.59</v>
      </c>
      <c r="D146">
        <v>0.36</v>
      </c>
      <c r="E146">
        <v>7.7399999999999997E-2</v>
      </c>
      <c r="F146">
        <v>3.0000000000000001E-3</v>
      </c>
      <c r="G146">
        <v>-1.5939999999999999E-2</v>
      </c>
      <c r="H146" s="5">
        <v>12.9199</v>
      </c>
      <c r="I146" s="5">
        <v>0.50077119999999997</v>
      </c>
      <c r="J146" s="5">
        <v>0.49099999999999999</v>
      </c>
      <c r="K146" s="5">
        <v>2.3E-2</v>
      </c>
      <c r="L146" s="5">
        <v>0.13070999999999999</v>
      </c>
      <c r="M146">
        <v>2023</v>
      </c>
      <c r="N146">
        <v>55</v>
      </c>
      <c r="O146">
        <v>480</v>
      </c>
      <c r="P146">
        <v>18</v>
      </c>
      <c r="Q146">
        <v>4169</v>
      </c>
      <c r="R146">
        <v>65</v>
      </c>
      <c r="S146">
        <v>103</v>
      </c>
      <c r="T146">
        <v>25</v>
      </c>
      <c r="U146">
        <v>53</v>
      </c>
      <c r="V146">
        <v>11</v>
      </c>
      <c r="W146">
        <v>1.0489999999999999</v>
      </c>
      <c r="X146">
        <v>0.03</v>
      </c>
      <c r="Y146">
        <v>2.5999999999999999E-3</v>
      </c>
      <c r="Z146">
        <v>2E-3</v>
      </c>
      <c r="AA146">
        <v>0.40400000000000003</v>
      </c>
      <c r="AB146">
        <v>2.1000000000000001E-2</v>
      </c>
      <c r="AC146">
        <v>54</v>
      </c>
      <c r="AD146">
        <v>22</v>
      </c>
      <c r="AE146" s="9">
        <f t="shared" si="0"/>
        <v>4169</v>
      </c>
      <c r="AF146" s="10">
        <f t="shared" si="1"/>
        <v>88.486447589349964</v>
      </c>
      <c r="AG146" s="10">
        <f t="shared" si="2"/>
        <v>76.272862086010875</v>
      </c>
    </row>
    <row r="147" spans="1:33" ht="15.75" customHeight="1">
      <c r="A147" t="s">
        <v>367</v>
      </c>
      <c r="B147" t="s">
        <v>368</v>
      </c>
      <c r="C147">
        <v>30</v>
      </c>
      <c r="D147">
        <v>5.7</v>
      </c>
      <c r="E147">
        <v>0.52</v>
      </c>
      <c r="F147">
        <v>0.16</v>
      </c>
      <c r="G147">
        <v>9.0995000000000006E-2</v>
      </c>
      <c r="H147" s="5">
        <v>1.9230769999999999</v>
      </c>
      <c r="I147" s="5">
        <v>0.59171600000000002</v>
      </c>
      <c r="J147" s="5">
        <v>0.67</v>
      </c>
      <c r="K147" s="5">
        <v>0.1</v>
      </c>
      <c r="L147" s="5">
        <v>1.1806000000000001E-2</v>
      </c>
      <c r="M147">
        <v>2870</v>
      </c>
      <c r="N147">
        <v>190</v>
      </c>
      <c r="O147">
        <v>1900</v>
      </c>
      <c r="P147">
        <v>290</v>
      </c>
      <c r="Q147">
        <v>4190</v>
      </c>
      <c r="R147">
        <v>310</v>
      </c>
      <c r="S147">
        <v>-290</v>
      </c>
      <c r="T147">
        <v>250</v>
      </c>
      <c r="U147">
        <v>-290</v>
      </c>
      <c r="V147">
        <v>260</v>
      </c>
      <c r="W147">
        <v>0.12590000000000001</v>
      </c>
      <c r="X147">
        <v>3.8999999999999998E-3</v>
      </c>
      <c r="Y147">
        <v>1.7999999999999999E-2</v>
      </c>
      <c r="Z147">
        <v>9.4000000000000004E-3</v>
      </c>
      <c r="AA147">
        <v>0.48</v>
      </c>
      <c r="AB147">
        <v>0.13</v>
      </c>
      <c r="AC147">
        <v>7.1</v>
      </c>
      <c r="AD147">
        <v>1.7</v>
      </c>
      <c r="AE147" s="9">
        <f t="shared" si="0"/>
        <v>4190</v>
      </c>
      <c r="AF147" s="10">
        <f t="shared" si="1"/>
        <v>54.653937947494036</v>
      </c>
      <c r="AG147" s="10">
        <f t="shared" si="2"/>
        <v>33.797909407665507</v>
      </c>
    </row>
    <row r="148" spans="1:33" ht="15.75" customHeight="1">
      <c r="A148" t="s">
        <v>369</v>
      </c>
      <c r="B148" t="s">
        <v>370</v>
      </c>
      <c r="C148">
        <v>3.79</v>
      </c>
      <c r="D148">
        <v>0.2</v>
      </c>
      <c r="E148">
        <v>5.5599999999999997E-2</v>
      </c>
      <c r="F148">
        <v>3.8E-3</v>
      </c>
      <c r="G148">
        <v>-3.6944999999999999E-3</v>
      </c>
      <c r="H148" s="5">
        <v>17.985610000000001</v>
      </c>
      <c r="I148" s="5">
        <v>1.2292320000000001</v>
      </c>
      <c r="J148" s="5">
        <v>0.41799999999999998</v>
      </c>
      <c r="K148" s="5">
        <v>1.7999999999999999E-2</v>
      </c>
      <c r="L148" s="5">
        <v>0.22345000000000001</v>
      </c>
      <c r="M148">
        <v>1567</v>
      </c>
      <c r="N148">
        <v>44</v>
      </c>
      <c r="O148">
        <v>347</v>
      </c>
      <c r="P148">
        <v>22</v>
      </c>
      <c r="Q148">
        <v>3934</v>
      </c>
      <c r="R148">
        <v>68</v>
      </c>
      <c r="S148">
        <v>152</v>
      </c>
      <c r="T148">
        <v>80</v>
      </c>
      <c r="U148">
        <v>57</v>
      </c>
      <c r="V148">
        <v>12</v>
      </c>
      <c r="W148">
        <v>1.4359999999999999</v>
      </c>
      <c r="X148">
        <v>1.7999999999999999E-2</v>
      </c>
      <c r="Y148">
        <v>2E-3</v>
      </c>
      <c r="Z148">
        <v>1.1999999999999999E-3</v>
      </c>
      <c r="AA148">
        <v>0.36299999999999999</v>
      </c>
      <c r="AB148">
        <v>4.2999999999999997E-2</v>
      </c>
      <c r="AC148">
        <v>103</v>
      </c>
      <c r="AD148">
        <v>36</v>
      </c>
      <c r="AE148" s="9">
        <f t="shared" si="0"/>
        <v>3934</v>
      </c>
      <c r="AF148" s="10">
        <f t="shared" si="1"/>
        <v>91.179461108286731</v>
      </c>
      <c r="AG148" s="10">
        <f t="shared" si="2"/>
        <v>77.855775366943206</v>
      </c>
    </row>
    <row r="149" spans="1:33" ht="15.75" customHeight="1">
      <c r="A149" t="s">
        <v>371</v>
      </c>
      <c r="B149" t="s">
        <v>372</v>
      </c>
      <c r="C149">
        <v>9.4499999999999993</v>
      </c>
      <c r="D149">
        <v>0.47</v>
      </c>
      <c r="E149">
        <v>0.1046</v>
      </c>
      <c r="F149">
        <v>3.5000000000000001E-3</v>
      </c>
      <c r="G149">
        <v>0.16447999999999999</v>
      </c>
      <c r="H149" s="5">
        <v>9.5602289999999996</v>
      </c>
      <c r="I149" s="5">
        <v>0.31989299999999998</v>
      </c>
      <c r="J149" s="5">
        <v>0.51600000000000001</v>
      </c>
      <c r="K149" s="5">
        <v>1.2E-2</v>
      </c>
      <c r="L149" s="5">
        <v>-2.7529000000000001E-2</v>
      </c>
      <c r="M149">
        <v>2355</v>
      </c>
      <c r="N149">
        <v>53</v>
      </c>
      <c r="O149">
        <v>640</v>
      </c>
      <c r="P149">
        <v>20</v>
      </c>
      <c r="Q149">
        <v>4266</v>
      </c>
      <c r="R149">
        <v>37</v>
      </c>
      <c r="S149">
        <v>98</v>
      </c>
      <c r="T149">
        <v>17</v>
      </c>
      <c r="U149">
        <v>63</v>
      </c>
      <c r="V149">
        <v>13</v>
      </c>
      <c r="W149">
        <v>1.1759999999999999</v>
      </c>
      <c r="X149">
        <v>1.2999999999999999E-2</v>
      </c>
      <c r="Y149">
        <v>4.7000000000000002E-3</v>
      </c>
      <c r="Z149">
        <v>2.5999999999999999E-3</v>
      </c>
      <c r="AA149">
        <v>0.67900000000000005</v>
      </c>
      <c r="AB149">
        <v>2.5999999999999999E-2</v>
      </c>
      <c r="AC149">
        <v>58</v>
      </c>
      <c r="AD149">
        <v>23</v>
      </c>
      <c r="AE149" s="9">
        <f t="shared" si="0"/>
        <v>4266</v>
      </c>
      <c r="AF149" s="10">
        <f t="shared" si="1"/>
        <v>84.997655883731824</v>
      </c>
      <c r="AG149" s="10">
        <f t="shared" si="2"/>
        <v>72.823779193205951</v>
      </c>
    </row>
    <row r="150" spans="1:33" ht="15.75" customHeight="1">
      <c r="A150" t="s">
        <v>373</v>
      </c>
      <c r="B150" t="s">
        <v>374</v>
      </c>
      <c r="C150">
        <v>6.31</v>
      </c>
      <c r="D150">
        <v>0.34</v>
      </c>
      <c r="E150">
        <v>7.3999999999999996E-2</v>
      </c>
      <c r="F150">
        <v>2.8999999999999998E-3</v>
      </c>
      <c r="G150">
        <v>-5.6805000000000001E-2</v>
      </c>
      <c r="H150" s="5">
        <v>13.51351</v>
      </c>
      <c r="I150" s="5">
        <v>0.52958360000000004</v>
      </c>
      <c r="J150" s="5">
        <v>0.51900000000000002</v>
      </c>
      <c r="K150" s="5">
        <v>3.4000000000000002E-2</v>
      </c>
      <c r="L150" s="5">
        <v>8.8844999999999993E-2</v>
      </c>
      <c r="M150">
        <v>2023</v>
      </c>
      <c r="N150">
        <v>59</v>
      </c>
      <c r="O150">
        <v>459</v>
      </c>
      <c r="P150">
        <v>17</v>
      </c>
      <c r="Q150">
        <v>4242</v>
      </c>
      <c r="R150">
        <v>87</v>
      </c>
      <c r="S150">
        <v>180</v>
      </c>
      <c r="T150">
        <v>170</v>
      </c>
      <c r="U150">
        <v>230</v>
      </c>
      <c r="V150">
        <v>240</v>
      </c>
      <c r="W150">
        <v>1.0629999999999999</v>
      </c>
      <c r="X150">
        <v>0.02</v>
      </c>
      <c r="Y150">
        <v>8.3999999999999995E-3</v>
      </c>
      <c r="Z150">
        <v>5.4000000000000003E-3</v>
      </c>
      <c r="AA150">
        <v>0.42</v>
      </c>
      <c r="AB150">
        <v>3.4000000000000002E-2</v>
      </c>
      <c r="AC150">
        <v>58</v>
      </c>
      <c r="AD150">
        <v>22</v>
      </c>
      <c r="AE150" s="9">
        <f t="shared" si="0"/>
        <v>4242</v>
      </c>
      <c r="AF150" s="10">
        <f t="shared" si="1"/>
        <v>89.179632248939171</v>
      </c>
      <c r="AG150" s="10">
        <f t="shared" si="2"/>
        <v>77.310924369747909</v>
      </c>
    </row>
    <row r="151" spans="1:33" ht="15.75" customHeight="1">
      <c r="A151" t="s">
        <v>375</v>
      </c>
      <c r="B151" t="s">
        <v>376</v>
      </c>
      <c r="C151">
        <v>4.83</v>
      </c>
      <c r="D151">
        <v>0.22</v>
      </c>
      <c r="E151">
        <v>6.3299999999999995E-2</v>
      </c>
      <c r="F151">
        <v>2.2000000000000001E-3</v>
      </c>
      <c r="G151">
        <v>0.16930999999999999</v>
      </c>
      <c r="H151" s="5">
        <v>15.797790000000001</v>
      </c>
      <c r="I151" s="5">
        <v>0.5490543</v>
      </c>
      <c r="J151" s="5">
        <v>0.45100000000000001</v>
      </c>
      <c r="K151" s="5">
        <v>1.4999999999999999E-2</v>
      </c>
      <c r="L151" s="5">
        <v>0.25084000000000001</v>
      </c>
      <c r="M151">
        <v>1775</v>
      </c>
      <c r="N151">
        <v>41</v>
      </c>
      <c r="O151">
        <v>395</v>
      </c>
      <c r="P151">
        <v>13</v>
      </c>
      <c r="Q151">
        <v>4059</v>
      </c>
      <c r="R151">
        <v>45</v>
      </c>
      <c r="S151">
        <v>137</v>
      </c>
      <c r="T151">
        <v>24</v>
      </c>
      <c r="U151">
        <v>75</v>
      </c>
      <c r="V151">
        <v>13</v>
      </c>
      <c r="W151">
        <v>2.2029999999999998</v>
      </c>
      <c r="X151">
        <v>3.2000000000000001E-2</v>
      </c>
      <c r="Y151">
        <v>8.3999999999999995E-3</v>
      </c>
      <c r="Z151">
        <v>5.3E-3</v>
      </c>
      <c r="AA151">
        <v>0.63100000000000001</v>
      </c>
      <c r="AB151">
        <v>0.02</v>
      </c>
      <c r="AC151">
        <v>114</v>
      </c>
      <c r="AD151">
        <v>35</v>
      </c>
      <c r="AE151" s="9">
        <f t="shared" si="0"/>
        <v>4059</v>
      </c>
      <c r="AF151" s="10">
        <f t="shared" si="1"/>
        <v>90.268539049026856</v>
      </c>
      <c r="AG151" s="10">
        <f t="shared" si="2"/>
        <v>77.74647887323944</v>
      </c>
    </row>
    <row r="152" spans="1:33" ht="15.75" customHeight="1">
      <c r="A152" t="s">
        <v>377</v>
      </c>
      <c r="B152" t="s">
        <v>378</v>
      </c>
      <c r="C152">
        <v>7.34</v>
      </c>
      <c r="D152">
        <v>0.72</v>
      </c>
      <c r="E152">
        <v>8.1900000000000001E-2</v>
      </c>
      <c r="F152">
        <v>4.4000000000000003E-3</v>
      </c>
      <c r="G152">
        <v>0.19064999999999999</v>
      </c>
      <c r="H152" s="5">
        <v>12.21001</v>
      </c>
      <c r="I152" s="5">
        <v>0.65597139999999998</v>
      </c>
      <c r="J152" s="5">
        <v>0.52500000000000002</v>
      </c>
      <c r="K152" s="5">
        <v>4.2999999999999997E-2</v>
      </c>
      <c r="L152" s="5">
        <v>-8.4709999999999994E-2</v>
      </c>
      <c r="M152">
        <v>2012</v>
      </c>
      <c r="N152">
        <v>77</v>
      </c>
      <c r="O152">
        <v>505</v>
      </c>
      <c r="P152">
        <v>26</v>
      </c>
      <c r="Q152">
        <v>4240</v>
      </c>
      <c r="R152">
        <v>110</v>
      </c>
      <c r="S152">
        <v>101</v>
      </c>
      <c r="T152">
        <v>20</v>
      </c>
      <c r="U152">
        <v>64</v>
      </c>
      <c r="V152">
        <v>13</v>
      </c>
      <c r="W152">
        <v>1.1479999999999999</v>
      </c>
      <c r="X152">
        <v>3.4000000000000002E-2</v>
      </c>
      <c r="Y152">
        <v>8.0000000000000002E-3</v>
      </c>
      <c r="Z152">
        <v>3.0999999999999999E-3</v>
      </c>
      <c r="AA152">
        <v>0.50700000000000001</v>
      </c>
      <c r="AB152">
        <v>5.7000000000000002E-2</v>
      </c>
      <c r="AC152">
        <v>75</v>
      </c>
      <c r="AD152">
        <v>18</v>
      </c>
      <c r="AE152" s="9">
        <f t="shared" si="0"/>
        <v>4240</v>
      </c>
      <c r="AF152" s="10">
        <f t="shared" si="1"/>
        <v>88.089622641509436</v>
      </c>
      <c r="AG152" s="10">
        <f t="shared" si="2"/>
        <v>74.900596421471178</v>
      </c>
    </row>
    <row r="153" spans="1:33" ht="15.75" customHeight="1">
      <c r="A153" t="s">
        <v>379</v>
      </c>
      <c r="B153" t="s">
        <v>380</v>
      </c>
      <c r="C153">
        <v>4.26</v>
      </c>
      <c r="D153">
        <v>0.18</v>
      </c>
      <c r="E153">
        <v>5.6599999999999998E-2</v>
      </c>
      <c r="F153">
        <v>1.4E-3</v>
      </c>
      <c r="G153">
        <v>0.45749000000000001</v>
      </c>
      <c r="H153" s="5">
        <v>17.667840000000002</v>
      </c>
      <c r="I153" s="5">
        <v>0.43701380000000001</v>
      </c>
      <c r="J153" s="5">
        <v>0.443</v>
      </c>
      <c r="K153" s="5">
        <v>1.2E-2</v>
      </c>
      <c r="L153" s="5">
        <v>0.43248999999999999</v>
      </c>
      <c r="M153">
        <v>1698</v>
      </c>
      <c r="N153">
        <v>32</v>
      </c>
      <c r="O153">
        <v>354.4</v>
      </c>
      <c r="P153">
        <v>8.6999999999999993</v>
      </c>
      <c r="Q153">
        <v>4036</v>
      </c>
      <c r="R153">
        <v>40</v>
      </c>
      <c r="S153">
        <v>78</v>
      </c>
      <c r="T153">
        <v>22</v>
      </c>
      <c r="U153">
        <v>41</v>
      </c>
      <c r="V153">
        <v>13</v>
      </c>
      <c r="W153">
        <v>1.4370000000000001</v>
      </c>
      <c r="X153">
        <v>2.9000000000000001E-2</v>
      </c>
      <c r="Y153">
        <v>1.6999999999999999E-3</v>
      </c>
      <c r="Z153">
        <v>1.2999999999999999E-3</v>
      </c>
      <c r="AA153">
        <v>0.378</v>
      </c>
      <c r="AB153">
        <v>1.6E-2</v>
      </c>
      <c r="AC153">
        <v>74</v>
      </c>
      <c r="AD153">
        <v>48</v>
      </c>
      <c r="AE153" s="9">
        <f t="shared" si="0"/>
        <v>4036</v>
      </c>
      <c r="AF153" s="10">
        <f t="shared" si="1"/>
        <v>91.219028741328046</v>
      </c>
      <c r="AG153" s="10">
        <f t="shared" si="2"/>
        <v>79.12838633686691</v>
      </c>
    </row>
    <row r="154" spans="1:33" ht="15.75" customHeight="1">
      <c r="A154" t="s">
        <v>381</v>
      </c>
      <c r="B154" t="s">
        <v>382</v>
      </c>
      <c r="C154">
        <v>17.649999999999999</v>
      </c>
      <c r="D154">
        <v>0.77</v>
      </c>
      <c r="E154">
        <v>0.192</v>
      </c>
      <c r="F154">
        <v>9.1000000000000004E-3</v>
      </c>
      <c r="G154">
        <v>2.6702E-2</v>
      </c>
      <c r="H154" s="5">
        <v>5.2083329999999997</v>
      </c>
      <c r="I154" s="5">
        <v>0.2468533</v>
      </c>
      <c r="J154" s="5">
        <v>0.55000000000000004</v>
      </c>
      <c r="K154" s="5">
        <v>0.02</v>
      </c>
      <c r="L154" s="5">
        <v>9.8835000000000006E-2</v>
      </c>
      <c r="M154">
        <v>2967</v>
      </c>
      <c r="N154">
        <v>56</v>
      </c>
      <c r="O154">
        <v>1124</v>
      </c>
      <c r="P154">
        <v>44</v>
      </c>
      <c r="Q154">
        <v>4364</v>
      </c>
      <c r="R154">
        <v>63</v>
      </c>
      <c r="S154">
        <v>108</v>
      </c>
      <c r="T154">
        <v>16</v>
      </c>
      <c r="U154">
        <v>68.3</v>
      </c>
      <c r="V154">
        <v>7.6</v>
      </c>
      <c r="W154">
        <v>0.92400000000000004</v>
      </c>
      <c r="X154">
        <v>0.01</v>
      </c>
      <c r="Y154">
        <v>9.9000000000000008E-3</v>
      </c>
      <c r="Z154">
        <v>4.5999999999999999E-3</v>
      </c>
      <c r="AA154">
        <v>0.99099999999999999</v>
      </c>
      <c r="AB154">
        <v>3.5999999999999997E-2</v>
      </c>
      <c r="AC154">
        <v>58</v>
      </c>
      <c r="AD154">
        <v>15</v>
      </c>
      <c r="AE154" s="9">
        <f t="shared" si="0"/>
        <v>4364</v>
      </c>
      <c r="AF154" s="10">
        <f t="shared" si="1"/>
        <v>74.24381301558202</v>
      </c>
      <c r="AG154" s="10">
        <f t="shared" si="2"/>
        <v>62.116616110549373</v>
      </c>
    </row>
    <row r="155" spans="1:33" ht="15.75" customHeight="1">
      <c r="A155" t="s">
        <v>383</v>
      </c>
      <c r="B155" t="s">
        <v>384</v>
      </c>
      <c r="C155">
        <v>7.91</v>
      </c>
      <c r="D155">
        <v>0.38</v>
      </c>
      <c r="E155">
        <v>8.9399999999999993E-2</v>
      </c>
      <c r="F155">
        <v>2.8E-3</v>
      </c>
      <c r="G155">
        <v>0.11005</v>
      </c>
      <c r="H155" s="5">
        <v>11.18568</v>
      </c>
      <c r="I155" s="5">
        <v>0.3503346</v>
      </c>
      <c r="J155" s="5">
        <v>0.51200000000000001</v>
      </c>
      <c r="K155" s="5">
        <v>1.2E-2</v>
      </c>
      <c r="L155" s="5">
        <v>0.22158</v>
      </c>
      <c r="M155">
        <v>2213</v>
      </c>
      <c r="N155">
        <v>45</v>
      </c>
      <c r="O155">
        <v>551</v>
      </c>
      <c r="P155">
        <v>17</v>
      </c>
      <c r="Q155">
        <v>4261</v>
      </c>
      <c r="R155">
        <v>34</v>
      </c>
      <c r="S155">
        <v>107</v>
      </c>
      <c r="T155">
        <v>17</v>
      </c>
      <c r="U155">
        <v>60.9</v>
      </c>
      <c r="V155">
        <v>8.3000000000000007</v>
      </c>
      <c r="W155">
        <v>1.234</v>
      </c>
      <c r="X155">
        <v>1.4999999999999999E-2</v>
      </c>
      <c r="Y155">
        <v>9.8999999999999999E-4</v>
      </c>
      <c r="Z155">
        <v>6.8999999999999997E-4</v>
      </c>
      <c r="AA155">
        <v>0.60499999999999998</v>
      </c>
      <c r="AB155">
        <v>2.1999999999999999E-2</v>
      </c>
      <c r="AC155">
        <v>99</v>
      </c>
      <c r="AD155">
        <v>31</v>
      </c>
      <c r="AE155" s="9">
        <f t="shared" si="0"/>
        <v>4261</v>
      </c>
      <c r="AF155" s="10">
        <f t="shared" si="1"/>
        <v>87.068763201126501</v>
      </c>
      <c r="AG155" s="10">
        <f t="shared" si="2"/>
        <v>75.101671938544953</v>
      </c>
    </row>
    <row r="156" spans="1:33" ht="15.75" customHeight="1">
      <c r="A156" t="s">
        <v>385</v>
      </c>
      <c r="B156" t="s">
        <v>386</v>
      </c>
      <c r="C156">
        <v>6.1</v>
      </c>
      <c r="D156">
        <v>0.41</v>
      </c>
      <c r="E156">
        <v>7.3300000000000004E-2</v>
      </c>
      <c r="F156">
        <v>3.3E-3</v>
      </c>
      <c r="G156">
        <v>0.65908</v>
      </c>
      <c r="H156" s="5">
        <v>13.64256</v>
      </c>
      <c r="I156" s="5">
        <v>0.61419460000000003</v>
      </c>
      <c r="J156" s="5">
        <v>0.47</v>
      </c>
      <c r="K156" s="5">
        <v>1.6E-2</v>
      </c>
      <c r="L156" s="5">
        <v>9.7299999999999998E-2</v>
      </c>
      <c r="M156">
        <v>1887</v>
      </c>
      <c r="N156">
        <v>73</v>
      </c>
      <c r="O156">
        <v>455</v>
      </c>
      <c r="P156">
        <v>20</v>
      </c>
      <c r="Q156">
        <v>4116</v>
      </c>
      <c r="R156">
        <v>50</v>
      </c>
      <c r="S156">
        <v>133</v>
      </c>
      <c r="T156">
        <v>39</v>
      </c>
      <c r="U156">
        <v>65</v>
      </c>
      <c r="V156">
        <v>12</v>
      </c>
      <c r="W156">
        <v>1.3819999999999999</v>
      </c>
      <c r="X156">
        <v>6.3E-2</v>
      </c>
      <c r="Y156">
        <v>3.3999999999999998E-3</v>
      </c>
      <c r="Z156">
        <v>1.6999999999999999E-3</v>
      </c>
      <c r="AA156">
        <v>0.50700000000000001</v>
      </c>
      <c r="AB156">
        <v>3.3000000000000002E-2</v>
      </c>
      <c r="AC156">
        <v>115</v>
      </c>
      <c r="AD156">
        <v>30</v>
      </c>
      <c r="AE156" s="9">
        <f t="shared" si="0"/>
        <v>4116</v>
      </c>
      <c r="AF156" s="10">
        <f t="shared" si="1"/>
        <v>88.945578231292515</v>
      </c>
      <c r="AG156" s="10">
        <f t="shared" si="2"/>
        <v>75.887652358240601</v>
      </c>
    </row>
    <row r="157" spans="1:33" ht="15.75" customHeight="1">
      <c r="A157" t="s">
        <v>387</v>
      </c>
      <c r="B157" t="s">
        <v>388</v>
      </c>
      <c r="C157">
        <v>138</v>
      </c>
      <c r="D157">
        <v>46</v>
      </c>
      <c r="E157">
        <v>2.15</v>
      </c>
      <c r="F157">
        <v>0.66</v>
      </c>
      <c r="G157">
        <v>0.24340999999999999</v>
      </c>
      <c r="H157" s="5">
        <v>0.46511629999999998</v>
      </c>
      <c r="I157" s="5">
        <v>0.14277989999999999</v>
      </c>
      <c r="J157" s="5">
        <v>0.57999999999999996</v>
      </c>
      <c r="K157" s="5">
        <v>0.23</v>
      </c>
      <c r="L157" s="5">
        <v>0.37109999999999999</v>
      </c>
      <c r="M157">
        <v>3880</v>
      </c>
      <c r="N157">
        <v>460</v>
      </c>
      <c r="O157">
        <v>5750</v>
      </c>
      <c r="P157">
        <v>990</v>
      </c>
      <c r="Q157" s="24">
        <v>4700</v>
      </c>
      <c r="R157" s="24">
        <v>1300</v>
      </c>
      <c r="S157">
        <v>30</v>
      </c>
      <c r="T157">
        <v>46</v>
      </c>
      <c r="U157">
        <v>16</v>
      </c>
      <c r="V157">
        <v>22</v>
      </c>
      <c r="W157">
        <v>1.12E-2</v>
      </c>
      <c r="X157">
        <v>2.5000000000000001E-3</v>
      </c>
      <c r="Y157">
        <v>4.1000000000000003E-3</v>
      </c>
      <c r="Z157">
        <v>1.6999999999999999E-3</v>
      </c>
      <c r="AA157">
        <v>0.115</v>
      </c>
      <c r="AB157">
        <v>3.2000000000000001E-2</v>
      </c>
      <c r="AC157">
        <v>2.6</v>
      </c>
      <c r="AD157">
        <v>1.1000000000000001</v>
      </c>
      <c r="AE157" s="9">
        <f t="shared" si="0"/>
        <v>4700</v>
      </c>
      <c r="AF157" s="10">
        <f t="shared" si="1"/>
        <v>-22.340425531914889</v>
      </c>
      <c r="AG157" s="10">
        <f t="shared" si="2"/>
        <v>-48.195876288659804</v>
      </c>
    </row>
    <row r="158" spans="1:33" ht="15.75" customHeight="1">
      <c r="A158" t="s">
        <v>389</v>
      </c>
      <c r="B158" t="s">
        <v>390</v>
      </c>
      <c r="C158">
        <v>12.9</v>
      </c>
      <c r="D158">
        <v>1.2</v>
      </c>
      <c r="E158">
        <v>0.13850000000000001</v>
      </c>
      <c r="F158">
        <v>8.6999999999999994E-3</v>
      </c>
      <c r="G158">
        <v>-8.0225999999999995E-3</v>
      </c>
      <c r="H158" s="5">
        <v>7.2202169999999999</v>
      </c>
      <c r="I158" s="5">
        <v>0.45354430000000001</v>
      </c>
      <c r="J158" s="5">
        <v>0.58899999999999997</v>
      </c>
      <c r="K158" s="5">
        <v>5.7000000000000002E-2</v>
      </c>
      <c r="L158" s="5">
        <v>0.33945999999999998</v>
      </c>
      <c r="M158">
        <v>2503</v>
      </c>
      <c r="N158">
        <v>84</v>
      </c>
      <c r="O158">
        <v>817</v>
      </c>
      <c r="P158">
        <v>42</v>
      </c>
      <c r="Q158">
        <v>4290</v>
      </c>
      <c r="R158">
        <v>180</v>
      </c>
      <c r="S158">
        <v>74</v>
      </c>
      <c r="T158">
        <v>28</v>
      </c>
      <c r="U158">
        <v>39</v>
      </c>
      <c r="V158">
        <v>10</v>
      </c>
      <c r="W158">
        <v>0.32800000000000001</v>
      </c>
      <c r="X158">
        <v>2.3E-2</v>
      </c>
      <c r="Y158">
        <v>4.4999999999999997E-3</v>
      </c>
      <c r="Z158">
        <v>1.8E-3</v>
      </c>
      <c r="AA158">
        <v>0.247</v>
      </c>
      <c r="AB158">
        <v>3.1E-2</v>
      </c>
      <c r="AC158">
        <v>35</v>
      </c>
      <c r="AD158">
        <v>11</v>
      </c>
      <c r="AE158" s="9">
        <f t="shared" si="0"/>
        <v>4290</v>
      </c>
      <c r="AF158" s="10">
        <f t="shared" si="1"/>
        <v>80.955710955710956</v>
      </c>
      <c r="AG158" s="10">
        <f t="shared" si="2"/>
        <v>67.359168997203355</v>
      </c>
    </row>
    <row r="159" spans="1:33" ht="15.75" customHeight="1">
      <c r="A159" t="s">
        <v>391</v>
      </c>
      <c r="B159" t="s">
        <v>392</v>
      </c>
      <c r="C159">
        <v>5.05</v>
      </c>
      <c r="D159">
        <v>0.33</v>
      </c>
      <c r="E159">
        <v>6.13E-2</v>
      </c>
      <c r="F159">
        <v>2.3E-3</v>
      </c>
      <c r="G159">
        <v>0.14726</v>
      </c>
      <c r="H159" s="5">
        <v>16.313210000000002</v>
      </c>
      <c r="I159" s="5">
        <v>0.61207820000000002</v>
      </c>
      <c r="J159" s="5">
        <v>0.48199999999999998</v>
      </c>
      <c r="K159" s="5">
        <v>2.3E-2</v>
      </c>
      <c r="L159" s="5">
        <v>3.2566999999999999E-2</v>
      </c>
      <c r="M159">
        <v>1751</v>
      </c>
      <c r="N159">
        <v>63</v>
      </c>
      <c r="O159">
        <v>383</v>
      </c>
      <c r="P159">
        <v>14</v>
      </c>
      <c r="Q159">
        <v>4133</v>
      </c>
      <c r="R159">
        <v>65</v>
      </c>
      <c r="S159">
        <v>68</v>
      </c>
      <c r="T159">
        <v>21</v>
      </c>
      <c r="U159">
        <v>43</v>
      </c>
      <c r="V159">
        <v>12</v>
      </c>
      <c r="W159">
        <v>0.873</v>
      </c>
      <c r="X159">
        <v>2.1000000000000001E-2</v>
      </c>
      <c r="Y159">
        <v>1.1100000000000001E-3</v>
      </c>
      <c r="Z159">
        <v>5.9000000000000003E-4</v>
      </c>
      <c r="AA159">
        <v>0.27300000000000002</v>
      </c>
      <c r="AB159">
        <v>1.2E-2</v>
      </c>
      <c r="AC159">
        <v>102</v>
      </c>
      <c r="AD159">
        <v>25</v>
      </c>
      <c r="AE159" s="9">
        <f t="shared" si="0"/>
        <v>4133</v>
      </c>
      <c r="AF159" s="10">
        <f t="shared" si="1"/>
        <v>90.733123639003139</v>
      </c>
      <c r="AG159" s="10">
        <f t="shared" si="2"/>
        <v>78.126784694460298</v>
      </c>
    </row>
    <row r="160" spans="1:33" ht="15.75" customHeight="1">
      <c r="A160" t="s">
        <v>393</v>
      </c>
      <c r="B160" t="s">
        <v>394</v>
      </c>
      <c r="C160">
        <v>10.28</v>
      </c>
      <c r="D160">
        <v>0.55000000000000004</v>
      </c>
      <c r="E160">
        <v>0.1123</v>
      </c>
      <c r="F160">
        <v>3.8999999999999998E-3</v>
      </c>
      <c r="G160">
        <v>0.67759999999999998</v>
      </c>
      <c r="H160" s="5">
        <v>8.9047199999999993</v>
      </c>
      <c r="I160" s="5">
        <v>0.30924669999999999</v>
      </c>
      <c r="J160" s="5">
        <v>0.53100000000000003</v>
      </c>
      <c r="K160" s="5">
        <v>1.2999999999999999E-2</v>
      </c>
      <c r="L160" s="5">
        <v>6.3004000000000004E-2</v>
      </c>
      <c r="M160">
        <v>2458</v>
      </c>
      <c r="N160">
        <v>52</v>
      </c>
      <c r="O160">
        <v>684</v>
      </c>
      <c r="P160">
        <v>23</v>
      </c>
      <c r="Q160">
        <v>4317</v>
      </c>
      <c r="R160">
        <v>35</v>
      </c>
      <c r="S160">
        <v>91.8</v>
      </c>
      <c r="T160">
        <v>6.7</v>
      </c>
      <c r="U160">
        <v>58.4</v>
      </c>
      <c r="V160">
        <v>4.3</v>
      </c>
      <c r="W160">
        <v>1.0680000000000001</v>
      </c>
      <c r="X160">
        <v>3.3000000000000002E-2</v>
      </c>
      <c r="Y160">
        <v>1.5299999999999999E-3</v>
      </c>
      <c r="Z160">
        <v>8.8999999999999995E-4</v>
      </c>
      <c r="AA160">
        <v>0.73</v>
      </c>
      <c r="AB160">
        <v>0.03</v>
      </c>
      <c r="AC160">
        <v>112</v>
      </c>
      <c r="AD160">
        <v>36</v>
      </c>
      <c r="AE160" s="9">
        <f t="shared" si="0"/>
        <v>4317</v>
      </c>
      <c r="AF160" s="10">
        <f t="shared" si="1"/>
        <v>84.155663655316189</v>
      </c>
      <c r="AG160" s="10">
        <f t="shared" si="2"/>
        <v>72.172497965825883</v>
      </c>
    </row>
    <row r="161" spans="1:33" ht="15.75" customHeight="1">
      <c r="A161" t="s">
        <v>395</v>
      </c>
      <c r="B161" t="s">
        <v>396</v>
      </c>
      <c r="C161">
        <v>8.1</v>
      </c>
      <c r="D161">
        <v>0.36</v>
      </c>
      <c r="E161">
        <v>9.5299999999999996E-2</v>
      </c>
      <c r="F161">
        <v>3.3E-3</v>
      </c>
      <c r="G161">
        <v>7.7026999999999998E-2</v>
      </c>
      <c r="H161" s="5">
        <v>10.493180000000001</v>
      </c>
      <c r="I161" s="5">
        <v>0.36335250000000002</v>
      </c>
      <c r="J161" s="5">
        <v>0.51300000000000001</v>
      </c>
      <c r="K161" s="5">
        <v>1.2999999999999999E-2</v>
      </c>
      <c r="L161" s="5">
        <v>0.53180000000000005</v>
      </c>
      <c r="M161">
        <v>2245</v>
      </c>
      <c r="N161">
        <v>43</v>
      </c>
      <c r="O161">
        <v>585</v>
      </c>
      <c r="P161">
        <v>18</v>
      </c>
      <c r="Q161">
        <v>4280</v>
      </c>
      <c r="R161">
        <v>39</v>
      </c>
      <c r="S161">
        <v>93</v>
      </c>
      <c r="T161">
        <v>15</v>
      </c>
      <c r="U161">
        <v>54.7</v>
      </c>
      <c r="V161">
        <v>8.6</v>
      </c>
      <c r="W161">
        <v>0.95299999999999996</v>
      </c>
      <c r="X161">
        <v>3.1E-2</v>
      </c>
      <c r="Y161">
        <v>2.2000000000000001E-3</v>
      </c>
      <c r="Z161">
        <v>1.2999999999999999E-3</v>
      </c>
      <c r="AA161">
        <v>0.54500000000000004</v>
      </c>
      <c r="AB161">
        <v>4.3999999999999997E-2</v>
      </c>
      <c r="AC161">
        <v>71</v>
      </c>
      <c r="AD161">
        <v>21</v>
      </c>
      <c r="AE161" s="9">
        <f t="shared" si="0"/>
        <v>4280</v>
      </c>
      <c r="AF161" s="10">
        <f t="shared" si="1"/>
        <v>86.331775700934571</v>
      </c>
      <c r="AG161" s="10">
        <f t="shared" si="2"/>
        <v>73.942093541202667</v>
      </c>
    </row>
    <row r="162" spans="1:33" ht="15.75" customHeight="1">
      <c r="A162" t="s">
        <v>397</v>
      </c>
      <c r="B162" t="s">
        <v>398</v>
      </c>
      <c r="C162">
        <v>9.84</v>
      </c>
      <c r="D162">
        <v>0.5</v>
      </c>
      <c r="E162">
        <v>0.1128</v>
      </c>
      <c r="F162">
        <v>4.1999999999999997E-3</v>
      </c>
      <c r="G162">
        <v>0.56337000000000004</v>
      </c>
      <c r="H162" s="5">
        <v>8.8652479999999994</v>
      </c>
      <c r="I162" s="5">
        <v>0.33008900000000002</v>
      </c>
      <c r="J162" s="5">
        <v>0.52300000000000002</v>
      </c>
      <c r="K162" s="5">
        <v>1.7000000000000001E-2</v>
      </c>
      <c r="L162" s="5">
        <v>0.19766</v>
      </c>
      <c r="M162">
        <v>2420</v>
      </c>
      <c r="N162">
        <v>47</v>
      </c>
      <c r="O162">
        <v>687</v>
      </c>
      <c r="P162">
        <v>24</v>
      </c>
      <c r="Q162">
        <v>4273</v>
      </c>
      <c r="R162">
        <v>47</v>
      </c>
      <c r="S162">
        <v>98.9</v>
      </c>
      <c r="T162">
        <v>8.4</v>
      </c>
      <c r="U162">
        <v>61.8</v>
      </c>
      <c r="V162">
        <v>5.9</v>
      </c>
      <c r="W162">
        <v>1.145</v>
      </c>
      <c r="X162">
        <v>1.4E-2</v>
      </c>
      <c r="Y162">
        <v>5.1000000000000004E-3</v>
      </c>
      <c r="Z162">
        <v>1.9E-3</v>
      </c>
      <c r="AA162">
        <v>0.77100000000000002</v>
      </c>
      <c r="AB162">
        <v>4.4999999999999998E-2</v>
      </c>
      <c r="AC162">
        <v>102</v>
      </c>
      <c r="AD162">
        <v>19</v>
      </c>
      <c r="AE162" s="9">
        <f t="shared" si="0"/>
        <v>4273</v>
      </c>
      <c r="AF162" s="10">
        <f t="shared" si="1"/>
        <v>83.922302831734143</v>
      </c>
      <c r="AG162" s="10">
        <f t="shared" si="2"/>
        <v>71.611570247933884</v>
      </c>
    </row>
    <row r="163" spans="1:33" ht="15.75" customHeight="1">
      <c r="A163" t="s">
        <v>399</v>
      </c>
      <c r="B163" t="s">
        <v>400</v>
      </c>
      <c r="C163">
        <v>8</v>
      </c>
      <c r="D163">
        <v>0.44</v>
      </c>
      <c r="E163">
        <v>8.9800000000000005E-2</v>
      </c>
      <c r="F163">
        <v>3.5000000000000001E-3</v>
      </c>
      <c r="G163">
        <v>0.47001999999999999</v>
      </c>
      <c r="H163" s="5">
        <v>11.135859999999999</v>
      </c>
      <c r="I163" s="5">
        <v>0.43402560000000001</v>
      </c>
      <c r="J163" s="5">
        <v>0.504</v>
      </c>
      <c r="K163" s="5">
        <v>1.4E-2</v>
      </c>
      <c r="L163" s="5">
        <v>8.7988999999999998E-2</v>
      </c>
      <c r="M163">
        <v>2196</v>
      </c>
      <c r="N163">
        <v>64</v>
      </c>
      <c r="O163">
        <v>553</v>
      </c>
      <c r="P163">
        <v>21</v>
      </c>
      <c r="Q163">
        <v>4239</v>
      </c>
      <c r="R163">
        <v>39</v>
      </c>
      <c r="S163">
        <v>97</v>
      </c>
      <c r="T163">
        <v>18</v>
      </c>
      <c r="U163">
        <v>55</v>
      </c>
      <c r="V163">
        <v>10</v>
      </c>
      <c r="W163">
        <v>0.97899999999999998</v>
      </c>
      <c r="X163">
        <v>2.8000000000000001E-2</v>
      </c>
      <c r="Y163">
        <v>1.4E-3</v>
      </c>
      <c r="Z163">
        <v>7.5000000000000002E-4</v>
      </c>
      <c r="AA163">
        <v>0.47899999999999998</v>
      </c>
      <c r="AB163">
        <v>0.01</v>
      </c>
      <c r="AC163">
        <v>95</v>
      </c>
      <c r="AD163">
        <v>28</v>
      </c>
      <c r="AE163" s="9">
        <f t="shared" si="0"/>
        <v>4239</v>
      </c>
      <c r="AF163" s="10">
        <f t="shared" si="1"/>
        <v>86.954470393960833</v>
      </c>
      <c r="AG163" s="10">
        <f t="shared" si="2"/>
        <v>74.817850637522781</v>
      </c>
    </row>
    <row r="164" spans="1:33" ht="15.75" customHeight="1">
      <c r="A164" t="s">
        <v>401</v>
      </c>
      <c r="B164" t="s">
        <v>402</v>
      </c>
      <c r="C164">
        <v>2.88</v>
      </c>
      <c r="D164">
        <v>0.14000000000000001</v>
      </c>
      <c r="E164">
        <v>4.3999999999999997E-2</v>
      </c>
      <c r="F164">
        <v>1.1000000000000001E-3</v>
      </c>
      <c r="G164">
        <v>0.1239</v>
      </c>
      <c r="H164" s="5">
        <v>22.727270000000001</v>
      </c>
      <c r="I164" s="5">
        <v>0.56818179999999996</v>
      </c>
      <c r="J164" s="5">
        <v>0.39700000000000002</v>
      </c>
      <c r="K164" s="5">
        <v>1.2999999999999999E-2</v>
      </c>
      <c r="L164" s="5">
        <v>5.973E-3</v>
      </c>
      <c r="M164">
        <v>1335</v>
      </c>
      <c r="N164">
        <v>43</v>
      </c>
      <c r="O164">
        <v>277.60000000000002</v>
      </c>
      <c r="P164">
        <v>6.8</v>
      </c>
      <c r="Q164">
        <v>3868</v>
      </c>
      <c r="R164">
        <v>46</v>
      </c>
      <c r="S164">
        <v>96</v>
      </c>
      <c r="T164">
        <v>28</v>
      </c>
      <c r="U164">
        <v>48</v>
      </c>
      <c r="V164">
        <v>15</v>
      </c>
      <c r="W164">
        <v>1.897</v>
      </c>
      <c r="X164">
        <v>3.1E-2</v>
      </c>
      <c r="Y164">
        <v>7.2000000000000005E-4</v>
      </c>
      <c r="Z164">
        <v>3.8000000000000002E-4</v>
      </c>
      <c r="AA164">
        <v>0.38700000000000001</v>
      </c>
      <c r="AB164">
        <v>2.1000000000000001E-2</v>
      </c>
      <c r="AC164">
        <v>221</v>
      </c>
      <c r="AD164">
        <v>52</v>
      </c>
      <c r="AE164" s="9">
        <f t="shared" si="0"/>
        <v>3868</v>
      </c>
      <c r="AF164" s="10">
        <f t="shared" si="1"/>
        <v>92.823164426059975</v>
      </c>
      <c r="AG164" s="10">
        <f t="shared" si="2"/>
        <v>79.205992509363284</v>
      </c>
    </row>
    <row r="165" spans="1:33" ht="15.75" customHeight="1">
      <c r="A165" t="s">
        <v>403</v>
      </c>
      <c r="B165" t="s">
        <v>404</v>
      </c>
      <c r="C165">
        <v>4.17</v>
      </c>
      <c r="D165">
        <v>0.24</v>
      </c>
      <c r="E165">
        <v>5.4399999999999997E-2</v>
      </c>
      <c r="F165">
        <v>2.2000000000000001E-3</v>
      </c>
      <c r="G165">
        <v>1.7176E-2</v>
      </c>
      <c r="H165" s="5">
        <v>18.382349999999999</v>
      </c>
      <c r="I165" s="5">
        <v>0.74340399999999995</v>
      </c>
      <c r="J165" s="5">
        <v>0.44600000000000001</v>
      </c>
      <c r="K165" s="5">
        <v>1.9E-2</v>
      </c>
      <c r="L165" s="5">
        <v>0.14577999999999999</v>
      </c>
      <c r="M165">
        <v>1622</v>
      </c>
      <c r="N165">
        <v>57</v>
      </c>
      <c r="O165">
        <v>341</v>
      </c>
      <c r="P165">
        <v>13</v>
      </c>
      <c r="Q165">
        <v>4054</v>
      </c>
      <c r="R165">
        <v>66</v>
      </c>
      <c r="S165">
        <v>99</v>
      </c>
      <c r="T165">
        <v>23</v>
      </c>
      <c r="U165">
        <v>52</v>
      </c>
      <c r="V165">
        <v>12</v>
      </c>
      <c r="W165">
        <v>1.03</v>
      </c>
      <c r="X165">
        <v>2.4E-2</v>
      </c>
      <c r="Y165">
        <v>7.1000000000000002E-4</v>
      </c>
      <c r="Z165">
        <v>4.0000000000000002E-4</v>
      </c>
      <c r="AA165">
        <v>0.27129999999999999</v>
      </c>
      <c r="AB165">
        <v>8.5000000000000006E-3</v>
      </c>
      <c r="AC165">
        <v>119</v>
      </c>
      <c r="AD165">
        <v>35</v>
      </c>
      <c r="AE165" s="9">
        <f t="shared" si="0"/>
        <v>4054</v>
      </c>
      <c r="AF165" s="10">
        <f t="shared" si="1"/>
        <v>91.588554514060178</v>
      </c>
      <c r="AG165" s="10">
        <f t="shared" si="2"/>
        <v>78.976572133168929</v>
      </c>
    </row>
    <row r="166" spans="1:33" ht="15.75" customHeight="1">
      <c r="A166" t="s">
        <v>405</v>
      </c>
      <c r="B166" t="s">
        <v>406</v>
      </c>
      <c r="C166">
        <v>156</v>
      </c>
      <c r="D166">
        <v>13</v>
      </c>
      <c r="E166">
        <v>1.4159999999999999</v>
      </c>
      <c r="F166">
        <v>9.9000000000000005E-2</v>
      </c>
      <c r="G166">
        <v>0.34565000000000001</v>
      </c>
      <c r="H166" s="5">
        <v>0.70621469999999997</v>
      </c>
      <c r="I166" s="5">
        <v>4.9375179999999998E-2</v>
      </c>
      <c r="J166" s="5">
        <v>0.65300000000000002</v>
      </c>
      <c r="K166" s="5">
        <v>4.1000000000000002E-2</v>
      </c>
      <c r="L166" s="5">
        <v>8.0045000000000005E-2</v>
      </c>
      <c r="M166">
        <v>4970</v>
      </c>
      <c r="N166">
        <v>120</v>
      </c>
      <c r="O166">
        <v>5450</v>
      </c>
      <c r="P166">
        <v>270</v>
      </c>
      <c r="Q166">
        <v>4587</v>
      </c>
      <c r="R166">
        <v>99</v>
      </c>
      <c r="S166">
        <v>70</v>
      </c>
      <c r="T166">
        <v>18</v>
      </c>
      <c r="U166">
        <v>50</v>
      </c>
      <c r="V166">
        <v>16</v>
      </c>
      <c r="W166">
        <v>5.0700000000000002E-2</v>
      </c>
      <c r="X166">
        <v>4.4000000000000003E-3</v>
      </c>
      <c r="Y166">
        <v>2.3999999999999998E-3</v>
      </c>
      <c r="Z166">
        <v>1.5E-3</v>
      </c>
      <c r="AA166">
        <v>0.41199999999999998</v>
      </c>
      <c r="AB166">
        <v>3.4000000000000002E-2</v>
      </c>
      <c r="AC166">
        <v>6.7</v>
      </c>
      <c r="AD166">
        <v>2.4</v>
      </c>
      <c r="AE166" s="9">
        <f t="shared" si="0"/>
        <v>4587</v>
      </c>
      <c r="AF166" s="10">
        <f t="shared" si="1"/>
        <v>-18.814039677349026</v>
      </c>
      <c r="AG166" s="10">
        <f t="shared" si="2"/>
        <v>-9.657947686116696</v>
      </c>
    </row>
    <row r="167" spans="1:33" ht="15.75" customHeight="1">
      <c r="A167" t="s">
        <v>407</v>
      </c>
      <c r="B167" t="s">
        <v>408</v>
      </c>
      <c r="C167">
        <v>4.0999999999999996</v>
      </c>
      <c r="D167">
        <v>0.2</v>
      </c>
      <c r="E167">
        <v>5.4300000000000001E-2</v>
      </c>
      <c r="F167">
        <v>1.8E-3</v>
      </c>
      <c r="G167">
        <v>0.38979000000000003</v>
      </c>
      <c r="H167" s="5">
        <v>18.41621</v>
      </c>
      <c r="I167" s="5">
        <v>0.61048199999999997</v>
      </c>
      <c r="J167" s="5">
        <v>0.44400000000000001</v>
      </c>
      <c r="K167" s="5">
        <v>1.2E-2</v>
      </c>
      <c r="L167" s="5">
        <v>0.32622000000000001</v>
      </c>
      <c r="M167">
        <v>1646</v>
      </c>
      <c r="N167">
        <v>45</v>
      </c>
      <c r="O167">
        <v>340</v>
      </c>
      <c r="P167">
        <v>11</v>
      </c>
      <c r="Q167">
        <v>4051</v>
      </c>
      <c r="R167">
        <v>43</v>
      </c>
      <c r="S167">
        <v>110</v>
      </c>
      <c r="T167">
        <v>30</v>
      </c>
      <c r="U167">
        <v>58</v>
      </c>
      <c r="V167">
        <v>17</v>
      </c>
      <c r="W167">
        <v>1.5069999999999999</v>
      </c>
      <c r="X167">
        <v>1.7999999999999999E-2</v>
      </c>
      <c r="Y167">
        <v>1.15E-3</v>
      </c>
      <c r="Z167">
        <v>6.0999999999999997E-4</v>
      </c>
      <c r="AA167">
        <v>0.41599999999999998</v>
      </c>
      <c r="AB167">
        <v>1.2E-2</v>
      </c>
      <c r="AC167">
        <v>98</v>
      </c>
      <c r="AD167">
        <v>40</v>
      </c>
      <c r="AE167" s="9">
        <f t="shared" si="0"/>
        <v>4051</v>
      </c>
      <c r="AF167" s="10">
        <f t="shared" si="1"/>
        <v>91.607010614663039</v>
      </c>
      <c r="AG167" s="10">
        <f t="shared" si="2"/>
        <v>79.343863912515189</v>
      </c>
    </row>
    <row r="168" spans="1:33" ht="15.75" customHeight="1">
      <c r="A168" t="s">
        <v>409</v>
      </c>
      <c r="B168" t="s">
        <v>410</v>
      </c>
      <c r="C168">
        <v>8.26</v>
      </c>
      <c r="D168">
        <v>0.38</v>
      </c>
      <c r="E168">
        <v>9.4500000000000001E-2</v>
      </c>
      <c r="F168">
        <v>2.3E-3</v>
      </c>
      <c r="G168">
        <v>0.66247</v>
      </c>
      <c r="H168" s="5">
        <v>10.58201</v>
      </c>
      <c r="I168" s="5">
        <v>0.25755159999999999</v>
      </c>
      <c r="J168" s="5">
        <v>0.51900000000000002</v>
      </c>
      <c r="K168" s="5">
        <v>1.0999999999999999E-2</v>
      </c>
      <c r="L168" s="5">
        <v>5.3222999999999999E-2</v>
      </c>
      <c r="M168">
        <v>2263</v>
      </c>
      <c r="N168">
        <v>46</v>
      </c>
      <c r="O168">
        <v>581</v>
      </c>
      <c r="P168">
        <v>13</v>
      </c>
      <c r="Q168">
        <v>4278</v>
      </c>
      <c r="R168">
        <v>32</v>
      </c>
      <c r="S168">
        <v>107</v>
      </c>
      <c r="T168">
        <v>15</v>
      </c>
      <c r="U168">
        <v>68.3</v>
      </c>
      <c r="V168">
        <v>9.9</v>
      </c>
      <c r="W168">
        <v>0.92700000000000005</v>
      </c>
      <c r="X168">
        <v>1.4E-2</v>
      </c>
      <c r="Y168">
        <v>7.6999999999999996E-4</v>
      </c>
      <c r="Z168">
        <v>4.0000000000000002E-4</v>
      </c>
      <c r="AA168">
        <v>0.51700000000000002</v>
      </c>
      <c r="AB168">
        <v>1.7000000000000001E-2</v>
      </c>
      <c r="AC168">
        <v>118</v>
      </c>
      <c r="AD168">
        <v>31</v>
      </c>
      <c r="AE168" s="9">
        <f t="shared" si="0"/>
        <v>4278</v>
      </c>
      <c r="AF168" s="10">
        <f t="shared" si="1"/>
        <v>86.418887330528278</v>
      </c>
      <c r="AG168" s="10">
        <f t="shared" si="2"/>
        <v>74.326115775519213</v>
      </c>
    </row>
    <row r="169" spans="1:33" ht="15.75" customHeight="1">
      <c r="A169" t="s">
        <v>411</v>
      </c>
      <c r="B169" t="s">
        <v>412</v>
      </c>
      <c r="C169">
        <v>10</v>
      </c>
      <c r="D169">
        <v>0.54</v>
      </c>
      <c r="E169">
        <v>0.10879999999999999</v>
      </c>
      <c r="F169">
        <v>4.3E-3</v>
      </c>
      <c r="G169">
        <v>0.57830000000000004</v>
      </c>
      <c r="H169" s="5">
        <v>9.1911760000000005</v>
      </c>
      <c r="I169" s="5">
        <v>0.36325420000000003</v>
      </c>
      <c r="J169" s="5">
        <v>0.52</v>
      </c>
      <c r="K169" s="5">
        <v>1.2E-2</v>
      </c>
      <c r="L169" s="5">
        <v>0.18620999999999999</v>
      </c>
      <c r="M169">
        <v>2392</v>
      </c>
      <c r="N169">
        <v>64</v>
      </c>
      <c r="O169">
        <v>663</v>
      </c>
      <c r="P169">
        <v>26</v>
      </c>
      <c r="Q169">
        <v>4287</v>
      </c>
      <c r="R169">
        <v>33</v>
      </c>
      <c r="S169">
        <v>112</v>
      </c>
      <c r="T169">
        <v>19</v>
      </c>
      <c r="U169">
        <v>70</v>
      </c>
      <c r="V169">
        <v>13</v>
      </c>
      <c r="W169">
        <v>0.91300000000000003</v>
      </c>
      <c r="X169">
        <v>3.9E-2</v>
      </c>
      <c r="Y169">
        <v>3.4000000000000002E-4</v>
      </c>
      <c r="Z169">
        <v>2.7E-4</v>
      </c>
      <c r="AA169">
        <v>0.58099999999999996</v>
      </c>
      <c r="AB169">
        <v>1.7000000000000001E-2</v>
      </c>
      <c r="AC169">
        <v>116</v>
      </c>
      <c r="AD169">
        <v>45</v>
      </c>
      <c r="AE169" s="9">
        <f t="shared" si="0"/>
        <v>4287</v>
      </c>
      <c r="AF169" s="10">
        <f t="shared" si="1"/>
        <v>84.534639608117573</v>
      </c>
      <c r="AG169" s="10">
        <f t="shared" si="2"/>
        <v>72.282608695652172</v>
      </c>
    </row>
    <row r="170" spans="1:33" ht="15.75" customHeight="1">
      <c r="A170" t="s">
        <v>413</v>
      </c>
      <c r="B170" t="s">
        <v>414</v>
      </c>
      <c r="C170">
        <v>3.1</v>
      </c>
      <c r="D170">
        <v>0.16</v>
      </c>
      <c r="E170">
        <v>4.4200000000000003E-2</v>
      </c>
      <c r="F170">
        <v>1.5E-3</v>
      </c>
      <c r="G170">
        <v>0.44252000000000002</v>
      </c>
      <c r="H170" s="5">
        <v>22.62443</v>
      </c>
      <c r="I170" s="5">
        <v>0.76779750000000002</v>
      </c>
      <c r="J170" s="5">
        <v>0.41799999999999998</v>
      </c>
      <c r="K170" s="5">
        <v>1.4E-2</v>
      </c>
      <c r="L170" s="5">
        <v>0.39462999999999998</v>
      </c>
      <c r="M170">
        <v>1417</v>
      </c>
      <c r="N170">
        <v>44</v>
      </c>
      <c r="O170">
        <v>278.7</v>
      </c>
      <c r="P170">
        <v>9.3000000000000007</v>
      </c>
      <c r="Q170">
        <v>3939</v>
      </c>
      <c r="R170">
        <v>50</v>
      </c>
      <c r="S170">
        <v>82</v>
      </c>
      <c r="T170">
        <v>23</v>
      </c>
      <c r="U170">
        <v>37</v>
      </c>
      <c r="V170">
        <v>10</v>
      </c>
      <c r="W170">
        <v>1.2609999999999999</v>
      </c>
      <c r="X170">
        <v>3.6999999999999998E-2</v>
      </c>
      <c r="Y170">
        <v>2.2000000000000001E-4</v>
      </c>
      <c r="Z170">
        <v>1.6000000000000001E-4</v>
      </c>
      <c r="AA170">
        <v>0.26729999999999998</v>
      </c>
      <c r="AB170">
        <v>9.1000000000000004E-3</v>
      </c>
      <c r="AC170">
        <v>191</v>
      </c>
      <c r="AD170">
        <v>32</v>
      </c>
      <c r="AE170" s="9">
        <f t="shared" si="0"/>
        <v>3939</v>
      </c>
      <c r="AF170" s="10">
        <f t="shared" si="1"/>
        <v>92.924600152322924</v>
      </c>
      <c r="AG170" s="10">
        <f t="shared" si="2"/>
        <v>80.331686661961882</v>
      </c>
    </row>
    <row r="171" spans="1:33" ht="15.75" customHeight="1">
      <c r="A171" t="s">
        <v>415</v>
      </c>
      <c r="B171" t="s">
        <v>416</v>
      </c>
      <c r="C171">
        <v>175</v>
      </c>
      <c r="D171">
        <v>64</v>
      </c>
      <c r="E171">
        <v>4.0999999999999996</v>
      </c>
      <c r="F171">
        <v>1.6</v>
      </c>
      <c r="G171">
        <v>-2.7158999999999999E-2</v>
      </c>
      <c r="H171" s="5">
        <v>0.24390239999999999</v>
      </c>
      <c r="I171" s="5">
        <v>9.5181440000000006E-2</v>
      </c>
      <c r="J171" s="5">
        <v>1.32</v>
      </c>
      <c r="K171" s="5">
        <v>0.73</v>
      </c>
      <c r="L171" s="5">
        <v>0.15093999999999999</v>
      </c>
      <c r="M171">
        <v>4050</v>
      </c>
      <c r="N171">
        <v>330</v>
      </c>
      <c r="O171" s="24">
        <v>6300</v>
      </c>
      <c r="P171" s="24">
        <v>1100</v>
      </c>
      <c r="Q171">
        <v>700</v>
      </c>
      <c r="R171">
        <v>3900</v>
      </c>
      <c r="S171">
        <v>85</v>
      </c>
      <c r="T171">
        <v>52</v>
      </c>
      <c r="U171">
        <v>38</v>
      </c>
      <c r="V171">
        <v>23</v>
      </c>
      <c r="W171">
        <v>6.43E-3</v>
      </c>
      <c r="X171">
        <v>8.4999999999999995E-4</v>
      </c>
      <c r="Y171">
        <v>1.82E-3</v>
      </c>
      <c r="Z171">
        <v>8.9999999999999998E-4</v>
      </c>
      <c r="AA171">
        <v>9.5000000000000001E-2</v>
      </c>
      <c r="AB171">
        <v>2.9000000000000001E-2</v>
      </c>
      <c r="AC171">
        <v>1.17</v>
      </c>
      <c r="AD171">
        <v>0.43</v>
      </c>
      <c r="AE171" s="9">
        <f t="shared" si="0"/>
        <v>700</v>
      </c>
      <c r="AF171" s="10">
        <f t="shared" si="1"/>
        <v>-800</v>
      </c>
      <c r="AG171" s="10">
        <f t="shared" si="2"/>
        <v>-55.555555555555557</v>
      </c>
    </row>
    <row r="172" spans="1:33" ht="15.75" customHeight="1">
      <c r="A172" t="s">
        <v>417</v>
      </c>
      <c r="B172" t="s">
        <v>418</v>
      </c>
      <c r="C172">
        <v>4.8</v>
      </c>
      <c r="D172">
        <v>0.26</v>
      </c>
      <c r="E172">
        <v>6.1400000000000003E-2</v>
      </c>
      <c r="F172">
        <v>2.3999999999999998E-3</v>
      </c>
      <c r="G172">
        <v>0.2447</v>
      </c>
      <c r="H172" s="5">
        <v>16.286639999999998</v>
      </c>
      <c r="I172" s="5">
        <v>0.6366115</v>
      </c>
      <c r="J172" s="5">
        <v>0.45200000000000001</v>
      </c>
      <c r="K172" s="5">
        <v>1.6E-2</v>
      </c>
      <c r="L172" s="5">
        <v>7.1803000000000006E-2</v>
      </c>
      <c r="M172">
        <v>1756</v>
      </c>
      <c r="N172">
        <v>56</v>
      </c>
      <c r="O172">
        <v>384</v>
      </c>
      <c r="P172">
        <v>15</v>
      </c>
      <c r="Q172">
        <v>4076</v>
      </c>
      <c r="R172">
        <v>56</v>
      </c>
      <c r="S172">
        <v>102</v>
      </c>
      <c r="T172">
        <v>25</v>
      </c>
      <c r="U172">
        <v>53</v>
      </c>
      <c r="V172">
        <v>10</v>
      </c>
      <c r="W172">
        <v>1.3180000000000001</v>
      </c>
      <c r="X172">
        <v>0.04</v>
      </c>
      <c r="Y172">
        <v>1.0499999999999999E-3</v>
      </c>
      <c r="Z172">
        <v>4.4999999999999999E-4</v>
      </c>
      <c r="AA172">
        <v>0.41599999999999998</v>
      </c>
      <c r="AB172">
        <v>1.2999999999999999E-2</v>
      </c>
      <c r="AC172">
        <v>177</v>
      </c>
      <c r="AD172">
        <v>32</v>
      </c>
      <c r="AE172" s="9">
        <f t="shared" si="0"/>
        <v>4076</v>
      </c>
      <c r="AF172" s="10">
        <f t="shared" si="1"/>
        <v>90.578999018645732</v>
      </c>
      <c r="AG172" s="10">
        <f t="shared" si="2"/>
        <v>78.13211845102505</v>
      </c>
    </row>
    <row r="173" spans="1:33" ht="15.75" customHeight="1">
      <c r="A173" t="s">
        <v>419</v>
      </c>
      <c r="B173" t="s">
        <v>420</v>
      </c>
      <c r="C173">
        <v>13.4</v>
      </c>
      <c r="D173">
        <v>1.1000000000000001</v>
      </c>
      <c r="E173">
        <v>0.1363</v>
      </c>
      <c r="F173">
        <v>9.1000000000000004E-3</v>
      </c>
      <c r="G173">
        <v>0.93694999999999995</v>
      </c>
      <c r="H173" s="5">
        <v>7.3367570000000004</v>
      </c>
      <c r="I173" s="5">
        <v>0.48983490000000002</v>
      </c>
      <c r="J173" s="5">
        <v>0.53800000000000003</v>
      </c>
      <c r="K173" s="5">
        <v>1.2999999999999999E-2</v>
      </c>
      <c r="L173" s="5">
        <v>6.1739999999999998E-3</v>
      </c>
      <c r="M173">
        <v>2480</v>
      </c>
      <c r="N173">
        <v>110</v>
      </c>
      <c r="O173">
        <v>813</v>
      </c>
      <c r="P173">
        <v>52</v>
      </c>
      <c r="Q173">
        <v>4327</v>
      </c>
      <c r="R173">
        <v>34</v>
      </c>
      <c r="S173">
        <v>89</v>
      </c>
      <c r="T173">
        <v>12</v>
      </c>
      <c r="U173">
        <v>56</v>
      </c>
      <c r="V173">
        <v>11</v>
      </c>
      <c r="W173">
        <v>0.7</v>
      </c>
      <c r="X173">
        <v>0.03</v>
      </c>
      <c r="Y173">
        <v>5.5000000000000003E-4</v>
      </c>
      <c r="Z173">
        <v>3.2000000000000003E-4</v>
      </c>
      <c r="AA173">
        <v>0.54100000000000004</v>
      </c>
      <c r="AB173">
        <v>0.02</v>
      </c>
      <c r="AC173">
        <v>102</v>
      </c>
      <c r="AD173">
        <v>31</v>
      </c>
      <c r="AE173" s="9">
        <f t="shared" si="0"/>
        <v>4327</v>
      </c>
      <c r="AF173" s="10">
        <f t="shared" si="1"/>
        <v>81.211000693321012</v>
      </c>
      <c r="AG173" s="10">
        <f t="shared" si="2"/>
        <v>67.217741935483872</v>
      </c>
    </row>
    <row r="174" spans="1:33" ht="15.75" customHeight="1">
      <c r="A174" t="s">
        <v>421</v>
      </c>
      <c r="B174" t="s">
        <v>422</v>
      </c>
      <c r="C174">
        <v>11.82</v>
      </c>
      <c r="D174">
        <v>0.61</v>
      </c>
      <c r="E174">
        <v>0.12529999999999999</v>
      </c>
      <c r="F174">
        <v>4.5999999999999999E-3</v>
      </c>
      <c r="G174">
        <v>0.65588000000000002</v>
      </c>
      <c r="H174" s="5">
        <v>7.9808459999999997</v>
      </c>
      <c r="I174" s="5">
        <v>0.29299199999999997</v>
      </c>
      <c r="J174" s="5">
        <v>0.53400000000000003</v>
      </c>
      <c r="K174" s="5">
        <v>1.4E-2</v>
      </c>
      <c r="L174" s="5">
        <v>-8.0688999999999997E-2</v>
      </c>
      <c r="M174">
        <v>2554</v>
      </c>
      <c r="N174">
        <v>65</v>
      </c>
      <c r="O174">
        <v>758</v>
      </c>
      <c r="P174">
        <v>27</v>
      </c>
      <c r="Q174">
        <v>4331</v>
      </c>
      <c r="R174">
        <v>35</v>
      </c>
      <c r="S174">
        <v>84</v>
      </c>
      <c r="T174">
        <v>27</v>
      </c>
      <c r="U174">
        <v>51</v>
      </c>
      <c r="V174">
        <v>14</v>
      </c>
      <c r="W174">
        <v>0.60199999999999998</v>
      </c>
      <c r="X174">
        <v>1.2E-2</v>
      </c>
      <c r="Y174">
        <v>0</v>
      </c>
      <c r="Z174">
        <v>1</v>
      </c>
      <c r="AA174">
        <v>0.46800000000000003</v>
      </c>
      <c r="AB174">
        <v>1.2999999999999999E-2</v>
      </c>
      <c r="AC174">
        <v>90</v>
      </c>
      <c r="AD174">
        <v>18</v>
      </c>
      <c r="AE174" s="9">
        <f t="shared" si="0"/>
        <v>4331</v>
      </c>
      <c r="AF174" s="10">
        <f t="shared" si="1"/>
        <v>82.498268298314485</v>
      </c>
      <c r="AG174" s="10">
        <f t="shared" si="2"/>
        <v>70.321064996084573</v>
      </c>
    </row>
    <row r="175" spans="1:33" ht="15.75" customHeight="1">
      <c r="A175" t="s">
        <v>423</v>
      </c>
      <c r="B175" t="s">
        <v>424</v>
      </c>
      <c r="C175">
        <v>84</v>
      </c>
      <c r="D175">
        <v>17</v>
      </c>
      <c r="E175">
        <v>0.67400000000000004</v>
      </c>
      <c r="F175">
        <v>8.5000000000000006E-2</v>
      </c>
      <c r="G175">
        <v>0.10481</v>
      </c>
      <c r="H175" s="5">
        <v>1.4836800000000001</v>
      </c>
      <c r="I175" s="5">
        <v>0.1871109</v>
      </c>
      <c r="J175" s="5">
        <v>0.8</v>
      </c>
      <c r="K175" s="5">
        <v>0.11</v>
      </c>
      <c r="L175" s="5">
        <v>0.34960999999999998</v>
      </c>
      <c r="M175">
        <v>3940</v>
      </c>
      <c r="N175">
        <v>150</v>
      </c>
      <c r="O175">
        <v>3000</v>
      </c>
      <c r="P175">
        <v>270</v>
      </c>
      <c r="Q175">
        <v>4780</v>
      </c>
      <c r="R175">
        <v>280</v>
      </c>
      <c r="S175">
        <v>34</v>
      </c>
      <c r="T175">
        <v>15</v>
      </c>
      <c r="U175">
        <v>25</v>
      </c>
      <c r="V175">
        <v>12</v>
      </c>
      <c r="W175">
        <v>2.12E-2</v>
      </c>
      <c r="X175">
        <v>1.5E-3</v>
      </c>
      <c r="Y175">
        <v>9.5E-4</v>
      </c>
      <c r="Z175">
        <v>4.8000000000000001E-4</v>
      </c>
      <c r="AA175">
        <v>8.0199999999999994E-2</v>
      </c>
      <c r="AB175">
        <v>8.6E-3</v>
      </c>
      <c r="AC175">
        <v>3.2</v>
      </c>
      <c r="AD175">
        <v>1</v>
      </c>
      <c r="AE175" s="9">
        <f t="shared" si="0"/>
        <v>4780</v>
      </c>
      <c r="AF175" s="10">
        <f t="shared" si="1"/>
        <v>37.238493723849373</v>
      </c>
      <c r="AG175" s="10">
        <f t="shared" si="2"/>
        <v>23.857868020304572</v>
      </c>
    </row>
    <row r="176" spans="1:33" ht="15.75" customHeight="1">
      <c r="A176" t="s">
        <v>425</v>
      </c>
      <c r="B176" t="s">
        <v>426</v>
      </c>
      <c r="C176">
        <v>9.43</v>
      </c>
      <c r="D176">
        <v>0.48</v>
      </c>
      <c r="E176">
        <v>0.1113</v>
      </c>
      <c r="F176">
        <v>9.9000000000000008E-3</v>
      </c>
      <c r="G176">
        <v>-7.8645000000000007E-2</v>
      </c>
      <c r="H176" s="5">
        <v>8.9847260000000002</v>
      </c>
      <c r="I176" s="5">
        <v>0.79918049999999996</v>
      </c>
      <c r="J176" s="5">
        <v>0.52600000000000002</v>
      </c>
      <c r="K176" s="5">
        <v>1.7999999999999999E-2</v>
      </c>
      <c r="L176" s="5">
        <v>0.21224000000000001</v>
      </c>
      <c r="M176">
        <v>2367</v>
      </c>
      <c r="N176">
        <v>55</v>
      </c>
      <c r="O176">
        <v>671</v>
      </c>
      <c r="P176">
        <v>46</v>
      </c>
      <c r="Q176">
        <v>4302</v>
      </c>
      <c r="R176">
        <v>50</v>
      </c>
      <c r="S176">
        <v>214</v>
      </c>
      <c r="T176">
        <v>99</v>
      </c>
      <c r="U176">
        <v>70</v>
      </c>
      <c r="V176">
        <v>11</v>
      </c>
      <c r="W176">
        <v>0.88100000000000001</v>
      </c>
      <c r="X176">
        <v>2.9000000000000001E-2</v>
      </c>
      <c r="Y176">
        <v>1.8500000000000001E-3</v>
      </c>
      <c r="Z176">
        <v>8.8000000000000003E-4</v>
      </c>
      <c r="AA176">
        <v>0.57699999999999996</v>
      </c>
      <c r="AB176">
        <v>2.3E-2</v>
      </c>
      <c r="AC176">
        <v>102</v>
      </c>
      <c r="AD176">
        <v>24</v>
      </c>
      <c r="AE176" s="9">
        <f t="shared" si="0"/>
        <v>4302</v>
      </c>
      <c r="AF176" s="10">
        <f t="shared" si="1"/>
        <v>84.402603440260336</v>
      </c>
      <c r="AG176" s="10">
        <f t="shared" si="2"/>
        <v>71.651880016899028</v>
      </c>
    </row>
    <row r="177" spans="1:33" ht="15.75" customHeight="1">
      <c r="A177" t="s">
        <v>427</v>
      </c>
      <c r="B177" t="s">
        <v>428</v>
      </c>
      <c r="C177">
        <v>4.9000000000000004</v>
      </c>
      <c r="D177">
        <v>0.27</v>
      </c>
      <c r="E177">
        <v>6.0900000000000003E-2</v>
      </c>
      <c r="F177">
        <v>2.0999999999999999E-3</v>
      </c>
      <c r="G177">
        <v>0.46451999999999999</v>
      </c>
      <c r="H177" s="5">
        <v>16.420359999999999</v>
      </c>
      <c r="I177" s="5">
        <v>0.56621940000000004</v>
      </c>
      <c r="J177" s="5">
        <v>0.46100000000000002</v>
      </c>
      <c r="K177" s="5">
        <v>1.4999999999999999E-2</v>
      </c>
      <c r="L177" s="5">
        <v>0.10901</v>
      </c>
      <c r="M177">
        <v>1781</v>
      </c>
      <c r="N177">
        <v>56</v>
      </c>
      <c r="O177">
        <v>381</v>
      </c>
      <c r="P177">
        <v>13</v>
      </c>
      <c r="Q177">
        <v>4102</v>
      </c>
      <c r="R177">
        <v>46</v>
      </c>
      <c r="S177">
        <v>67</v>
      </c>
      <c r="T177">
        <v>21</v>
      </c>
      <c r="U177">
        <v>35</v>
      </c>
      <c r="V177">
        <v>12</v>
      </c>
      <c r="W177">
        <v>0.88</v>
      </c>
      <c r="X177">
        <v>1.6E-2</v>
      </c>
      <c r="Y177">
        <v>8.7000000000000001E-4</v>
      </c>
      <c r="Z177">
        <v>5.1000000000000004E-4</v>
      </c>
      <c r="AA177">
        <v>0.28939999999999999</v>
      </c>
      <c r="AB177">
        <v>8.3999999999999995E-3</v>
      </c>
      <c r="AC177">
        <v>77</v>
      </c>
      <c r="AD177">
        <v>26</v>
      </c>
      <c r="AE177" s="9">
        <f t="shared" si="0"/>
        <v>4102</v>
      </c>
      <c r="AF177" s="10">
        <f t="shared" si="1"/>
        <v>90.711847879083379</v>
      </c>
      <c r="AG177" s="10">
        <f t="shared" si="2"/>
        <v>78.60752386299832</v>
      </c>
    </row>
    <row r="178" spans="1:33" ht="15.75" customHeight="1">
      <c r="A178" t="s">
        <v>429</v>
      </c>
      <c r="B178" t="s">
        <v>430</v>
      </c>
      <c r="C178">
        <v>5.12</v>
      </c>
      <c r="D178">
        <v>0.79</v>
      </c>
      <c r="E178">
        <v>5.6599999999999998E-2</v>
      </c>
      <c r="F178">
        <v>2.7000000000000001E-3</v>
      </c>
      <c r="G178">
        <v>5.0000999999999997E-2</v>
      </c>
      <c r="H178" s="5">
        <v>17.667840000000002</v>
      </c>
      <c r="I178" s="5">
        <v>0.84281240000000002</v>
      </c>
      <c r="J178" s="5">
        <v>0.57999999999999996</v>
      </c>
      <c r="K178" s="5">
        <v>0.1</v>
      </c>
      <c r="L178" s="5">
        <v>-3.5783000000000002E-2</v>
      </c>
      <c r="M178">
        <v>1622</v>
      </c>
      <c r="N178">
        <v>60</v>
      </c>
      <c r="O178">
        <v>354</v>
      </c>
      <c r="P178">
        <v>16</v>
      </c>
      <c r="Q178">
        <v>4300</v>
      </c>
      <c r="R178">
        <v>240</v>
      </c>
      <c r="S178">
        <v>121</v>
      </c>
      <c r="T178">
        <v>49</v>
      </c>
      <c r="U178">
        <v>87</v>
      </c>
      <c r="V178">
        <v>42</v>
      </c>
      <c r="W178">
        <v>0.41299999999999998</v>
      </c>
      <c r="X178">
        <v>1.2999999999999999E-2</v>
      </c>
      <c r="Y178">
        <v>1.2999999999999999E-4</v>
      </c>
      <c r="Z178">
        <v>1.4999999999999999E-4</v>
      </c>
      <c r="AA178">
        <v>0.1235</v>
      </c>
      <c r="AB178">
        <v>5.4999999999999997E-3</v>
      </c>
      <c r="AC178">
        <v>40</v>
      </c>
      <c r="AD178">
        <v>18</v>
      </c>
      <c r="AE178" s="9">
        <f t="shared" si="0"/>
        <v>4300</v>
      </c>
      <c r="AF178" s="10">
        <f t="shared" si="1"/>
        <v>91.767441860465112</v>
      </c>
      <c r="AG178" s="10">
        <f t="shared" si="2"/>
        <v>78.175092478421703</v>
      </c>
    </row>
    <row r="179" spans="1:33" ht="15.75" customHeight="1">
      <c r="A179" t="s">
        <v>431</v>
      </c>
      <c r="B179" t="s">
        <v>432</v>
      </c>
      <c r="C179">
        <v>241</v>
      </c>
      <c r="D179">
        <v>58</v>
      </c>
      <c r="E179">
        <v>1.82</v>
      </c>
      <c r="F179">
        <v>0.17</v>
      </c>
      <c r="G179">
        <v>2.2033999999999999E-4</v>
      </c>
      <c r="H179" s="5">
        <v>0.54945049999999995</v>
      </c>
      <c r="I179" s="5">
        <v>5.1322300000000001E-2</v>
      </c>
      <c r="J179" s="5">
        <v>0.76</v>
      </c>
      <c r="K179" s="5">
        <v>0.11</v>
      </c>
      <c r="L179" s="5">
        <v>5.2877E-2</v>
      </c>
      <c r="M179">
        <v>5140</v>
      </c>
      <c r="N179">
        <v>130</v>
      </c>
      <c r="O179">
        <v>6230</v>
      </c>
      <c r="P179">
        <v>310</v>
      </c>
      <c r="Q179">
        <v>4790</v>
      </c>
      <c r="R179">
        <v>270</v>
      </c>
      <c r="S179">
        <v>49</v>
      </c>
      <c r="T179">
        <v>9.1999999999999993</v>
      </c>
      <c r="U179">
        <v>57</v>
      </c>
      <c r="V179">
        <v>19</v>
      </c>
      <c r="W179">
        <v>1.8599999999999998E-2</v>
      </c>
      <c r="X179">
        <v>1.4E-3</v>
      </c>
      <c r="Y179">
        <v>1.0699999999999999E-2</v>
      </c>
      <c r="Z179">
        <v>1.8E-3</v>
      </c>
      <c r="AA179">
        <v>0.21</v>
      </c>
      <c r="AB179">
        <v>1.6E-2</v>
      </c>
      <c r="AC179">
        <v>1.59</v>
      </c>
      <c r="AD179">
        <v>0.24</v>
      </c>
      <c r="AE179" s="9">
        <f t="shared" si="0"/>
        <v>4790</v>
      </c>
      <c r="AF179" s="10">
        <f t="shared" si="1"/>
        <v>-30.062630480167019</v>
      </c>
      <c r="AG179" s="10">
        <f t="shared" si="2"/>
        <v>-21.206225680933844</v>
      </c>
    </row>
    <row r="180" spans="1:33" ht="15.75" customHeight="1">
      <c r="A180" t="s">
        <v>433</v>
      </c>
      <c r="B180" t="s">
        <v>434</v>
      </c>
      <c r="C180">
        <v>12.74</v>
      </c>
      <c r="D180">
        <v>0.71</v>
      </c>
      <c r="E180">
        <v>0.14319999999999999</v>
      </c>
      <c r="F180">
        <v>7.7000000000000002E-3</v>
      </c>
      <c r="G180">
        <v>0.21975</v>
      </c>
      <c r="H180" s="5">
        <v>6.9832400000000003</v>
      </c>
      <c r="I180" s="5">
        <v>0.37549549999999998</v>
      </c>
      <c r="J180" s="5">
        <v>0.52</v>
      </c>
      <c r="K180" s="5">
        <v>1.2999999999999999E-2</v>
      </c>
      <c r="L180" s="5">
        <v>6.8301000000000001E-2</v>
      </c>
      <c r="M180">
        <v>2632</v>
      </c>
      <c r="N180">
        <v>63</v>
      </c>
      <c r="O180">
        <v>856</v>
      </c>
      <c r="P180">
        <v>43</v>
      </c>
      <c r="Q180">
        <v>4283</v>
      </c>
      <c r="R180">
        <v>47</v>
      </c>
      <c r="S180">
        <v>101</v>
      </c>
      <c r="T180">
        <v>23</v>
      </c>
      <c r="U180">
        <v>54.7</v>
      </c>
      <c r="V180">
        <v>8.3000000000000007</v>
      </c>
      <c r="W180">
        <v>0.754</v>
      </c>
      <c r="X180">
        <v>1.4999999999999999E-2</v>
      </c>
      <c r="Y180">
        <v>3.2000000000000002E-3</v>
      </c>
      <c r="Z180">
        <v>2E-3</v>
      </c>
      <c r="AA180">
        <v>0.67100000000000004</v>
      </c>
      <c r="AB180">
        <v>3.9E-2</v>
      </c>
      <c r="AC180">
        <v>65</v>
      </c>
      <c r="AD180">
        <v>20</v>
      </c>
      <c r="AE180" s="9">
        <f t="shared" si="0"/>
        <v>4283</v>
      </c>
      <c r="AF180" s="10">
        <f t="shared" si="1"/>
        <v>80.014008872285785</v>
      </c>
      <c r="AG180" s="10">
        <f t="shared" si="2"/>
        <v>67.477203647416403</v>
      </c>
    </row>
    <row r="181" spans="1:33" ht="15.75" customHeight="1">
      <c r="A181" t="s">
        <v>435</v>
      </c>
      <c r="B181" t="s">
        <v>436</v>
      </c>
      <c r="C181">
        <v>9.8000000000000007</v>
      </c>
      <c r="D181">
        <v>0.55000000000000004</v>
      </c>
      <c r="E181">
        <v>0.11119999999999999</v>
      </c>
      <c r="F181">
        <v>4.5999999999999999E-3</v>
      </c>
      <c r="G181">
        <v>0.31996000000000002</v>
      </c>
      <c r="H181" s="5">
        <v>8.9928059999999999</v>
      </c>
      <c r="I181" s="5">
        <v>0.37200460000000002</v>
      </c>
      <c r="J181" s="5">
        <v>0.50800000000000001</v>
      </c>
      <c r="K181" s="5">
        <v>1.2999999999999999E-2</v>
      </c>
      <c r="L181" s="5">
        <v>0.15232000000000001</v>
      </c>
      <c r="M181">
        <v>2380</v>
      </c>
      <c r="N181">
        <v>67</v>
      </c>
      <c r="O181">
        <v>677</v>
      </c>
      <c r="P181">
        <v>27</v>
      </c>
      <c r="Q181">
        <v>4244</v>
      </c>
      <c r="R181">
        <v>42</v>
      </c>
      <c r="S181">
        <v>97</v>
      </c>
      <c r="T181">
        <v>41</v>
      </c>
      <c r="U181">
        <v>47</v>
      </c>
      <c r="V181">
        <v>13</v>
      </c>
      <c r="W181">
        <v>0.63800000000000001</v>
      </c>
      <c r="X181">
        <v>1.0999999999999999E-2</v>
      </c>
      <c r="Y181">
        <v>1.1100000000000001E-3</v>
      </c>
      <c r="Z181">
        <v>6.3000000000000003E-4</v>
      </c>
      <c r="AA181">
        <v>0.42199999999999999</v>
      </c>
      <c r="AB181">
        <v>1.2999999999999999E-2</v>
      </c>
      <c r="AC181">
        <v>68</v>
      </c>
      <c r="AD181">
        <v>18</v>
      </c>
      <c r="AE181" s="9">
        <f t="shared" si="0"/>
        <v>4244</v>
      </c>
      <c r="AF181" s="10">
        <f t="shared" si="1"/>
        <v>84.048067860508951</v>
      </c>
      <c r="AG181" s="10">
        <f t="shared" si="2"/>
        <v>71.554621848739501</v>
      </c>
    </row>
    <row r="182" spans="1:33" ht="15.75" customHeight="1">
      <c r="A182" t="s">
        <v>437</v>
      </c>
      <c r="B182" t="s">
        <v>438</v>
      </c>
      <c r="C182">
        <v>7.51</v>
      </c>
      <c r="D182">
        <v>0.44</v>
      </c>
      <c r="E182">
        <v>8.77E-2</v>
      </c>
      <c r="F182">
        <v>3.5999999999999999E-3</v>
      </c>
      <c r="G182">
        <v>0.37797999999999998</v>
      </c>
      <c r="H182" s="5">
        <v>11.402509999999999</v>
      </c>
      <c r="I182" s="5">
        <v>0.46806189999999998</v>
      </c>
      <c r="J182" s="5">
        <v>0.5</v>
      </c>
      <c r="K182" s="5">
        <v>0.02</v>
      </c>
      <c r="L182" s="5">
        <v>0.18753</v>
      </c>
      <c r="M182">
        <v>2146</v>
      </c>
      <c r="N182">
        <v>68</v>
      </c>
      <c r="O182">
        <v>540</v>
      </c>
      <c r="P182">
        <v>21</v>
      </c>
      <c r="Q182">
        <v>4187</v>
      </c>
      <c r="R182">
        <v>62</v>
      </c>
      <c r="S182">
        <v>53</v>
      </c>
      <c r="T182">
        <v>19</v>
      </c>
      <c r="U182">
        <v>40</v>
      </c>
      <c r="V182">
        <v>12</v>
      </c>
      <c r="W182">
        <v>0.58499999999999996</v>
      </c>
      <c r="X182">
        <v>1.4999999999999999E-2</v>
      </c>
      <c r="Y182">
        <v>1.2700000000000001E-3</v>
      </c>
      <c r="Z182">
        <v>8.0000000000000004E-4</v>
      </c>
      <c r="AA182">
        <v>0.29899999999999999</v>
      </c>
      <c r="AB182">
        <v>1.2999999999999999E-2</v>
      </c>
      <c r="AC182">
        <v>60</v>
      </c>
      <c r="AD182">
        <v>19</v>
      </c>
      <c r="AE182" s="9">
        <f t="shared" si="0"/>
        <v>4187</v>
      </c>
      <c r="AF182" s="10">
        <f t="shared" si="1"/>
        <v>87.102937664198706</v>
      </c>
      <c r="AG182" s="10">
        <f t="shared" si="2"/>
        <v>74.836905871388623</v>
      </c>
    </row>
    <row r="183" spans="1:33" ht="15.75" customHeight="1">
      <c r="A183" t="s">
        <v>439</v>
      </c>
      <c r="B183" t="s">
        <v>440</v>
      </c>
      <c r="C183">
        <v>21.7</v>
      </c>
      <c r="D183">
        <v>1.7</v>
      </c>
      <c r="E183">
        <v>0.21299999999999999</v>
      </c>
      <c r="F183">
        <v>1.2999999999999999E-2</v>
      </c>
      <c r="G183">
        <v>0.30492999999999998</v>
      </c>
      <c r="H183" s="5">
        <v>4.6948359999999996</v>
      </c>
      <c r="I183" s="5">
        <v>0.2865393</v>
      </c>
      <c r="J183" s="5">
        <v>0.61299999999999999</v>
      </c>
      <c r="K183" s="5">
        <v>3.6999999999999998E-2</v>
      </c>
      <c r="L183" s="5">
        <v>8.3482000000000001E-2</v>
      </c>
      <c r="M183">
        <v>3020</v>
      </c>
      <c r="N183">
        <v>100</v>
      </c>
      <c r="O183">
        <v>1233</v>
      </c>
      <c r="P183">
        <v>72</v>
      </c>
      <c r="Q183">
        <v>4450</v>
      </c>
      <c r="R183">
        <v>100</v>
      </c>
      <c r="S183">
        <v>69</v>
      </c>
      <c r="T183">
        <v>37</v>
      </c>
      <c r="U183">
        <v>39</v>
      </c>
      <c r="V183">
        <v>23</v>
      </c>
      <c r="W183">
        <v>9.7799999999999998E-2</v>
      </c>
      <c r="X183">
        <v>5.1000000000000004E-3</v>
      </c>
      <c r="Y183">
        <v>8.3000000000000001E-3</v>
      </c>
      <c r="Z183">
        <v>2.0999999999999999E-3</v>
      </c>
      <c r="AA183">
        <v>0.13400000000000001</v>
      </c>
      <c r="AB183">
        <v>1.2E-2</v>
      </c>
      <c r="AC183">
        <v>10.199999999999999</v>
      </c>
      <c r="AD183">
        <v>1.6</v>
      </c>
      <c r="AE183" s="9">
        <f t="shared" si="0"/>
        <v>4450</v>
      </c>
      <c r="AF183" s="10">
        <f t="shared" si="1"/>
        <v>72.292134831460672</v>
      </c>
      <c r="AG183" s="10">
        <f t="shared" si="2"/>
        <v>59.172185430463578</v>
      </c>
    </row>
    <row r="184" spans="1:33" ht="15.75" customHeight="1">
      <c r="A184" t="s">
        <v>441</v>
      </c>
      <c r="B184" t="s">
        <v>442</v>
      </c>
      <c r="C184">
        <v>7.09</v>
      </c>
      <c r="D184">
        <v>0.34</v>
      </c>
      <c r="E184">
        <v>8.2799999999999999E-2</v>
      </c>
      <c r="F184">
        <v>2.7000000000000001E-3</v>
      </c>
      <c r="G184">
        <v>0.55906999999999996</v>
      </c>
      <c r="H184" s="5">
        <v>12.07729</v>
      </c>
      <c r="I184" s="5">
        <v>0.39382479999999997</v>
      </c>
      <c r="J184" s="5">
        <v>0.5</v>
      </c>
      <c r="K184" s="5">
        <v>1.2999999999999999E-2</v>
      </c>
      <c r="L184" s="5">
        <v>0.23519999999999999</v>
      </c>
      <c r="M184">
        <v>2119</v>
      </c>
      <c r="N184">
        <v>50</v>
      </c>
      <c r="O184">
        <v>512</v>
      </c>
      <c r="P184">
        <v>16</v>
      </c>
      <c r="Q184">
        <v>4221</v>
      </c>
      <c r="R184">
        <v>44</v>
      </c>
      <c r="S184">
        <v>107</v>
      </c>
      <c r="T184">
        <v>21</v>
      </c>
      <c r="U184">
        <v>69</v>
      </c>
      <c r="V184">
        <v>12</v>
      </c>
      <c r="W184">
        <v>1.206</v>
      </c>
      <c r="X184">
        <v>2.5999999999999999E-2</v>
      </c>
      <c r="Y184">
        <v>4.8999999999999998E-3</v>
      </c>
      <c r="Z184">
        <v>1.9E-3</v>
      </c>
      <c r="AA184">
        <v>0.59099999999999997</v>
      </c>
      <c r="AB184">
        <v>2.1000000000000001E-2</v>
      </c>
      <c r="AC184">
        <v>111</v>
      </c>
      <c r="AD184">
        <v>22</v>
      </c>
      <c r="AE184" s="9">
        <f t="shared" si="0"/>
        <v>4221</v>
      </c>
      <c r="AF184" s="10">
        <f t="shared" si="1"/>
        <v>87.870172944799805</v>
      </c>
      <c r="AG184" s="10">
        <f t="shared" si="2"/>
        <v>75.837659273242096</v>
      </c>
    </row>
    <row r="185" spans="1:33" ht="15.75" customHeight="1">
      <c r="A185" t="s">
        <v>443</v>
      </c>
      <c r="B185" t="s">
        <v>444</v>
      </c>
      <c r="C185">
        <v>5.73</v>
      </c>
      <c r="D185">
        <v>0.25</v>
      </c>
      <c r="E185">
        <v>7.1499999999999994E-2</v>
      </c>
      <c r="F185">
        <v>1.6000000000000001E-3</v>
      </c>
      <c r="G185">
        <v>0.36571999999999999</v>
      </c>
      <c r="H185" s="5">
        <v>13.98601</v>
      </c>
      <c r="I185" s="5">
        <v>0.31297370000000002</v>
      </c>
      <c r="J185" s="5">
        <v>0.48199999999999998</v>
      </c>
      <c r="K185" s="5">
        <v>1.2E-2</v>
      </c>
      <c r="L185" s="5">
        <v>0.17251</v>
      </c>
      <c r="M185">
        <v>1949</v>
      </c>
      <c r="N185">
        <v>42</v>
      </c>
      <c r="O185">
        <v>446.2</v>
      </c>
      <c r="P185">
        <v>9.5</v>
      </c>
      <c r="Q185">
        <v>4165</v>
      </c>
      <c r="R185">
        <v>37</v>
      </c>
      <c r="S185">
        <v>93</v>
      </c>
      <c r="T185">
        <v>15</v>
      </c>
      <c r="U185">
        <v>53.9</v>
      </c>
      <c r="V185">
        <v>8.6999999999999993</v>
      </c>
      <c r="W185">
        <v>1.113</v>
      </c>
      <c r="X185">
        <v>1.6E-2</v>
      </c>
      <c r="Y185">
        <v>3.8E-3</v>
      </c>
      <c r="Z185">
        <v>1.8E-3</v>
      </c>
      <c r="AA185">
        <v>0.439</v>
      </c>
      <c r="AB185">
        <v>1.4E-2</v>
      </c>
      <c r="AC185">
        <v>76</v>
      </c>
      <c r="AD185">
        <v>19</v>
      </c>
      <c r="AE185" s="9">
        <f t="shared" si="0"/>
        <v>4165</v>
      </c>
      <c r="AF185" s="10">
        <f t="shared" si="1"/>
        <v>89.28691476590636</v>
      </c>
      <c r="AG185" s="10">
        <f t="shared" si="2"/>
        <v>77.106208311954845</v>
      </c>
    </row>
    <row r="186" spans="1:33" ht="15.75" customHeight="1">
      <c r="A186" t="s">
        <v>445</v>
      </c>
      <c r="B186" t="s">
        <v>446</v>
      </c>
      <c r="C186">
        <v>11.35</v>
      </c>
      <c r="D186">
        <v>0.53</v>
      </c>
      <c r="E186">
        <v>0.1244</v>
      </c>
      <c r="F186">
        <v>3.7000000000000002E-3</v>
      </c>
      <c r="G186">
        <v>0.63736999999999999</v>
      </c>
      <c r="H186" s="5">
        <v>8.0385849999999994</v>
      </c>
      <c r="I186" s="5">
        <v>0.23908979999999999</v>
      </c>
      <c r="J186" s="5">
        <v>0.53600000000000003</v>
      </c>
      <c r="K186" s="5">
        <v>1.0999999999999999E-2</v>
      </c>
      <c r="L186" s="5">
        <v>7.9326999999999995E-2</v>
      </c>
      <c r="M186">
        <v>2559</v>
      </c>
      <c r="N186">
        <v>51</v>
      </c>
      <c r="O186">
        <v>757</v>
      </c>
      <c r="P186">
        <v>21</v>
      </c>
      <c r="Q186">
        <v>4342</v>
      </c>
      <c r="R186">
        <v>29</v>
      </c>
      <c r="S186">
        <v>102</v>
      </c>
      <c r="T186">
        <v>15</v>
      </c>
      <c r="U186">
        <v>66</v>
      </c>
      <c r="V186">
        <v>10</v>
      </c>
      <c r="W186">
        <v>0.84909999999999997</v>
      </c>
      <c r="X186">
        <v>9.1000000000000004E-3</v>
      </c>
      <c r="Y186">
        <v>2.8E-3</v>
      </c>
      <c r="Z186">
        <v>1.6999999999999999E-3</v>
      </c>
      <c r="AA186">
        <v>0.65100000000000002</v>
      </c>
      <c r="AB186">
        <v>6.0999999999999999E-2</v>
      </c>
      <c r="AC186">
        <v>48</v>
      </c>
      <c r="AD186">
        <v>16</v>
      </c>
      <c r="AE186" s="9">
        <f t="shared" si="0"/>
        <v>4342</v>
      </c>
      <c r="AF186" s="10">
        <f t="shared" si="1"/>
        <v>82.565637954859511</v>
      </c>
      <c r="AG186" s="10">
        <f t="shared" si="2"/>
        <v>70.418132082844863</v>
      </c>
    </row>
    <row r="187" spans="1:33" ht="15.75" customHeight="1">
      <c r="A187" t="s">
        <v>447</v>
      </c>
      <c r="B187" t="s">
        <v>448</v>
      </c>
      <c r="C187">
        <v>14.6</v>
      </c>
      <c r="D187">
        <v>1.1000000000000001</v>
      </c>
      <c r="E187">
        <v>0.15429999999999999</v>
      </c>
      <c r="F187">
        <v>9.7000000000000003E-3</v>
      </c>
      <c r="G187">
        <v>0.46872999999999998</v>
      </c>
      <c r="H187" s="5">
        <v>6.4808810000000001</v>
      </c>
      <c r="I187" s="5">
        <v>0.40741769999999999</v>
      </c>
      <c r="J187" s="5">
        <v>0.53600000000000003</v>
      </c>
      <c r="K187" s="5">
        <v>2.1999999999999999E-2</v>
      </c>
      <c r="L187" s="5">
        <v>7.8154000000000001E-2</v>
      </c>
      <c r="M187">
        <v>2667</v>
      </c>
      <c r="N187">
        <v>98</v>
      </c>
      <c r="O187">
        <v>914</v>
      </c>
      <c r="P187">
        <v>53</v>
      </c>
      <c r="Q187">
        <v>4288</v>
      </c>
      <c r="R187">
        <v>68</v>
      </c>
      <c r="S187">
        <v>65</v>
      </c>
      <c r="T187">
        <v>20</v>
      </c>
      <c r="U187">
        <v>86</v>
      </c>
      <c r="V187">
        <v>52</v>
      </c>
      <c r="W187">
        <v>0.34</v>
      </c>
      <c r="X187">
        <v>1.2999999999999999E-2</v>
      </c>
      <c r="Y187">
        <v>5.9999999999999995E-4</v>
      </c>
      <c r="Z187">
        <v>5.9000000000000003E-4</v>
      </c>
      <c r="AA187">
        <v>0.29799999999999999</v>
      </c>
      <c r="AB187">
        <v>1.6E-2</v>
      </c>
      <c r="AC187">
        <v>43</v>
      </c>
      <c r="AD187">
        <v>12</v>
      </c>
      <c r="AE187" s="9">
        <f t="shared" si="0"/>
        <v>4288</v>
      </c>
      <c r="AF187" s="10">
        <f t="shared" si="1"/>
        <v>78.684701492537314</v>
      </c>
      <c r="AG187" s="10">
        <f t="shared" si="2"/>
        <v>65.729283839520065</v>
      </c>
    </row>
    <row r="188" spans="1:33" ht="15.75" customHeight="1">
      <c r="A188" t="s">
        <v>449</v>
      </c>
      <c r="B188" t="s">
        <v>450</v>
      </c>
      <c r="C188">
        <v>43</v>
      </c>
      <c r="D188">
        <v>19</v>
      </c>
      <c r="E188">
        <v>2.1</v>
      </c>
      <c r="F188">
        <v>1.1000000000000001</v>
      </c>
      <c r="G188">
        <v>0.69972000000000001</v>
      </c>
      <c r="H188" s="5">
        <v>0.47619050000000002</v>
      </c>
      <c r="I188" s="5">
        <v>0.24943309999999999</v>
      </c>
      <c r="J188" s="5">
        <v>1.1100000000000001</v>
      </c>
      <c r="K188" s="5">
        <v>0.8</v>
      </c>
      <c r="L188" s="5">
        <v>0.68430999999999997</v>
      </c>
      <c r="M188">
        <v>3050</v>
      </c>
      <c r="N188">
        <v>500</v>
      </c>
      <c r="O188" s="24">
        <v>5900</v>
      </c>
      <c r="P188" s="24">
        <v>1700</v>
      </c>
      <c r="Q188" s="24">
        <v>4900</v>
      </c>
      <c r="R188" s="24">
        <v>1900</v>
      </c>
      <c r="S188">
        <v>150</v>
      </c>
      <c r="T188">
        <v>130</v>
      </c>
      <c r="U188">
        <v>56</v>
      </c>
      <c r="V188">
        <v>53</v>
      </c>
      <c r="W188">
        <v>4.1700000000000001E-3</v>
      </c>
      <c r="X188">
        <v>6.0999999999999997E-4</v>
      </c>
      <c r="Y188">
        <v>7.6E-3</v>
      </c>
      <c r="Z188">
        <v>3.2000000000000002E-3</v>
      </c>
      <c r="AA188">
        <v>9.8000000000000004E-2</v>
      </c>
      <c r="AB188">
        <v>3.3000000000000002E-2</v>
      </c>
      <c r="AC188">
        <v>0.66</v>
      </c>
      <c r="AD188">
        <v>0.34</v>
      </c>
      <c r="AE188" s="9">
        <f t="shared" si="0"/>
        <v>4900</v>
      </c>
      <c r="AF188" s="10">
        <f t="shared" si="1"/>
        <v>-20.408163265306122</v>
      </c>
      <c r="AG188" s="10">
        <f t="shared" si="2"/>
        <v>-93.442622950819668</v>
      </c>
    </row>
    <row r="189" spans="1:33" ht="15.75" customHeight="1">
      <c r="A189" t="s">
        <v>451</v>
      </c>
      <c r="B189" t="s">
        <v>452</v>
      </c>
      <c r="C189">
        <v>8.14</v>
      </c>
      <c r="D189">
        <v>0.5</v>
      </c>
      <c r="E189">
        <v>9.06E-2</v>
      </c>
      <c r="F189">
        <v>4.0000000000000001E-3</v>
      </c>
      <c r="G189">
        <v>0.47854999999999998</v>
      </c>
      <c r="H189" s="5">
        <v>11.03753</v>
      </c>
      <c r="I189" s="5">
        <v>0.48730810000000002</v>
      </c>
      <c r="J189" s="5">
        <v>0.51400000000000001</v>
      </c>
      <c r="K189" s="5">
        <v>1.7999999999999999E-2</v>
      </c>
      <c r="L189" s="5">
        <v>0.18584999999999999</v>
      </c>
      <c r="M189">
        <v>2165</v>
      </c>
      <c r="N189">
        <v>79</v>
      </c>
      <c r="O189">
        <v>557</v>
      </c>
      <c r="P189">
        <v>24</v>
      </c>
      <c r="Q189">
        <v>4249</v>
      </c>
      <c r="R189">
        <v>51</v>
      </c>
      <c r="S189">
        <v>73</v>
      </c>
      <c r="T189">
        <v>18</v>
      </c>
      <c r="U189">
        <v>50</v>
      </c>
      <c r="V189">
        <v>15</v>
      </c>
      <c r="W189">
        <v>0.76</v>
      </c>
      <c r="X189">
        <v>2.1999999999999999E-2</v>
      </c>
      <c r="Y189">
        <v>6.7000000000000002E-3</v>
      </c>
      <c r="Z189">
        <v>3.5000000000000001E-3</v>
      </c>
      <c r="AA189">
        <v>0.37</v>
      </c>
      <c r="AB189">
        <v>0.01</v>
      </c>
      <c r="AC189">
        <v>71</v>
      </c>
      <c r="AD189">
        <v>20</v>
      </c>
      <c r="AE189" s="9">
        <f t="shared" si="0"/>
        <v>4249</v>
      </c>
      <c r="AF189" s="10">
        <f t="shared" si="1"/>
        <v>86.891033184278655</v>
      </c>
      <c r="AG189" s="10">
        <f t="shared" si="2"/>
        <v>74.272517321016167</v>
      </c>
    </row>
    <row r="190" spans="1:33" ht="15.75" customHeight="1">
      <c r="A190" t="s">
        <v>453</v>
      </c>
      <c r="B190" t="s">
        <v>454</v>
      </c>
      <c r="C190">
        <v>8.31</v>
      </c>
      <c r="D190">
        <v>0.38</v>
      </c>
      <c r="E190">
        <v>9.6699999999999994E-2</v>
      </c>
      <c r="F190">
        <v>3.7000000000000002E-3</v>
      </c>
      <c r="G190">
        <v>0.16052</v>
      </c>
      <c r="H190" s="5">
        <v>10.34126</v>
      </c>
      <c r="I190" s="5">
        <v>0.39568429999999999</v>
      </c>
      <c r="J190" s="5">
        <v>0.51600000000000001</v>
      </c>
      <c r="K190" s="5">
        <v>1.4E-2</v>
      </c>
      <c r="L190" s="5">
        <v>0.29055999999999998</v>
      </c>
      <c r="M190">
        <v>2267</v>
      </c>
      <c r="N190">
        <v>44</v>
      </c>
      <c r="O190">
        <v>593</v>
      </c>
      <c r="P190">
        <v>22</v>
      </c>
      <c r="Q190">
        <v>4272</v>
      </c>
      <c r="R190">
        <v>40</v>
      </c>
      <c r="S190">
        <v>169</v>
      </c>
      <c r="T190">
        <v>94</v>
      </c>
      <c r="U190">
        <v>68</v>
      </c>
      <c r="V190">
        <v>26</v>
      </c>
      <c r="W190">
        <v>0.6633</v>
      </c>
      <c r="X190">
        <v>7.7999999999999996E-3</v>
      </c>
      <c r="Y190">
        <v>4.2000000000000002E-4</v>
      </c>
      <c r="Z190">
        <v>5.9000000000000003E-4</v>
      </c>
      <c r="AA190">
        <v>0.36299999999999999</v>
      </c>
      <c r="AB190">
        <v>1.2999999999999999E-2</v>
      </c>
      <c r="AC190">
        <v>61</v>
      </c>
      <c r="AD190">
        <v>16</v>
      </c>
      <c r="AE190" s="9">
        <f t="shared" si="0"/>
        <v>4272</v>
      </c>
      <c r="AF190" s="10">
        <f t="shared" si="1"/>
        <v>86.11891385767791</v>
      </c>
      <c r="AG190" s="10">
        <f t="shared" si="2"/>
        <v>73.842082046757824</v>
      </c>
    </row>
    <row r="191" spans="1:33" ht="15.75" customHeight="1">
      <c r="A191" t="s">
        <v>455</v>
      </c>
      <c r="B191" t="s">
        <v>456</v>
      </c>
      <c r="C191">
        <v>9.67</v>
      </c>
      <c r="D191">
        <v>0.5</v>
      </c>
      <c r="E191">
        <v>0.10730000000000001</v>
      </c>
      <c r="F191">
        <v>3.8E-3</v>
      </c>
      <c r="G191">
        <v>0.39883999999999997</v>
      </c>
      <c r="H191" s="5">
        <v>9.3196639999999995</v>
      </c>
      <c r="I191" s="5">
        <v>0.3300534</v>
      </c>
      <c r="J191" s="5">
        <v>0.52200000000000002</v>
      </c>
      <c r="K191" s="5">
        <v>1.0999999999999999E-2</v>
      </c>
      <c r="L191" s="5">
        <v>3.4544999999999999E-2</v>
      </c>
      <c r="M191">
        <v>2390</v>
      </c>
      <c r="N191">
        <v>52</v>
      </c>
      <c r="O191">
        <v>655</v>
      </c>
      <c r="P191">
        <v>23</v>
      </c>
      <c r="Q191">
        <v>4293</v>
      </c>
      <c r="R191">
        <v>34</v>
      </c>
      <c r="S191">
        <v>116</v>
      </c>
      <c r="T191">
        <v>40</v>
      </c>
      <c r="U191">
        <v>66</v>
      </c>
      <c r="V191">
        <v>15</v>
      </c>
      <c r="W191">
        <v>0.94599999999999995</v>
      </c>
      <c r="X191">
        <v>1.7999999999999999E-2</v>
      </c>
      <c r="Y191">
        <v>7.4999999999999997E-3</v>
      </c>
      <c r="Z191">
        <v>5.4000000000000003E-3</v>
      </c>
      <c r="AA191">
        <v>0.58399999999999996</v>
      </c>
      <c r="AB191">
        <v>2.1000000000000001E-2</v>
      </c>
      <c r="AC191">
        <v>62</v>
      </c>
      <c r="AD191">
        <v>20</v>
      </c>
      <c r="AE191" s="9">
        <f t="shared" si="0"/>
        <v>4293</v>
      </c>
      <c r="AF191" s="10">
        <f t="shared" si="1"/>
        <v>84.742604239459581</v>
      </c>
      <c r="AG191" s="10">
        <f t="shared" si="2"/>
        <v>72.594142259414227</v>
      </c>
    </row>
    <row r="192" spans="1:33" ht="15.75" customHeight="1">
      <c r="A192" t="s">
        <v>457</v>
      </c>
      <c r="B192" t="s">
        <v>458</v>
      </c>
      <c r="C192">
        <v>13.34</v>
      </c>
      <c r="D192">
        <v>0.71</v>
      </c>
      <c r="E192">
        <v>0.14219999999999999</v>
      </c>
      <c r="F192">
        <v>5.4000000000000003E-3</v>
      </c>
      <c r="G192">
        <v>0.56806999999999996</v>
      </c>
      <c r="H192" s="5">
        <v>7.032349</v>
      </c>
      <c r="I192" s="5">
        <v>0.26705119999999999</v>
      </c>
      <c r="J192" s="5">
        <v>0.54200000000000004</v>
      </c>
      <c r="K192" s="5">
        <v>1.2E-2</v>
      </c>
      <c r="L192" s="5">
        <v>0.14011000000000001</v>
      </c>
      <c r="M192">
        <v>2681</v>
      </c>
      <c r="N192">
        <v>65</v>
      </c>
      <c r="O192">
        <v>854</v>
      </c>
      <c r="P192">
        <v>31</v>
      </c>
      <c r="Q192">
        <v>4346</v>
      </c>
      <c r="R192">
        <v>32</v>
      </c>
      <c r="S192">
        <v>98</v>
      </c>
      <c r="T192">
        <v>10</v>
      </c>
      <c r="U192">
        <v>65.2</v>
      </c>
      <c r="V192">
        <v>6.8</v>
      </c>
      <c r="W192">
        <v>0.93400000000000005</v>
      </c>
      <c r="X192">
        <v>0.04</v>
      </c>
      <c r="Y192">
        <v>1.7999999999999999E-2</v>
      </c>
      <c r="Z192">
        <v>1.0999999999999999E-2</v>
      </c>
      <c r="AA192">
        <v>0.751</v>
      </c>
      <c r="AB192">
        <v>2.4E-2</v>
      </c>
      <c r="AC192">
        <v>60</v>
      </c>
      <c r="AD192">
        <v>21</v>
      </c>
      <c r="AE192" s="9">
        <f t="shared" si="0"/>
        <v>4346</v>
      </c>
      <c r="AF192" s="10">
        <f t="shared" si="1"/>
        <v>80.349746893695354</v>
      </c>
      <c r="AG192" s="10">
        <f t="shared" si="2"/>
        <v>68.146214099216706</v>
      </c>
    </row>
    <row r="193" spans="1:33" ht="15.75" customHeight="1">
      <c r="A193" t="s">
        <v>459</v>
      </c>
      <c r="B193" t="s">
        <v>460</v>
      </c>
      <c r="C193">
        <v>8.67</v>
      </c>
      <c r="D193">
        <v>0.46</v>
      </c>
      <c r="E193">
        <v>9.5799999999999996E-2</v>
      </c>
      <c r="F193">
        <v>3.8E-3</v>
      </c>
      <c r="G193">
        <v>0.59263999999999994</v>
      </c>
      <c r="H193" s="5">
        <v>10.438409999999999</v>
      </c>
      <c r="I193" s="5">
        <v>0.41404980000000002</v>
      </c>
      <c r="J193" s="5">
        <v>0.51800000000000002</v>
      </c>
      <c r="K193" s="5">
        <v>1.4999999999999999E-2</v>
      </c>
      <c r="L193" s="5">
        <v>0.11512</v>
      </c>
      <c r="M193">
        <v>2287</v>
      </c>
      <c r="N193">
        <v>59</v>
      </c>
      <c r="O193">
        <v>588</v>
      </c>
      <c r="P193">
        <v>23</v>
      </c>
      <c r="Q193">
        <v>4284</v>
      </c>
      <c r="R193">
        <v>42</v>
      </c>
      <c r="S193">
        <v>80</v>
      </c>
      <c r="T193">
        <v>18</v>
      </c>
      <c r="U193">
        <v>50</v>
      </c>
      <c r="V193">
        <v>10</v>
      </c>
      <c r="W193">
        <v>0.66400000000000003</v>
      </c>
      <c r="X193">
        <v>1.6E-2</v>
      </c>
      <c r="Y193">
        <v>3.2000000000000002E-3</v>
      </c>
      <c r="Z193">
        <v>2.2000000000000001E-3</v>
      </c>
      <c r="AA193">
        <v>0.33700000000000002</v>
      </c>
      <c r="AB193">
        <v>1.0999999999999999E-2</v>
      </c>
      <c r="AC193">
        <v>42</v>
      </c>
      <c r="AD193">
        <v>19</v>
      </c>
      <c r="AE193" s="9">
        <f t="shared" si="0"/>
        <v>4284</v>
      </c>
      <c r="AF193" s="10">
        <f t="shared" si="1"/>
        <v>86.274509803921575</v>
      </c>
      <c r="AG193" s="10">
        <f t="shared" si="2"/>
        <v>74.289462177525138</v>
      </c>
    </row>
    <row r="194" spans="1:33" ht="15.75" customHeight="1">
      <c r="A194" t="s">
        <v>461</v>
      </c>
      <c r="B194" t="s">
        <v>462</v>
      </c>
      <c r="C194">
        <v>12.7</v>
      </c>
      <c r="D194">
        <v>2.2999999999999998</v>
      </c>
      <c r="E194">
        <v>0.153</v>
      </c>
      <c r="F194">
        <v>2.1000000000000001E-2</v>
      </c>
      <c r="G194">
        <v>7.2072999999999998E-2</v>
      </c>
      <c r="H194" s="5">
        <v>6.5359480000000003</v>
      </c>
      <c r="I194" s="5">
        <v>0.89709090000000002</v>
      </c>
      <c r="J194" s="5">
        <v>0.64</v>
      </c>
      <c r="K194" s="5">
        <v>0.2</v>
      </c>
      <c r="L194" s="5">
        <v>0.52910999999999997</v>
      </c>
      <c r="M194">
        <v>2320</v>
      </c>
      <c r="N194">
        <v>140</v>
      </c>
      <c r="O194">
        <v>870</v>
      </c>
      <c r="P194">
        <v>110</v>
      </c>
      <c r="Q194" s="24">
        <v>3800</v>
      </c>
      <c r="R194" s="24">
        <v>1500</v>
      </c>
      <c r="S194">
        <v>65</v>
      </c>
      <c r="T194">
        <v>41</v>
      </c>
      <c r="U194">
        <v>34</v>
      </c>
      <c r="V194">
        <v>18</v>
      </c>
      <c r="W194">
        <v>5.0700000000000002E-2</v>
      </c>
      <c r="X194">
        <v>5.1000000000000004E-3</v>
      </c>
      <c r="Y194">
        <v>2.5999999999999999E-3</v>
      </c>
      <c r="Z194">
        <v>1.6000000000000001E-3</v>
      </c>
      <c r="AA194">
        <v>0.05</v>
      </c>
      <c r="AB194">
        <v>1.2999999999999999E-2</v>
      </c>
      <c r="AC194">
        <v>6.3</v>
      </c>
      <c r="AD194">
        <v>1.9</v>
      </c>
      <c r="AE194" s="9">
        <f t="shared" si="0"/>
        <v>3800</v>
      </c>
      <c r="AF194" s="10">
        <f t="shared" si="1"/>
        <v>77.10526315789474</v>
      </c>
      <c r="AG194" s="10">
        <f t="shared" si="2"/>
        <v>62.5</v>
      </c>
    </row>
    <row r="195" spans="1:33" ht="15.75" customHeight="1">
      <c r="A195" t="s">
        <v>463</v>
      </c>
      <c r="B195" t="s">
        <v>464</v>
      </c>
      <c r="C195">
        <v>300</v>
      </c>
      <c r="D195">
        <v>180</v>
      </c>
      <c r="E195">
        <v>14.5</v>
      </c>
      <c r="F195">
        <v>9.6</v>
      </c>
      <c r="G195">
        <v>0.99390999999999996</v>
      </c>
      <c r="H195" s="5">
        <v>6.8965520000000002E-2</v>
      </c>
      <c r="I195" s="5">
        <v>4.5659930000000001E-2</v>
      </c>
      <c r="J195" s="5">
        <v>0.53900000000000003</v>
      </c>
      <c r="K195" s="5">
        <v>4.5999999999999999E-2</v>
      </c>
      <c r="L195" s="5">
        <v>0.12852</v>
      </c>
      <c r="M195">
        <v>5570</v>
      </c>
      <c r="N195">
        <v>490</v>
      </c>
      <c r="O195" s="24">
        <v>16400</v>
      </c>
      <c r="P195" s="24">
        <v>2900</v>
      </c>
      <c r="Q195">
        <v>4340</v>
      </c>
      <c r="R195">
        <v>130</v>
      </c>
      <c r="S195">
        <v>78</v>
      </c>
      <c r="T195">
        <v>13</v>
      </c>
      <c r="U195">
        <v>50</v>
      </c>
      <c r="V195">
        <v>8.1999999999999993</v>
      </c>
      <c r="W195">
        <v>1.7700000000000001E-3</v>
      </c>
      <c r="X195">
        <v>3.6000000000000002E-4</v>
      </c>
      <c r="Y195">
        <v>1.38E-2</v>
      </c>
      <c r="Z195">
        <v>7.1000000000000004E-3</v>
      </c>
      <c r="AA195">
        <v>1.645</v>
      </c>
      <c r="AB195">
        <v>5.6000000000000001E-2</v>
      </c>
      <c r="AC195">
        <v>0.26</v>
      </c>
      <c r="AD195">
        <v>0.15</v>
      </c>
      <c r="AE195" s="9">
        <f t="shared" si="0"/>
        <v>4340</v>
      </c>
      <c r="AF195" s="10">
        <f t="shared" si="1"/>
        <v>-277.88018433179724</v>
      </c>
      <c r="AG195" s="10">
        <f t="shared" si="2"/>
        <v>-194.43447037701972</v>
      </c>
    </row>
    <row r="196" spans="1:33" ht="15.75" customHeight="1">
      <c r="A196" t="s">
        <v>465</v>
      </c>
      <c r="B196" t="s">
        <v>466</v>
      </c>
      <c r="C196">
        <v>520</v>
      </c>
      <c r="D196">
        <v>140</v>
      </c>
      <c r="E196">
        <v>17.3</v>
      </c>
      <c r="F196">
        <v>3.7</v>
      </c>
      <c r="G196">
        <v>0.68084</v>
      </c>
      <c r="H196" s="5">
        <v>5.7803470000000003E-2</v>
      </c>
      <c r="I196" s="5">
        <v>1.236259E-2</v>
      </c>
      <c r="J196" s="5">
        <v>0.63600000000000001</v>
      </c>
      <c r="K196" s="5">
        <v>3.4000000000000002E-2</v>
      </c>
      <c r="L196" s="5">
        <v>-6.3885000000000001E-3</v>
      </c>
      <c r="M196">
        <v>6070</v>
      </c>
      <c r="N196">
        <v>310</v>
      </c>
      <c r="O196" s="24">
        <v>17700</v>
      </c>
      <c r="P196" s="24">
        <v>1500</v>
      </c>
      <c r="Q196">
        <v>4582</v>
      </c>
      <c r="R196">
        <v>85</v>
      </c>
      <c r="S196">
        <v>66.900000000000006</v>
      </c>
      <c r="T196">
        <v>6.4</v>
      </c>
      <c r="U196">
        <v>50.4</v>
      </c>
      <c r="V196">
        <v>4.7</v>
      </c>
      <c r="W196">
        <v>4.0899999999999999E-3</v>
      </c>
      <c r="X196">
        <v>6.4999999999999997E-4</v>
      </c>
      <c r="Y196">
        <v>1.43E-2</v>
      </c>
      <c r="Z196">
        <v>6.8999999999999999E-3</v>
      </c>
      <c r="AA196">
        <v>1.9119999999999999</v>
      </c>
      <c r="AB196">
        <v>3.3000000000000002E-2</v>
      </c>
      <c r="AC196">
        <v>0.62</v>
      </c>
      <c r="AD196">
        <v>0.36</v>
      </c>
      <c r="AE196" s="9">
        <f t="shared" si="0"/>
        <v>4582</v>
      </c>
      <c r="AF196" s="10">
        <f t="shared" si="1"/>
        <v>-286.29419467481449</v>
      </c>
      <c r="AG196" s="10">
        <f t="shared" si="2"/>
        <v>-191.59802306425041</v>
      </c>
    </row>
    <row r="197" spans="1:33" ht="15.75" customHeight="1">
      <c r="A197" t="s">
        <v>467</v>
      </c>
      <c r="B197" t="s">
        <v>468</v>
      </c>
      <c r="C197">
        <v>4.57</v>
      </c>
      <c r="D197">
        <v>0.23</v>
      </c>
      <c r="E197">
        <v>5.96E-2</v>
      </c>
      <c r="F197">
        <v>2E-3</v>
      </c>
      <c r="G197">
        <v>0.61253999999999997</v>
      </c>
      <c r="H197" s="5">
        <v>16.77852</v>
      </c>
      <c r="I197" s="5">
        <v>0.56303769999999997</v>
      </c>
      <c r="J197" s="5">
        <v>0.46</v>
      </c>
      <c r="K197" s="5">
        <v>1.6E-2</v>
      </c>
      <c r="L197" s="5">
        <v>0.20405999999999999</v>
      </c>
      <c r="M197">
        <v>1726</v>
      </c>
      <c r="N197">
        <v>48</v>
      </c>
      <c r="O197">
        <v>373</v>
      </c>
      <c r="P197">
        <v>12</v>
      </c>
      <c r="Q197">
        <v>4076</v>
      </c>
      <c r="R197">
        <v>49</v>
      </c>
      <c r="S197">
        <v>85</v>
      </c>
      <c r="T197">
        <v>20</v>
      </c>
      <c r="U197">
        <v>46.1</v>
      </c>
      <c r="V197">
        <v>9.6</v>
      </c>
      <c r="W197">
        <v>1.458</v>
      </c>
      <c r="X197">
        <v>0.05</v>
      </c>
      <c r="Y197">
        <v>1.1999999999999999E-3</v>
      </c>
      <c r="Z197">
        <v>1E-3</v>
      </c>
      <c r="AA197">
        <v>0.41599999999999998</v>
      </c>
      <c r="AB197">
        <v>2.3E-2</v>
      </c>
      <c r="AC197">
        <v>121</v>
      </c>
      <c r="AD197">
        <v>30</v>
      </c>
      <c r="AE197" s="9">
        <f t="shared" si="0"/>
        <v>4076</v>
      </c>
      <c r="AF197" s="10">
        <f t="shared" si="1"/>
        <v>90.848871442590777</v>
      </c>
      <c r="AG197" s="10">
        <f t="shared" si="2"/>
        <v>78.389339513325609</v>
      </c>
    </row>
    <row r="198" spans="1:33" ht="15.75" customHeight="1">
      <c r="A198" t="s">
        <v>469</v>
      </c>
      <c r="B198" t="s">
        <v>470</v>
      </c>
      <c r="C198">
        <v>9.44</v>
      </c>
      <c r="D198">
        <v>0.44</v>
      </c>
      <c r="E198">
        <v>0.1062</v>
      </c>
      <c r="F198">
        <v>2.8E-3</v>
      </c>
      <c r="G198">
        <v>0.69830000000000003</v>
      </c>
      <c r="H198" s="5">
        <v>9.4161959999999993</v>
      </c>
      <c r="I198" s="5">
        <v>0.24826129999999999</v>
      </c>
      <c r="J198" s="5">
        <v>0.52500000000000002</v>
      </c>
      <c r="K198" s="5">
        <v>1.2E-2</v>
      </c>
      <c r="L198" s="5">
        <v>8.4090999999999999E-2</v>
      </c>
      <c r="M198">
        <v>2368</v>
      </c>
      <c r="N198">
        <v>52</v>
      </c>
      <c r="O198">
        <v>650</v>
      </c>
      <c r="P198">
        <v>16</v>
      </c>
      <c r="Q198">
        <v>4293</v>
      </c>
      <c r="R198">
        <v>33</v>
      </c>
      <c r="S198">
        <v>91.2</v>
      </c>
      <c r="T198">
        <v>9.3000000000000007</v>
      </c>
      <c r="U198">
        <v>58.4</v>
      </c>
      <c r="V198">
        <v>6.7</v>
      </c>
      <c r="W198">
        <v>1.038</v>
      </c>
      <c r="X198">
        <v>1.7999999999999999E-2</v>
      </c>
      <c r="Y198">
        <v>3.8999999999999998E-3</v>
      </c>
      <c r="Z198">
        <v>3.0000000000000001E-3</v>
      </c>
      <c r="AA198">
        <v>0.56599999999999995</v>
      </c>
      <c r="AB198">
        <v>1.7000000000000001E-2</v>
      </c>
      <c r="AC198">
        <v>67</v>
      </c>
      <c r="AD198">
        <v>29</v>
      </c>
      <c r="AE198" s="9">
        <f t="shared" si="0"/>
        <v>4293</v>
      </c>
      <c r="AF198" s="10">
        <f t="shared" si="1"/>
        <v>84.859072909387379</v>
      </c>
      <c r="AG198" s="10">
        <f t="shared" si="2"/>
        <v>72.550675675675677</v>
      </c>
    </row>
    <row r="199" spans="1:33" ht="15.75" customHeight="1">
      <c r="A199" t="s">
        <v>471</v>
      </c>
      <c r="B199" t="s">
        <v>472</v>
      </c>
      <c r="C199">
        <v>7.46</v>
      </c>
      <c r="D199">
        <v>0.44</v>
      </c>
      <c r="E199">
        <v>8.3799999999999999E-2</v>
      </c>
      <c r="F199">
        <v>2.8E-3</v>
      </c>
      <c r="G199">
        <v>1.5975E-2</v>
      </c>
      <c r="H199" s="5">
        <v>11.93317</v>
      </c>
      <c r="I199" s="5">
        <v>0.39872180000000002</v>
      </c>
      <c r="J199" s="5">
        <v>0.51400000000000001</v>
      </c>
      <c r="K199" s="5">
        <v>2.5999999999999999E-2</v>
      </c>
      <c r="L199" s="5">
        <v>1.1025E-2</v>
      </c>
      <c r="M199">
        <v>2119</v>
      </c>
      <c r="N199">
        <v>61</v>
      </c>
      <c r="O199">
        <v>518</v>
      </c>
      <c r="P199">
        <v>17</v>
      </c>
      <c r="Q199">
        <v>4235</v>
      </c>
      <c r="R199">
        <v>70</v>
      </c>
      <c r="S199">
        <v>170</v>
      </c>
      <c r="T199">
        <v>140</v>
      </c>
      <c r="U199">
        <v>390</v>
      </c>
      <c r="V199">
        <v>300</v>
      </c>
      <c r="W199">
        <v>1.2869999999999999</v>
      </c>
      <c r="X199">
        <v>3.5999999999999997E-2</v>
      </c>
      <c r="Y199">
        <v>8.5000000000000006E-3</v>
      </c>
      <c r="Z199">
        <v>4.1999999999999997E-3</v>
      </c>
      <c r="AA199">
        <v>0.54200000000000004</v>
      </c>
      <c r="AB199">
        <v>2.1000000000000001E-2</v>
      </c>
      <c r="AC199">
        <v>71</v>
      </c>
      <c r="AD199">
        <v>19</v>
      </c>
      <c r="AE199" s="9">
        <f t="shared" si="0"/>
        <v>4235</v>
      </c>
      <c r="AF199" s="10">
        <f t="shared" si="1"/>
        <v>87.768595041322314</v>
      </c>
      <c r="AG199" s="10">
        <f t="shared" si="2"/>
        <v>75.554506842850401</v>
      </c>
    </row>
    <row r="200" spans="1:33" ht="15.75" customHeight="1">
      <c r="A200" t="s">
        <v>473</v>
      </c>
      <c r="B200" t="s">
        <v>474</v>
      </c>
      <c r="C200">
        <v>7.73</v>
      </c>
      <c r="D200">
        <v>0.39</v>
      </c>
      <c r="E200">
        <v>8.8099999999999998E-2</v>
      </c>
      <c r="F200">
        <v>3.0000000000000001E-3</v>
      </c>
      <c r="G200">
        <v>0.54129000000000005</v>
      </c>
      <c r="H200" s="5">
        <v>11.35074</v>
      </c>
      <c r="I200" s="5">
        <v>0.38651770000000002</v>
      </c>
      <c r="J200" s="5">
        <v>0.499</v>
      </c>
      <c r="K200" s="5">
        <v>1.2E-2</v>
      </c>
      <c r="L200" s="5">
        <v>0.15579999999999999</v>
      </c>
      <c r="M200">
        <v>2177</v>
      </c>
      <c r="N200">
        <v>56</v>
      </c>
      <c r="O200">
        <v>543</v>
      </c>
      <c r="P200">
        <v>18</v>
      </c>
      <c r="Q200">
        <v>4222</v>
      </c>
      <c r="R200">
        <v>34</v>
      </c>
      <c r="S200">
        <v>99</v>
      </c>
      <c r="T200">
        <v>14</v>
      </c>
      <c r="U200">
        <v>57.2</v>
      </c>
      <c r="V200">
        <v>7.5</v>
      </c>
      <c r="W200">
        <v>1.236</v>
      </c>
      <c r="X200">
        <v>1.7999999999999999E-2</v>
      </c>
      <c r="Y200">
        <v>3.2000000000000002E-3</v>
      </c>
      <c r="Z200">
        <v>1.8E-3</v>
      </c>
      <c r="AA200">
        <v>0.55000000000000004</v>
      </c>
      <c r="AB200">
        <v>1.2999999999999999E-2</v>
      </c>
      <c r="AC200">
        <v>74</v>
      </c>
      <c r="AD200">
        <v>22</v>
      </c>
      <c r="AE200" s="9">
        <f t="shared" si="0"/>
        <v>4222</v>
      </c>
      <c r="AF200" s="10">
        <f t="shared" si="1"/>
        <v>87.138796778777831</v>
      </c>
      <c r="AG200" s="10">
        <f t="shared" si="2"/>
        <v>75.057418465778596</v>
      </c>
    </row>
    <row r="201" spans="1:33" ht="15.75" customHeight="1">
      <c r="A201" t="s">
        <v>475</v>
      </c>
      <c r="B201" t="s">
        <v>476</v>
      </c>
      <c r="C201">
        <v>6.71</v>
      </c>
      <c r="D201">
        <v>0.59</v>
      </c>
      <c r="E201">
        <v>8.3000000000000004E-2</v>
      </c>
      <c r="F201">
        <v>5.1999999999999998E-3</v>
      </c>
      <c r="G201">
        <v>0.23716000000000001</v>
      </c>
      <c r="H201" s="5">
        <v>12.04819</v>
      </c>
      <c r="I201" s="5">
        <v>0.75482649999999996</v>
      </c>
      <c r="J201" s="5">
        <v>0.501</v>
      </c>
      <c r="K201" s="5">
        <v>3.2000000000000001E-2</v>
      </c>
      <c r="L201" s="5">
        <v>0.11327</v>
      </c>
      <c r="M201">
        <v>1949</v>
      </c>
      <c r="N201">
        <v>70</v>
      </c>
      <c r="O201">
        <v>510</v>
      </c>
      <c r="P201">
        <v>31</v>
      </c>
      <c r="Q201">
        <v>4110</v>
      </c>
      <c r="R201">
        <v>100</v>
      </c>
      <c r="S201">
        <v>370</v>
      </c>
      <c r="T201">
        <v>220</v>
      </c>
      <c r="U201">
        <v>104</v>
      </c>
      <c r="V201">
        <v>65</v>
      </c>
      <c r="W201">
        <v>0.36699999999999999</v>
      </c>
      <c r="X201">
        <v>0.01</v>
      </c>
      <c r="Y201">
        <v>4.7999999999999996E-3</v>
      </c>
      <c r="Z201">
        <v>2.5000000000000001E-3</v>
      </c>
      <c r="AA201">
        <v>0.17399999999999999</v>
      </c>
      <c r="AB201">
        <v>2.1999999999999999E-2</v>
      </c>
      <c r="AC201">
        <v>22.6</v>
      </c>
      <c r="AD201">
        <v>6.5</v>
      </c>
      <c r="AE201" s="9">
        <f t="shared" si="0"/>
        <v>4110</v>
      </c>
      <c r="AF201" s="10">
        <f t="shared" si="1"/>
        <v>87.591240875912419</v>
      </c>
      <c r="AG201" s="10">
        <f t="shared" si="2"/>
        <v>73.832734735761932</v>
      </c>
    </row>
    <row r="202" spans="1:33" ht="15.75" customHeight="1">
      <c r="A202" t="s">
        <v>477</v>
      </c>
      <c r="B202" t="s">
        <v>478</v>
      </c>
      <c r="C202">
        <v>10.91</v>
      </c>
      <c r="D202">
        <v>0.54</v>
      </c>
      <c r="E202">
        <v>0.1176</v>
      </c>
      <c r="F202">
        <v>3.8999999999999998E-3</v>
      </c>
      <c r="G202">
        <v>0.49242000000000002</v>
      </c>
      <c r="H202" s="5">
        <v>8.5034010000000002</v>
      </c>
      <c r="I202" s="5">
        <v>0.28200059999999999</v>
      </c>
      <c r="J202" s="5">
        <v>0.53400000000000003</v>
      </c>
      <c r="K202" s="5">
        <v>1.4999999999999999E-2</v>
      </c>
      <c r="L202" s="5">
        <v>0.14305999999999999</v>
      </c>
      <c r="M202">
        <v>2507</v>
      </c>
      <c r="N202">
        <v>58</v>
      </c>
      <c r="O202">
        <v>717</v>
      </c>
      <c r="P202">
        <v>22</v>
      </c>
      <c r="Q202">
        <v>4318</v>
      </c>
      <c r="R202">
        <v>40</v>
      </c>
      <c r="S202">
        <v>91</v>
      </c>
      <c r="T202">
        <v>16</v>
      </c>
      <c r="U202">
        <v>61</v>
      </c>
      <c r="V202">
        <v>12</v>
      </c>
      <c r="W202">
        <v>1.0349999999999999</v>
      </c>
      <c r="X202">
        <v>2.5000000000000001E-2</v>
      </c>
      <c r="Y202">
        <v>1.03E-2</v>
      </c>
      <c r="Z202">
        <v>4.8999999999999998E-3</v>
      </c>
      <c r="AA202">
        <v>0.68100000000000005</v>
      </c>
      <c r="AB202">
        <v>3.5999999999999997E-2</v>
      </c>
      <c r="AC202">
        <v>56</v>
      </c>
      <c r="AD202">
        <v>16</v>
      </c>
      <c r="AE202" s="9">
        <f t="shared" si="0"/>
        <v>4318</v>
      </c>
      <c r="AF202" s="10">
        <f t="shared" si="1"/>
        <v>83.395090319592398</v>
      </c>
      <c r="AG202" s="10">
        <f t="shared" si="2"/>
        <v>71.400079776625446</v>
      </c>
    </row>
    <row r="203" spans="1:33" ht="15.75" customHeight="1">
      <c r="A203" t="s">
        <v>479</v>
      </c>
      <c r="B203" t="s">
        <v>480</v>
      </c>
      <c r="C203">
        <v>14.8</v>
      </c>
      <c r="D203">
        <v>1.1000000000000001</v>
      </c>
      <c r="E203">
        <v>0.14549999999999999</v>
      </c>
      <c r="F203">
        <v>8.9999999999999993E-3</v>
      </c>
      <c r="G203">
        <v>0.20801</v>
      </c>
      <c r="H203" s="5">
        <v>6.872852</v>
      </c>
      <c r="I203" s="5">
        <v>0.42512489999999997</v>
      </c>
      <c r="J203" s="5">
        <v>0.55900000000000005</v>
      </c>
      <c r="K203" s="5">
        <v>2.3E-2</v>
      </c>
      <c r="L203" s="5">
        <v>0.35410999999999998</v>
      </c>
      <c r="M203">
        <v>2590</v>
      </c>
      <c r="N203">
        <v>110</v>
      </c>
      <c r="O203">
        <v>865</v>
      </c>
      <c r="P203">
        <v>51</v>
      </c>
      <c r="Q203">
        <v>4369</v>
      </c>
      <c r="R203">
        <v>64</v>
      </c>
      <c r="S203">
        <v>88</v>
      </c>
      <c r="T203">
        <v>23</v>
      </c>
      <c r="U203">
        <v>55</v>
      </c>
      <c r="V203">
        <v>11</v>
      </c>
      <c r="W203">
        <v>0.86</v>
      </c>
      <c r="X203">
        <v>3.4000000000000002E-2</v>
      </c>
      <c r="Y203">
        <v>6.8999999999999999E-3</v>
      </c>
      <c r="Z203">
        <v>4.1999999999999997E-3</v>
      </c>
      <c r="AA203">
        <v>0.61</v>
      </c>
      <c r="AB203">
        <v>2.4E-2</v>
      </c>
      <c r="AC203">
        <v>51</v>
      </c>
      <c r="AD203">
        <v>20</v>
      </c>
      <c r="AE203" s="9">
        <f t="shared" si="0"/>
        <v>4369</v>
      </c>
      <c r="AF203" s="10">
        <f t="shared" si="1"/>
        <v>80.201419089036392</v>
      </c>
      <c r="AG203" s="10">
        <f t="shared" si="2"/>
        <v>66.602316602316606</v>
      </c>
    </row>
    <row r="204" spans="1:33" ht="15.75" customHeight="1">
      <c r="A204" t="s">
        <v>481</v>
      </c>
      <c r="B204" t="s">
        <v>482</v>
      </c>
      <c r="C204">
        <v>5.5</v>
      </c>
      <c r="D204">
        <v>0.24</v>
      </c>
      <c r="E204">
        <v>6.9900000000000004E-2</v>
      </c>
      <c r="F204">
        <v>1.9E-3</v>
      </c>
      <c r="G204">
        <v>0.28419</v>
      </c>
      <c r="H204" s="5">
        <v>14.306150000000001</v>
      </c>
      <c r="I204" s="5">
        <v>0.38886540000000003</v>
      </c>
      <c r="J204" s="5">
        <v>0.47099999999999997</v>
      </c>
      <c r="K204" s="5">
        <v>1.2E-2</v>
      </c>
      <c r="L204" s="5">
        <v>0.21784000000000001</v>
      </c>
      <c r="M204">
        <v>1902</v>
      </c>
      <c r="N204">
        <v>38</v>
      </c>
      <c r="O204">
        <v>435</v>
      </c>
      <c r="P204">
        <v>12</v>
      </c>
      <c r="Q204">
        <v>4128</v>
      </c>
      <c r="R204">
        <v>39</v>
      </c>
      <c r="S204">
        <v>84</v>
      </c>
      <c r="T204">
        <v>18</v>
      </c>
      <c r="U204">
        <v>48.2</v>
      </c>
      <c r="V204">
        <v>9.9</v>
      </c>
      <c r="W204">
        <v>1.3169999999999999</v>
      </c>
      <c r="X204">
        <v>1.9E-2</v>
      </c>
      <c r="Y204">
        <v>2.3E-3</v>
      </c>
      <c r="Z204">
        <v>1.1999999999999999E-3</v>
      </c>
      <c r="AA204">
        <v>0.46899999999999997</v>
      </c>
      <c r="AB204">
        <v>3.1E-2</v>
      </c>
      <c r="AC204">
        <v>93</v>
      </c>
      <c r="AD204">
        <v>25</v>
      </c>
      <c r="AE204" s="9">
        <f t="shared" si="0"/>
        <v>4128</v>
      </c>
      <c r="AF204" s="10">
        <f t="shared" si="1"/>
        <v>89.462209302325576</v>
      </c>
      <c r="AG204" s="10">
        <f t="shared" si="2"/>
        <v>77.129337539432171</v>
      </c>
    </row>
    <row r="205" spans="1:33" ht="15.75" customHeight="1">
      <c r="A205" t="s">
        <v>483</v>
      </c>
      <c r="B205" t="s">
        <v>484</v>
      </c>
      <c r="C205">
        <v>4.87</v>
      </c>
      <c r="D205">
        <v>0.34</v>
      </c>
      <c r="E205">
        <v>6.0100000000000001E-2</v>
      </c>
      <c r="F205">
        <v>2.0999999999999999E-3</v>
      </c>
      <c r="G205">
        <v>5.2635000000000001E-2</v>
      </c>
      <c r="H205" s="5">
        <v>16.638940000000002</v>
      </c>
      <c r="I205" s="5">
        <v>0.58139370000000001</v>
      </c>
      <c r="J205" s="5">
        <v>0.46</v>
      </c>
      <c r="K205" s="5">
        <v>2.7E-2</v>
      </c>
      <c r="L205" s="5">
        <v>4.5970999999999998E-3</v>
      </c>
      <c r="M205">
        <v>1700</v>
      </c>
      <c r="N205">
        <v>64</v>
      </c>
      <c r="O205">
        <v>375</v>
      </c>
      <c r="P205">
        <v>13</v>
      </c>
      <c r="Q205">
        <v>4055</v>
      </c>
      <c r="R205">
        <v>80</v>
      </c>
      <c r="S205">
        <v>89</v>
      </c>
      <c r="T205">
        <v>28</v>
      </c>
      <c r="U205">
        <v>42</v>
      </c>
      <c r="V205">
        <v>12</v>
      </c>
      <c r="W205">
        <v>1.4</v>
      </c>
      <c r="X205">
        <v>3.2000000000000001E-2</v>
      </c>
      <c r="Y205">
        <v>3.0999999999999999E-3</v>
      </c>
      <c r="Z205">
        <v>1.8E-3</v>
      </c>
      <c r="AA205">
        <v>0.378</v>
      </c>
      <c r="AB205">
        <v>1.6E-2</v>
      </c>
      <c r="AC205">
        <v>102</v>
      </c>
      <c r="AD205">
        <v>28</v>
      </c>
      <c r="AE205" s="9">
        <f t="shared" si="0"/>
        <v>4055</v>
      </c>
      <c r="AF205" s="10">
        <f t="shared" si="1"/>
        <v>90.752157829839703</v>
      </c>
      <c r="AG205" s="10">
        <f t="shared" si="2"/>
        <v>77.941176470588232</v>
      </c>
    </row>
    <row r="206" spans="1:33" ht="15.75" customHeight="1">
      <c r="A206" t="s">
        <v>485</v>
      </c>
      <c r="B206" t="s">
        <v>486</v>
      </c>
      <c r="C206">
        <v>31</v>
      </c>
      <c r="D206">
        <v>2.2000000000000002</v>
      </c>
      <c r="E206">
        <v>0.32</v>
      </c>
      <c r="F206">
        <v>1.7999999999999999E-2</v>
      </c>
      <c r="G206">
        <v>1.6806999999999999E-2</v>
      </c>
      <c r="H206" s="5">
        <v>3.125</v>
      </c>
      <c r="I206" s="5">
        <v>0.1757812</v>
      </c>
      <c r="J206" s="5">
        <v>0.59399999999999997</v>
      </c>
      <c r="K206" s="5">
        <v>4.1000000000000002E-2</v>
      </c>
      <c r="L206" s="5">
        <v>0.13755000000000001</v>
      </c>
      <c r="M206">
        <v>3420</v>
      </c>
      <c r="N206">
        <v>75</v>
      </c>
      <c r="O206">
        <v>1758</v>
      </c>
      <c r="P206">
        <v>87</v>
      </c>
      <c r="Q206">
        <v>4370</v>
      </c>
      <c r="R206">
        <v>140</v>
      </c>
      <c r="S206">
        <v>146</v>
      </c>
      <c r="T206">
        <v>94</v>
      </c>
      <c r="U206">
        <v>240</v>
      </c>
      <c r="V206">
        <v>160</v>
      </c>
      <c r="W206">
        <v>0.14449999999999999</v>
      </c>
      <c r="X206">
        <v>4.4000000000000003E-3</v>
      </c>
      <c r="Y206">
        <v>4.5999999999999999E-3</v>
      </c>
      <c r="Z206">
        <v>2E-3</v>
      </c>
      <c r="AA206">
        <v>0.29399999999999998</v>
      </c>
      <c r="AB206">
        <v>3.9E-2</v>
      </c>
      <c r="AC206">
        <v>9.4</v>
      </c>
      <c r="AD206">
        <v>2.1</v>
      </c>
      <c r="AE206" s="9">
        <f t="shared" si="0"/>
        <v>4370</v>
      </c>
      <c r="AF206" s="10">
        <f t="shared" si="1"/>
        <v>59.77116704805492</v>
      </c>
      <c r="AG206" s="10">
        <f t="shared" si="2"/>
        <v>48.596491228070171</v>
      </c>
    </row>
    <row r="207" spans="1:33" ht="15.75" customHeight="1">
      <c r="A207" t="s">
        <v>487</v>
      </c>
      <c r="B207" t="s">
        <v>488</v>
      </c>
      <c r="C207">
        <v>5.94</v>
      </c>
      <c r="D207">
        <v>0.34</v>
      </c>
      <c r="E207">
        <v>7.0999999999999994E-2</v>
      </c>
      <c r="F207">
        <v>2.8999999999999998E-3</v>
      </c>
      <c r="G207">
        <v>0.56918000000000002</v>
      </c>
      <c r="H207" s="5">
        <v>14.08451</v>
      </c>
      <c r="I207" s="5">
        <v>0.57528270000000004</v>
      </c>
      <c r="J207" s="5">
        <v>0.48499999999999999</v>
      </c>
      <c r="K207" s="5">
        <v>1.4E-2</v>
      </c>
      <c r="L207" s="5">
        <v>0.25890999999999997</v>
      </c>
      <c r="M207">
        <v>1935</v>
      </c>
      <c r="N207">
        <v>58</v>
      </c>
      <c r="O207">
        <v>441</v>
      </c>
      <c r="P207">
        <v>17</v>
      </c>
      <c r="Q207">
        <v>4168</v>
      </c>
      <c r="R207">
        <v>42</v>
      </c>
      <c r="S207">
        <v>86</v>
      </c>
      <c r="T207">
        <v>22</v>
      </c>
      <c r="U207">
        <v>49</v>
      </c>
      <c r="V207">
        <v>14</v>
      </c>
      <c r="W207">
        <v>1.127</v>
      </c>
      <c r="X207">
        <v>1.4E-2</v>
      </c>
      <c r="Y207">
        <v>3.0000000000000001E-3</v>
      </c>
      <c r="Z207">
        <v>1.4E-3</v>
      </c>
      <c r="AA207">
        <v>0.38800000000000001</v>
      </c>
      <c r="AB207">
        <v>1.2999999999999999E-2</v>
      </c>
      <c r="AC207">
        <v>84</v>
      </c>
      <c r="AD207">
        <v>15</v>
      </c>
      <c r="AE207" s="9">
        <f t="shared" si="0"/>
        <v>4168</v>
      </c>
      <c r="AF207" s="10">
        <f t="shared" si="1"/>
        <v>89.4193857965451</v>
      </c>
      <c r="AG207" s="10">
        <f t="shared" si="2"/>
        <v>77.20930232558139</v>
      </c>
    </row>
    <row r="208" spans="1:33" ht="15.75" customHeight="1">
      <c r="A208" t="s">
        <v>489</v>
      </c>
      <c r="B208" t="s">
        <v>490</v>
      </c>
      <c r="C208">
        <v>10.68</v>
      </c>
      <c r="D208">
        <v>0.57999999999999996</v>
      </c>
      <c r="E208">
        <v>0.1148</v>
      </c>
      <c r="F208">
        <v>4.8999999999999998E-3</v>
      </c>
      <c r="G208">
        <v>4.1612999999999997E-2</v>
      </c>
      <c r="H208" s="5">
        <v>8.710801</v>
      </c>
      <c r="I208" s="5">
        <v>0.37180249999999998</v>
      </c>
      <c r="J208" s="5">
        <v>0.53</v>
      </c>
      <c r="K208" s="5">
        <v>0.02</v>
      </c>
      <c r="L208" s="5">
        <v>4.3131999999999997E-2</v>
      </c>
      <c r="M208">
        <v>2455</v>
      </c>
      <c r="N208">
        <v>63</v>
      </c>
      <c r="O208">
        <v>697</v>
      </c>
      <c r="P208">
        <v>28</v>
      </c>
      <c r="Q208">
        <v>4304</v>
      </c>
      <c r="R208">
        <v>53</v>
      </c>
      <c r="S208">
        <v>117</v>
      </c>
      <c r="T208">
        <v>28</v>
      </c>
      <c r="U208">
        <v>71</v>
      </c>
      <c r="V208">
        <v>13</v>
      </c>
      <c r="W208">
        <v>0.88500000000000001</v>
      </c>
      <c r="X208">
        <v>1.7999999999999999E-2</v>
      </c>
      <c r="Y208">
        <v>3.7000000000000002E-3</v>
      </c>
      <c r="Z208">
        <v>2.0999999999999999E-3</v>
      </c>
      <c r="AA208">
        <v>0.52400000000000002</v>
      </c>
      <c r="AB208">
        <v>1.2999999999999999E-2</v>
      </c>
      <c r="AC208">
        <v>50</v>
      </c>
      <c r="AD208">
        <v>14</v>
      </c>
      <c r="AE208" s="9">
        <f t="shared" si="0"/>
        <v>4304</v>
      </c>
      <c r="AF208" s="10">
        <f t="shared" si="1"/>
        <v>83.80576208178438</v>
      </c>
      <c r="AG208" s="10">
        <f t="shared" si="2"/>
        <v>71.608961303462323</v>
      </c>
    </row>
    <row r="209" spans="1:33" ht="15.75" customHeight="1">
      <c r="A209" t="s">
        <v>491</v>
      </c>
      <c r="B209" t="s">
        <v>492</v>
      </c>
      <c r="C209">
        <v>20.7</v>
      </c>
      <c r="D209">
        <v>3.7</v>
      </c>
      <c r="E209">
        <v>0.17499999999999999</v>
      </c>
      <c r="F209">
        <v>1.6E-2</v>
      </c>
      <c r="G209">
        <v>9.6319999999999999E-3</v>
      </c>
      <c r="H209" s="5">
        <v>5.7142860000000004</v>
      </c>
      <c r="I209" s="5">
        <v>0.52244900000000005</v>
      </c>
      <c r="J209" s="5">
        <v>0.67</v>
      </c>
      <c r="K209" s="5">
        <v>0.1</v>
      </c>
      <c r="L209" s="5">
        <v>0.12959000000000001</v>
      </c>
      <c r="M209">
        <v>2760</v>
      </c>
      <c r="N209">
        <v>110</v>
      </c>
      <c r="O209">
        <v>1012</v>
      </c>
      <c r="P209">
        <v>82</v>
      </c>
      <c r="Q209">
        <v>4520</v>
      </c>
      <c r="R209">
        <v>240</v>
      </c>
      <c r="S209">
        <v>45</v>
      </c>
      <c r="T209">
        <v>28</v>
      </c>
      <c r="U209">
        <v>150</v>
      </c>
      <c r="V209">
        <v>120</v>
      </c>
      <c r="W209">
        <v>0.27400000000000002</v>
      </c>
      <c r="X209">
        <v>2.1999999999999999E-2</v>
      </c>
      <c r="Y209">
        <v>1.47E-2</v>
      </c>
      <c r="Z209">
        <v>6.7000000000000002E-3</v>
      </c>
      <c r="AA209">
        <v>0.28499999999999998</v>
      </c>
      <c r="AB209">
        <v>4.2999999999999997E-2</v>
      </c>
      <c r="AC209">
        <v>17.3</v>
      </c>
      <c r="AD209">
        <v>4.2</v>
      </c>
      <c r="AE209" s="9">
        <f t="shared" si="0"/>
        <v>4520</v>
      </c>
      <c r="AF209" s="10">
        <f t="shared" si="1"/>
        <v>77.610619469026545</v>
      </c>
      <c r="AG209" s="10">
        <f t="shared" si="2"/>
        <v>63.333333333333329</v>
      </c>
    </row>
    <row r="210" spans="1:33" ht="15.75" customHeight="1">
      <c r="A210" t="s">
        <v>493</v>
      </c>
      <c r="B210" t="s">
        <v>494</v>
      </c>
      <c r="C210">
        <v>16.3</v>
      </c>
      <c r="D210">
        <v>1</v>
      </c>
      <c r="E210">
        <v>0.16370000000000001</v>
      </c>
      <c r="F210">
        <v>7.4999999999999997E-3</v>
      </c>
      <c r="G210">
        <v>0.32396000000000003</v>
      </c>
      <c r="H210" s="5">
        <v>6.1087350000000002</v>
      </c>
      <c r="I210" s="5">
        <v>0.27987489999999998</v>
      </c>
      <c r="J210" s="5">
        <v>0.55800000000000005</v>
      </c>
      <c r="K210" s="5">
        <v>1.4999999999999999E-2</v>
      </c>
      <c r="L210" s="5">
        <v>0.15975</v>
      </c>
      <c r="M210">
        <v>2841</v>
      </c>
      <c r="N210">
        <v>77</v>
      </c>
      <c r="O210">
        <v>971</v>
      </c>
      <c r="P210">
        <v>42</v>
      </c>
      <c r="Q210">
        <v>4394</v>
      </c>
      <c r="R210">
        <v>40</v>
      </c>
      <c r="S210">
        <v>101</v>
      </c>
      <c r="T210">
        <v>19</v>
      </c>
      <c r="U210">
        <v>67</v>
      </c>
      <c r="V210">
        <v>12</v>
      </c>
      <c r="W210">
        <v>0.71399999999999997</v>
      </c>
      <c r="X210">
        <v>1.6E-2</v>
      </c>
      <c r="Y210">
        <v>4.8999999999999998E-3</v>
      </c>
      <c r="Z210">
        <v>2.3E-3</v>
      </c>
      <c r="AA210">
        <v>0.68200000000000005</v>
      </c>
      <c r="AB210">
        <v>2.9000000000000001E-2</v>
      </c>
      <c r="AC210">
        <v>50</v>
      </c>
      <c r="AD210">
        <v>13</v>
      </c>
      <c r="AE210" s="9">
        <f t="shared" si="0"/>
        <v>4394</v>
      </c>
      <c r="AF210" s="10">
        <f t="shared" si="1"/>
        <v>77.901684114701865</v>
      </c>
      <c r="AG210" s="10">
        <f t="shared" si="2"/>
        <v>65.821893699401613</v>
      </c>
    </row>
    <row r="211" spans="1:33" ht="15.75" customHeight="1">
      <c r="A211" t="s">
        <v>495</v>
      </c>
      <c r="B211" t="s">
        <v>496</v>
      </c>
      <c r="C211">
        <v>11.12</v>
      </c>
      <c r="D211">
        <v>0.57999999999999996</v>
      </c>
      <c r="E211">
        <v>0.1183</v>
      </c>
      <c r="F211">
        <v>3.8999999999999998E-3</v>
      </c>
      <c r="G211">
        <v>0.62860000000000005</v>
      </c>
      <c r="H211" s="5">
        <v>8.4530849999999997</v>
      </c>
      <c r="I211" s="5">
        <v>0.27867310000000001</v>
      </c>
      <c r="J211" s="5">
        <v>0.52200000000000002</v>
      </c>
      <c r="K211" s="5">
        <v>1.2999999999999999E-2</v>
      </c>
      <c r="L211" s="5">
        <v>1.1483E-2</v>
      </c>
      <c r="M211">
        <v>2495</v>
      </c>
      <c r="N211">
        <v>66</v>
      </c>
      <c r="O211">
        <v>721</v>
      </c>
      <c r="P211">
        <v>22</v>
      </c>
      <c r="Q211">
        <v>4299</v>
      </c>
      <c r="R211">
        <v>34</v>
      </c>
      <c r="S211">
        <v>106</v>
      </c>
      <c r="T211">
        <v>18</v>
      </c>
      <c r="U211">
        <v>64.3</v>
      </c>
      <c r="V211">
        <v>9.9</v>
      </c>
      <c r="W211">
        <v>0.94199999999999995</v>
      </c>
      <c r="X211">
        <v>2.1000000000000001E-2</v>
      </c>
      <c r="Y211">
        <v>7.9000000000000008E-3</v>
      </c>
      <c r="Z211">
        <v>3.5999999999999999E-3</v>
      </c>
      <c r="AA211">
        <v>0.63100000000000001</v>
      </c>
      <c r="AB211">
        <v>3.5999999999999997E-2</v>
      </c>
      <c r="AC211">
        <v>47</v>
      </c>
      <c r="AD211">
        <v>13</v>
      </c>
      <c r="AE211" s="9">
        <f t="shared" si="0"/>
        <v>4299</v>
      </c>
      <c r="AF211" s="10">
        <f t="shared" si="1"/>
        <v>83.228657827401719</v>
      </c>
      <c r="AG211" s="10">
        <f t="shared" si="2"/>
        <v>71.102204408817641</v>
      </c>
    </row>
    <row r="212" spans="1:33" ht="15.75" customHeight="1">
      <c r="A212" t="s">
        <v>497</v>
      </c>
      <c r="B212" t="s">
        <v>498</v>
      </c>
      <c r="C212">
        <v>4.24</v>
      </c>
      <c r="D212">
        <v>0.21</v>
      </c>
      <c r="E212">
        <v>5.5E-2</v>
      </c>
      <c r="F212">
        <v>1.6000000000000001E-3</v>
      </c>
      <c r="G212">
        <v>0.61262000000000005</v>
      </c>
      <c r="H212" s="5">
        <v>18.181819999999998</v>
      </c>
      <c r="I212" s="5">
        <v>0.5289256</v>
      </c>
      <c r="J212" s="5">
        <v>0.439</v>
      </c>
      <c r="K212" s="5">
        <v>1.2E-2</v>
      </c>
      <c r="L212" s="5">
        <v>0.13839000000000001</v>
      </c>
      <c r="M212">
        <v>1669</v>
      </c>
      <c r="N212">
        <v>47</v>
      </c>
      <c r="O212">
        <v>344.6</v>
      </c>
      <c r="P212">
        <v>9.5</v>
      </c>
      <c r="Q212">
        <v>4022</v>
      </c>
      <c r="R212">
        <v>41</v>
      </c>
      <c r="S212">
        <v>102</v>
      </c>
      <c r="T212">
        <v>24</v>
      </c>
      <c r="U212">
        <v>54</v>
      </c>
      <c r="V212">
        <v>13</v>
      </c>
      <c r="W212">
        <v>1.61</v>
      </c>
      <c r="X212">
        <v>0.02</v>
      </c>
      <c r="Y212">
        <v>1.32E-3</v>
      </c>
      <c r="Z212">
        <v>7.3999999999999999E-4</v>
      </c>
      <c r="AA212">
        <v>0.4</v>
      </c>
      <c r="AB212">
        <v>1.4E-2</v>
      </c>
      <c r="AC212">
        <v>122</v>
      </c>
      <c r="AD212">
        <v>24</v>
      </c>
      <c r="AE212" s="9">
        <f t="shared" si="0"/>
        <v>4022</v>
      </c>
      <c r="AF212" s="10">
        <f t="shared" si="1"/>
        <v>91.432123321730487</v>
      </c>
      <c r="AG212" s="10">
        <f t="shared" si="2"/>
        <v>79.352905931695631</v>
      </c>
    </row>
    <row r="213" spans="1:33" ht="15.75" customHeight="1">
      <c r="A213" t="s">
        <v>499</v>
      </c>
      <c r="B213" t="s">
        <v>500</v>
      </c>
      <c r="C213">
        <v>16.809999999999999</v>
      </c>
      <c r="D213">
        <v>0.85</v>
      </c>
      <c r="E213">
        <v>0.1719</v>
      </c>
      <c r="F213">
        <v>6.1999999999999998E-3</v>
      </c>
      <c r="G213">
        <v>7.4815000000000006E-2</v>
      </c>
      <c r="H213" s="5">
        <v>5.8173360000000001</v>
      </c>
      <c r="I213" s="5">
        <v>0.20981659999999999</v>
      </c>
      <c r="J213" s="5">
        <v>0.55000000000000004</v>
      </c>
      <c r="K213" s="5">
        <v>1.0999999999999999E-2</v>
      </c>
      <c r="L213" s="5">
        <v>-1.4430999999999999E-2</v>
      </c>
      <c r="M213">
        <v>2868</v>
      </c>
      <c r="N213">
        <v>68</v>
      </c>
      <c r="O213">
        <v>1022</v>
      </c>
      <c r="P213">
        <v>34</v>
      </c>
      <c r="Q213">
        <v>4363</v>
      </c>
      <c r="R213">
        <v>34</v>
      </c>
      <c r="S213">
        <v>91.1</v>
      </c>
      <c r="T213">
        <v>9.8000000000000007</v>
      </c>
      <c r="U213">
        <v>71</v>
      </c>
      <c r="V213">
        <v>16</v>
      </c>
      <c r="W213">
        <v>0.75539999999999996</v>
      </c>
      <c r="X213">
        <v>9.4000000000000004E-3</v>
      </c>
      <c r="Y213">
        <v>0</v>
      </c>
      <c r="Z213">
        <v>1</v>
      </c>
      <c r="AA213">
        <v>0.77300000000000002</v>
      </c>
      <c r="AB213">
        <v>2.8000000000000001E-2</v>
      </c>
      <c r="AC213">
        <v>55</v>
      </c>
      <c r="AD213">
        <v>19</v>
      </c>
      <c r="AE213" s="9">
        <f t="shared" si="0"/>
        <v>4363</v>
      </c>
      <c r="AF213" s="10">
        <f t="shared" si="1"/>
        <v>76.575750630300249</v>
      </c>
      <c r="AG213" s="10">
        <f t="shared" si="2"/>
        <v>64.365411436541137</v>
      </c>
    </row>
    <row r="214" spans="1:33" ht="15.75" customHeight="1">
      <c r="A214" t="s">
        <v>501</v>
      </c>
      <c r="B214" t="s">
        <v>502</v>
      </c>
      <c r="C214">
        <v>5.64</v>
      </c>
      <c r="D214">
        <v>0.32</v>
      </c>
      <c r="E214">
        <v>6.6900000000000001E-2</v>
      </c>
      <c r="F214">
        <v>2.3999999999999998E-3</v>
      </c>
      <c r="G214">
        <v>0.68281999999999998</v>
      </c>
      <c r="H214" s="5">
        <v>14.94768</v>
      </c>
      <c r="I214" s="5">
        <v>0.53623980000000004</v>
      </c>
      <c r="J214" s="5">
        <v>0.46700000000000003</v>
      </c>
      <c r="K214" s="5">
        <v>1.0999999999999999E-2</v>
      </c>
      <c r="L214" s="5">
        <v>0.10111000000000001</v>
      </c>
      <c r="M214">
        <v>1892</v>
      </c>
      <c r="N214">
        <v>54</v>
      </c>
      <c r="O214">
        <v>419</v>
      </c>
      <c r="P214">
        <v>14</v>
      </c>
      <c r="Q214">
        <v>4120</v>
      </c>
      <c r="R214">
        <v>35</v>
      </c>
      <c r="S214">
        <v>102</v>
      </c>
      <c r="T214">
        <v>22</v>
      </c>
      <c r="U214">
        <v>57</v>
      </c>
      <c r="V214">
        <v>12</v>
      </c>
      <c r="W214">
        <v>1.3560000000000001</v>
      </c>
      <c r="X214">
        <v>3.2000000000000001E-2</v>
      </c>
      <c r="Y214">
        <v>2.7000000000000001E-3</v>
      </c>
      <c r="Z214">
        <v>1.6999999999999999E-3</v>
      </c>
      <c r="AA214">
        <v>0.44800000000000001</v>
      </c>
      <c r="AB214">
        <v>0.01</v>
      </c>
      <c r="AC214">
        <v>90</v>
      </c>
      <c r="AD214">
        <v>32</v>
      </c>
      <c r="AE214" s="9">
        <f t="shared" si="0"/>
        <v>4120</v>
      </c>
      <c r="AF214" s="10">
        <f t="shared" si="1"/>
        <v>89.830097087378633</v>
      </c>
      <c r="AG214" s="10">
        <f t="shared" si="2"/>
        <v>77.854122621564485</v>
      </c>
    </row>
    <row r="215" spans="1:33" ht="15.75" customHeight="1">
      <c r="A215" t="s">
        <v>503</v>
      </c>
      <c r="B215" t="s">
        <v>504</v>
      </c>
      <c r="C215">
        <v>5.24</v>
      </c>
      <c r="D215">
        <v>0.24</v>
      </c>
      <c r="E215">
        <v>6.3700000000000007E-2</v>
      </c>
      <c r="F215">
        <v>1.6999999999999999E-3</v>
      </c>
      <c r="G215">
        <v>0.64544000000000001</v>
      </c>
      <c r="H215" s="5">
        <v>15.698589999999999</v>
      </c>
      <c r="I215" s="5">
        <v>0.41895759999999999</v>
      </c>
      <c r="J215" s="5">
        <v>0.47</v>
      </c>
      <c r="K215" s="5">
        <v>0.01</v>
      </c>
      <c r="L215" s="5">
        <v>0.34172999999999998</v>
      </c>
      <c r="M215">
        <v>1854</v>
      </c>
      <c r="N215">
        <v>43</v>
      </c>
      <c r="O215">
        <v>399</v>
      </c>
      <c r="P215">
        <v>10</v>
      </c>
      <c r="Q215">
        <v>4138</v>
      </c>
      <c r="R215">
        <v>33</v>
      </c>
      <c r="S215">
        <v>87</v>
      </c>
      <c r="T215">
        <v>21</v>
      </c>
      <c r="U215">
        <v>50</v>
      </c>
      <c r="V215">
        <v>12</v>
      </c>
      <c r="W215">
        <v>1.45</v>
      </c>
      <c r="X215">
        <v>2.1999999999999999E-2</v>
      </c>
      <c r="Y215">
        <v>1.6000000000000001E-3</v>
      </c>
      <c r="Z215">
        <v>1.2999999999999999E-3</v>
      </c>
      <c r="AA215">
        <v>0.47099999999999997</v>
      </c>
      <c r="AB215">
        <v>1.4999999999999999E-2</v>
      </c>
      <c r="AC215">
        <v>99</v>
      </c>
      <c r="AD215">
        <v>42</v>
      </c>
      <c r="AE215" s="9">
        <f t="shared" si="0"/>
        <v>4138</v>
      </c>
      <c r="AF215" s="10">
        <f t="shared" si="1"/>
        <v>90.357660705654908</v>
      </c>
      <c r="AG215" s="10">
        <f t="shared" si="2"/>
        <v>78.47896440129449</v>
      </c>
    </row>
    <row r="216" spans="1:33" ht="15.75" customHeight="1">
      <c r="A216" t="s">
        <v>505</v>
      </c>
      <c r="B216" t="s">
        <v>506</v>
      </c>
      <c r="C216">
        <v>7.79</v>
      </c>
      <c r="D216">
        <v>0.4</v>
      </c>
      <c r="E216">
        <v>8.6099999999999996E-2</v>
      </c>
      <c r="F216">
        <v>3.0999999999999999E-3</v>
      </c>
      <c r="G216">
        <v>0.53668000000000005</v>
      </c>
      <c r="H216" s="5">
        <v>11.6144</v>
      </c>
      <c r="I216" s="5">
        <v>0.4181724</v>
      </c>
      <c r="J216" s="5">
        <v>0.50700000000000001</v>
      </c>
      <c r="K216" s="5">
        <v>1.6E-2</v>
      </c>
      <c r="L216" s="5">
        <v>0.46392</v>
      </c>
      <c r="M216">
        <v>2189</v>
      </c>
      <c r="N216">
        <v>53</v>
      </c>
      <c r="O216">
        <v>531</v>
      </c>
      <c r="P216">
        <v>18</v>
      </c>
      <c r="Q216">
        <v>4242</v>
      </c>
      <c r="R216">
        <v>44</v>
      </c>
      <c r="S216">
        <v>96</v>
      </c>
      <c r="T216">
        <v>23</v>
      </c>
      <c r="U216">
        <v>58</v>
      </c>
      <c r="V216">
        <v>13</v>
      </c>
      <c r="W216">
        <v>1.3660000000000001</v>
      </c>
      <c r="X216">
        <v>2.3E-2</v>
      </c>
      <c r="Y216">
        <v>1.03E-2</v>
      </c>
      <c r="Z216">
        <v>4.4999999999999997E-3</v>
      </c>
      <c r="AA216">
        <v>0.64200000000000002</v>
      </c>
      <c r="AB216">
        <v>2.1000000000000001E-2</v>
      </c>
      <c r="AC216">
        <v>62</v>
      </c>
      <c r="AD216">
        <v>16</v>
      </c>
      <c r="AE216" s="9">
        <f t="shared" si="0"/>
        <v>4242</v>
      </c>
      <c r="AF216" s="10">
        <f t="shared" si="1"/>
        <v>87.482319660537485</v>
      </c>
      <c r="AG216" s="10">
        <f t="shared" si="2"/>
        <v>75.742348104157159</v>
      </c>
    </row>
    <row r="217" spans="1:33" ht="15.75" customHeight="1">
      <c r="A217" t="s">
        <v>507</v>
      </c>
      <c r="B217" t="s">
        <v>508</v>
      </c>
      <c r="C217">
        <v>12.91</v>
      </c>
      <c r="D217">
        <v>0.56999999999999995</v>
      </c>
      <c r="E217">
        <v>0.13469999999999999</v>
      </c>
      <c r="F217">
        <v>4.4999999999999997E-3</v>
      </c>
      <c r="G217">
        <v>0.10545</v>
      </c>
      <c r="H217" s="5">
        <v>7.4239050000000004</v>
      </c>
      <c r="I217" s="5">
        <v>0.2480146</v>
      </c>
      <c r="J217" s="5">
        <v>0.55100000000000005</v>
      </c>
      <c r="K217" s="5">
        <v>2.4E-2</v>
      </c>
      <c r="L217" s="5">
        <v>0.33782000000000001</v>
      </c>
      <c r="M217">
        <v>2689</v>
      </c>
      <c r="N217">
        <v>42</v>
      </c>
      <c r="O217">
        <v>812</v>
      </c>
      <c r="P217">
        <v>26</v>
      </c>
      <c r="Q217">
        <v>4381</v>
      </c>
      <c r="R217">
        <v>62</v>
      </c>
      <c r="S217">
        <v>125</v>
      </c>
      <c r="T217">
        <v>55</v>
      </c>
      <c r="U217">
        <v>57.4</v>
      </c>
      <c r="V217">
        <v>8.3000000000000007</v>
      </c>
      <c r="W217">
        <v>0.71099999999999997</v>
      </c>
      <c r="X217">
        <v>1.9E-2</v>
      </c>
      <c r="Y217">
        <v>1.24E-2</v>
      </c>
      <c r="Z217">
        <v>5.8999999999999999E-3</v>
      </c>
      <c r="AA217">
        <v>0.58499999999999996</v>
      </c>
      <c r="AB217">
        <v>2.3E-2</v>
      </c>
      <c r="AC217">
        <v>36.5</v>
      </c>
      <c r="AD217">
        <v>9.6999999999999993</v>
      </c>
      <c r="AE217" s="9">
        <f t="shared" si="0"/>
        <v>4381</v>
      </c>
      <c r="AF217" s="10">
        <f t="shared" si="1"/>
        <v>81.465418854142897</v>
      </c>
      <c r="AG217" s="10">
        <f t="shared" si="2"/>
        <v>69.802900706582378</v>
      </c>
    </row>
    <row r="218" spans="1:33" ht="15.75" customHeight="1">
      <c r="A218" t="s">
        <v>509</v>
      </c>
      <c r="B218" t="s">
        <v>510</v>
      </c>
      <c r="C218">
        <v>8.23</v>
      </c>
      <c r="D218">
        <v>0.5</v>
      </c>
      <c r="E218">
        <v>8.8999999999999996E-2</v>
      </c>
      <c r="F218">
        <v>3.8999999999999998E-3</v>
      </c>
      <c r="G218">
        <v>0.85845000000000005</v>
      </c>
      <c r="H218" s="5">
        <v>11.23596</v>
      </c>
      <c r="I218" s="5">
        <v>0.49236210000000002</v>
      </c>
      <c r="J218" s="5">
        <v>0.5</v>
      </c>
      <c r="K218" s="5">
        <v>1.0999999999999999E-2</v>
      </c>
      <c r="L218" s="5">
        <v>5.6682999999999997E-2</v>
      </c>
      <c r="M218">
        <v>2194</v>
      </c>
      <c r="N218">
        <v>69</v>
      </c>
      <c r="O218">
        <v>548</v>
      </c>
      <c r="P218">
        <v>23</v>
      </c>
      <c r="Q218">
        <v>4222</v>
      </c>
      <c r="R218">
        <v>33</v>
      </c>
      <c r="S218">
        <v>96</v>
      </c>
      <c r="T218">
        <v>19</v>
      </c>
      <c r="U218">
        <v>59</v>
      </c>
      <c r="V218">
        <v>11</v>
      </c>
      <c r="W218">
        <v>1.0820000000000001</v>
      </c>
      <c r="X218">
        <v>2.1999999999999999E-2</v>
      </c>
      <c r="Y218">
        <v>9.5E-4</v>
      </c>
      <c r="Z218">
        <v>7.5000000000000002E-4</v>
      </c>
      <c r="AA218">
        <v>0.52400000000000002</v>
      </c>
      <c r="AB218">
        <v>1.4999999999999999E-2</v>
      </c>
      <c r="AC218">
        <v>62</v>
      </c>
      <c r="AD218">
        <v>22</v>
      </c>
      <c r="AE218" s="9">
        <f t="shared" si="0"/>
        <v>4222</v>
      </c>
      <c r="AF218" s="10">
        <f t="shared" si="1"/>
        <v>87.020369493131213</v>
      </c>
      <c r="AG218" s="10">
        <f t="shared" si="2"/>
        <v>75.022789425706478</v>
      </c>
    </row>
    <row r="219" spans="1:33" ht="15.75" customHeight="1">
      <c r="A219" t="s">
        <v>511</v>
      </c>
      <c r="B219" t="s">
        <v>512</v>
      </c>
      <c r="C219">
        <v>8.7200000000000006</v>
      </c>
      <c r="D219">
        <v>0.42</v>
      </c>
      <c r="E219">
        <v>9.6600000000000005E-2</v>
      </c>
      <c r="F219">
        <v>2.5999999999999999E-3</v>
      </c>
      <c r="G219">
        <v>0.76705999999999996</v>
      </c>
      <c r="H219" s="5">
        <v>10.35197</v>
      </c>
      <c r="I219" s="5">
        <v>0.27862439999999999</v>
      </c>
      <c r="J219" s="5">
        <v>0.51100000000000001</v>
      </c>
      <c r="K219" s="5">
        <v>0.01</v>
      </c>
      <c r="L219" s="5">
        <v>0.19438</v>
      </c>
      <c r="M219">
        <v>2300</v>
      </c>
      <c r="N219">
        <v>52</v>
      </c>
      <c r="O219">
        <v>594</v>
      </c>
      <c r="P219">
        <v>15</v>
      </c>
      <c r="Q219">
        <v>4263</v>
      </c>
      <c r="R219">
        <v>29</v>
      </c>
      <c r="S219">
        <v>90</v>
      </c>
      <c r="T219">
        <v>20</v>
      </c>
      <c r="U219">
        <v>56</v>
      </c>
      <c r="V219">
        <v>13</v>
      </c>
      <c r="W219">
        <v>1.109</v>
      </c>
      <c r="X219">
        <v>1.4E-2</v>
      </c>
      <c r="Y219">
        <v>1.2800000000000001E-3</v>
      </c>
      <c r="Z219">
        <v>9.3999999999999997E-4</v>
      </c>
      <c r="AA219">
        <v>0.61399999999999999</v>
      </c>
      <c r="AB219">
        <v>1.6E-2</v>
      </c>
      <c r="AC219">
        <v>57</v>
      </c>
      <c r="AD219">
        <v>18</v>
      </c>
      <c r="AE219" s="9">
        <f t="shared" si="0"/>
        <v>4263</v>
      </c>
      <c r="AF219" s="10">
        <f t="shared" si="1"/>
        <v>86.066150598170296</v>
      </c>
      <c r="AG219" s="10">
        <f t="shared" si="2"/>
        <v>74.173913043478265</v>
      </c>
    </row>
    <row r="220" spans="1:33" ht="15.75" customHeight="1">
      <c r="A220" t="s">
        <v>513</v>
      </c>
      <c r="B220" t="s">
        <v>514</v>
      </c>
      <c r="C220">
        <v>7.62</v>
      </c>
      <c r="D220">
        <v>0.38</v>
      </c>
      <c r="E220">
        <v>8.5900000000000004E-2</v>
      </c>
      <c r="F220">
        <v>3.0999999999999999E-3</v>
      </c>
      <c r="G220">
        <v>0.46831</v>
      </c>
      <c r="H220" s="5">
        <v>11.641439999999999</v>
      </c>
      <c r="I220" s="5">
        <v>0.42012189999999999</v>
      </c>
      <c r="J220" s="5">
        <v>0.5</v>
      </c>
      <c r="K220" s="5">
        <v>1.4999999999999999E-2</v>
      </c>
      <c r="L220" s="5">
        <v>0.19799</v>
      </c>
      <c r="M220">
        <v>2180</v>
      </c>
      <c r="N220">
        <v>50</v>
      </c>
      <c r="O220">
        <v>530</v>
      </c>
      <c r="P220">
        <v>19</v>
      </c>
      <c r="Q220">
        <v>4217</v>
      </c>
      <c r="R220">
        <v>46</v>
      </c>
      <c r="S220">
        <v>80</v>
      </c>
      <c r="T220">
        <v>16</v>
      </c>
      <c r="U220">
        <v>46.9</v>
      </c>
      <c r="V220">
        <v>9.4</v>
      </c>
      <c r="W220">
        <v>0.82399999999999995</v>
      </c>
      <c r="X220">
        <v>1.0999999999999999E-2</v>
      </c>
      <c r="Y220">
        <v>2E-3</v>
      </c>
      <c r="Z220">
        <v>1.4E-3</v>
      </c>
      <c r="AA220">
        <v>0.39700000000000002</v>
      </c>
      <c r="AB220">
        <v>1.7000000000000001E-2</v>
      </c>
      <c r="AC220">
        <v>55</v>
      </c>
      <c r="AD220">
        <v>19</v>
      </c>
      <c r="AE220" s="9">
        <f t="shared" si="0"/>
        <v>4217</v>
      </c>
      <c r="AF220" s="10">
        <f t="shared" si="1"/>
        <v>87.431823571259187</v>
      </c>
      <c r="AG220" s="10">
        <f t="shared" si="2"/>
        <v>75.688073394495419</v>
      </c>
    </row>
    <row r="221" spans="1:33" ht="15.75" customHeight="1">
      <c r="A221" t="s">
        <v>515</v>
      </c>
      <c r="B221" t="s">
        <v>516</v>
      </c>
      <c r="C221">
        <v>14.32</v>
      </c>
      <c r="D221">
        <v>0.78</v>
      </c>
      <c r="E221">
        <v>0.14399999999999999</v>
      </c>
      <c r="F221">
        <v>5.1999999999999998E-3</v>
      </c>
      <c r="G221">
        <v>0.85956999999999995</v>
      </c>
      <c r="H221" s="5">
        <v>6.9444439999999998</v>
      </c>
      <c r="I221" s="5">
        <v>0.25077159999999998</v>
      </c>
      <c r="J221" s="5">
        <v>0.54700000000000004</v>
      </c>
      <c r="K221" s="5">
        <v>1.0999999999999999E-2</v>
      </c>
      <c r="L221" s="5">
        <v>7.4692999999999996E-2</v>
      </c>
      <c r="M221">
        <v>2730</v>
      </c>
      <c r="N221">
        <v>70</v>
      </c>
      <c r="O221">
        <v>867</v>
      </c>
      <c r="P221">
        <v>29</v>
      </c>
      <c r="Q221">
        <v>4361</v>
      </c>
      <c r="R221">
        <v>29</v>
      </c>
      <c r="S221">
        <v>87</v>
      </c>
      <c r="T221">
        <v>20</v>
      </c>
      <c r="U221">
        <v>57</v>
      </c>
      <c r="V221">
        <v>14</v>
      </c>
      <c r="W221">
        <v>0.875</v>
      </c>
      <c r="X221">
        <v>2.4E-2</v>
      </c>
      <c r="Y221">
        <v>7.5000000000000002E-4</v>
      </c>
      <c r="Z221">
        <v>5.5999999999999995E-4</v>
      </c>
      <c r="AA221">
        <v>0.75800000000000001</v>
      </c>
      <c r="AB221">
        <v>1.2999999999999999E-2</v>
      </c>
      <c r="AC221">
        <v>74</v>
      </c>
      <c r="AD221">
        <v>16</v>
      </c>
      <c r="AE221" s="9">
        <f t="shared" si="0"/>
        <v>4361</v>
      </c>
      <c r="AF221" s="10">
        <f t="shared" si="1"/>
        <v>80.119238706718647</v>
      </c>
      <c r="AG221" s="10">
        <f t="shared" si="2"/>
        <v>68.241758241758248</v>
      </c>
    </row>
    <row r="222" spans="1:33" ht="15.75" customHeight="1">
      <c r="A222" t="s">
        <v>517</v>
      </c>
      <c r="B222" t="s">
        <v>518</v>
      </c>
      <c r="C222">
        <v>4.8499999999999996</v>
      </c>
      <c r="D222">
        <v>0.23</v>
      </c>
      <c r="E222">
        <v>6.0499999999999998E-2</v>
      </c>
      <c r="F222">
        <v>1.4E-3</v>
      </c>
      <c r="G222">
        <v>0.77</v>
      </c>
      <c r="H222" s="5">
        <v>16.528929999999999</v>
      </c>
      <c r="I222" s="5">
        <v>0.38248749999999998</v>
      </c>
      <c r="J222" s="5">
        <v>0.45600000000000002</v>
      </c>
      <c r="K222" s="5">
        <v>0.01</v>
      </c>
      <c r="L222" s="5">
        <v>0.25081999999999999</v>
      </c>
      <c r="M222">
        <v>1776</v>
      </c>
      <c r="N222">
        <v>49</v>
      </c>
      <c r="O222">
        <v>378.4</v>
      </c>
      <c r="P222">
        <v>8.6999999999999993</v>
      </c>
      <c r="Q222">
        <v>4090</v>
      </c>
      <c r="R222">
        <v>34</v>
      </c>
      <c r="S222">
        <v>86</v>
      </c>
      <c r="T222">
        <v>24</v>
      </c>
      <c r="U222">
        <v>49</v>
      </c>
      <c r="V222">
        <v>12</v>
      </c>
      <c r="W222">
        <v>1.276</v>
      </c>
      <c r="X222">
        <v>1.7999999999999999E-2</v>
      </c>
      <c r="Y222">
        <v>1.74E-3</v>
      </c>
      <c r="Z222">
        <v>8.4000000000000003E-4</v>
      </c>
      <c r="AA222">
        <v>0.39589999999999997</v>
      </c>
      <c r="AB222">
        <v>9.4999999999999998E-3</v>
      </c>
      <c r="AC222">
        <v>118</v>
      </c>
      <c r="AD222">
        <v>15</v>
      </c>
      <c r="AE222" s="9">
        <f t="shared" si="0"/>
        <v>4090</v>
      </c>
      <c r="AF222" s="10">
        <f t="shared" si="1"/>
        <v>90.748166259168698</v>
      </c>
      <c r="AG222" s="10">
        <f t="shared" si="2"/>
        <v>78.693693693693703</v>
      </c>
    </row>
    <row r="223" spans="1:33" ht="15.75" customHeight="1">
      <c r="A223" t="s">
        <v>519</v>
      </c>
      <c r="B223" t="s">
        <v>520</v>
      </c>
      <c r="C223">
        <v>7.74</v>
      </c>
      <c r="D223">
        <v>0.46</v>
      </c>
      <c r="E223">
        <v>8.3699999999999997E-2</v>
      </c>
      <c r="F223">
        <v>3.7000000000000002E-3</v>
      </c>
      <c r="G223">
        <v>0.80515999999999999</v>
      </c>
      <c r="H223" s="5">
        <v>11.947430000000001</v>
      </c>
      <c r="I223" s="5">
        <v>0.52814209999999995</v>
      </c>
      <c r="J223" s="5">
        <v>0.498</v>
      </c>
      <c r="K223" s="5">
        <v>1.2999999999999999E-2</v>
      </c>
      <c r="L223" s="5">
        <v>-4.7311999999999996E-3</v>
      </c>
      <c r="M223">
        <v>2116</v>
      </c>
      <c r="N223">
        <v>78</v>
      </c>
      <c r="O223">
        <v>516</v>
      </c>
      <c r="P223">
        <v>22</v>
      </c>
      <c r="Q223">
        <v>4217</v>
      </c>
      <c r="R223">
        <v>39</v>
      </c>
      <c r="S223">
        <v>68</v>
      </c>
      <c r="T223">
        <v>18</v>
      </c>
      <c r="U223">
        <v>49</v>
      </c>
      <c r="V223">
        <v>21</v>
      </c>
      <c r="W223">
        <v>0.68799999999999994</v>
      </c>
      <c r="X223">
        <v>1.2999999999999999E-2</v>
      </c>
      <c r="Y223">
        <v>0</v>
      </c>
      <c r="Z223">
        <v>1</v>
      </c>
      <c r="AA223">
        <v>0.311</v>
      </c>
      <c r="AB223">
        <v>8.8999999999999999E-3</v>
      </c>
      <c r="AC223">
        <v>41</v>
      </c>
      <c r="AD223">
        <v>16</v>
      </c>
      <c r="AE223" s="9">
        <f t="shared" si="0"/>
        <v>4217</v>
      </c>
      <c r="AF223" s="10">
        <f t="shared" si="1"/>
        <v>87.763813137301398</v>
      </c>
      <c r="AG223" s="10">
        <f t="shared" si="2"/>
        <v>75.614366729678636</v>
      </c>
    </row>
    <row r="224" spans="1:33" ht="15.75" customHeight="1">
      <c r="A224" t="s">
        <v>521</v>
      </c>
      <c r="B224" t="s">
        <v>522</v>
      </c>
      <c r="C224">
        <v>4.37</v>
      </c>
      <c r="D224">
        <v>0.25</v>
      </c>
      <c r="E224">
        <v>5.3900000000000003E-2</v>
      </c>
      <c r="F224">
        <v>1.9E-3</v>
      </c>
      <c r="G224">
        <v>0.70347000000000004</v>
      </c>
      <c r="H224" s="5">
        <v>18.552879999999998</v>
      </c>
      <c r="I224" s="5">
        <v>0.65399750000000001</v>
      </c>
      <c r="J224" s="5">
        <v>0.442</v>
      </c>
      <c r="K224" s="5">
        <v>1.4E-2</v>
      </c>
      <c r="L224" s="5">
        <v>0.17666000000000001</v>
      </c>
      <c r="M224">
        <v>1639</v>
      </c>
      <c r="N224">
        <v>62</v>
      </c>
      <c r="O224">
        <v>338</v>
      </c>
      <c r="P224">
        <v>12</v>
      </c>
      <c r="Q224">
        <v>4027</v>
      </c>
      <c r="R224">
        <v>46</v>
      </c>
      <c r="S224">
        <v>72</v>
      </c>
      <c r="T224">
        <v>23</v>
      </c>
      <c r="U224">
        <v>37</v>
      </c>
      <c r="V224">
        <v>13</v>
      </c>
      <c r="W224">
        <v>1.159</v>
      </c>
      <c r="X224">
        <v>4.1000000000000002E-2</v>
      </c>
      <c r="Y224">
        <v>1.2899999999999999E-3</v>
      </c>
      <c r="Z224">
        <v>8.8999999999999995E-4</v>
      </c>
      <c r="AA224">
        <v>0.309</v>
      </c>
      <c r="AB224">
        <v>0.01</v>
      </c>
      <c r="AC224">
        <v>98</v>
      </c>
      <c r="AD224">
        <v>33</v>
      </c>
      <c r="AE224" s="9">
        <f t="shared" si="0"/>
        <v>4027</v>
      </c>
      <c r="AF224" s="10">
        <f t="shared" si="1"/>
        <v>91.606655078222005</v>
      </c>
      <c r="AG224" s="10">
        <f t="shared" si="2"/>
        <v>79.377669310555206</v>
      </c>
    </row>
    <row r="225" spans="1:33" ht="15.75" customHeight="1">
      <c r="A225" t="s">
        <v>523</v>
      </c>
      <c r="B225" t="s">
        <v>524</v>
      </c>
      <c r="C225">
        <v>3.43</v>
      </c>
      <c r="D225">
        <v>0.16</v>
      </c>
      <c r="E225">
        <v>4.8099999999999997E-2</v>
      </c>
      <c r="F225">
        <v>1.1999999999999999E-3</v>
      </c>
      <c r="G225">
        <v>0.11126999999999999</v>
      </c>
      <c r="H225" s="5">
        <v>20.790019999999998</v>
      </c>
      <c r="I225" s="5">
        <v>0.51866999999999996</v>
      </c>
      <c r="J225" s="5">
        <v>0.41099999999999998</v>
      </c>
      <c r="K225" s="5">
        <v>1.2E-2</v>
      </c>
      <c r="L225" s="5">
        <v>-3.3403000000000002E-2</v>
      </c>
      <c r="M225">
        <v>1465</v>
      </c>
      <c r="N225">
        <v>48</v>
      </c>
      <c r="O225">
        <v>302.3</v>
      </c>
      <c r="P225">
        <v>7.4</v>
      </c>
      <c r="Q225">
        <v>3913</v>
      </c>
      <c r="R225">
        <v>45</v>
      </c>
      <c r="S225">
        <v>93</v>
      </c>
      <c r="T225">
        <v>24</v>
      </c>
      <c r="U225">
        <v>44</v>
      </c>
      <c r="V225">
        <v>10</v>
      </c>
      <c r="W225">
        <v>1.4390000000000001</v>
      </c>
      <c r="X225">
        <v>0.02</v>
      </c>
      <c r="Y225">
        <v>2E-3</v>
      </c>
      <c r="Z225">
        <v>1.1000000000000001E-3</v>
      </c>
      <c r="AA225">
        <v>0.33900000000000002</v>
      </c>
      <c r="AB225">
        <v>1.4E-2</v>
      </c>
      <c r="AC225">
        <v>103</v>
      </c>
      <c r="AD225">
        <v>29</v>
      </c>
      <c r="AE225" s="9">
        <f t="shared" si="0"/>
        <v>3913</v>
      </c>
      <c r="AF225" s="10">
        <f t="shared" si="1"/>
        <v>92.274469716330174</v>
      </c>
      <c r="AG225" s="10">
        <f t="shared" si="2"/>
        <v>79.365187713310576</v>
      </c>
    </row>
    <row r="226" spans="1:33" ht="15.75" customHeight="1">
      <c r="A226" t="s">
        <v>525</v>
      </c>
      <c r="B226" t="s">
        <v>526</v>
      </c>
      <c r="C226">
        <v>4.7699999999999996</v>
      </c>
      <c r="D226">
        <v>0.28000000000000003</v>
      </c>
      <c r="E226">
        <v>5.8200000000000002E-2</v>
      </c>
      <c r="F226">
        <v>2.0999999999999999E-3</v>
      </c>
      <c r="G226">
        <v>1.1363E-2</v>
      </c>
      <c r="H226" s="5">
        <v>17.182130000000001</v>
      </c>
      <c r="I226" s="5">
        <v>0.61997380000000002</v>
      </c>
      <c r="J226" s="5">
        <v>0.46500000000000002</v>
      </c>
      <c r="K226" s="5">
        <v>2.5999999999999999E-2</v>
      </c>
      <c r="L226" s="5">
        <v>2.1344999999999999E-2</v>
      </c>
      <c r="M226">
        <v>1699</v>
      </c>
      <c r="N226">
        <v>64</v>
      </c>
      <c r="O226">
        <v>364</v>
      </c>
      <c r="P226">
        <v>13</v>
      </c>
      <c r="Q226">
        <v>4046</v>
      </c>
      <c r="R226">
        <v>90</v>
      </c>
      <c r="S226">
        <v>124</v>
      </c>
      <c r="T226">
        <v>51</v>
      </c>
      <c r="U226">
        <v>83</v>
      </c>
      <c r="V226">
        <v>38</v>
      </c>
      <c r="W226">
        <v>1.048</v>
      </c>
      <c r="X226">
        <v>2.5999999999999999E-2</v>
      </c>
      <c r="Y226">
        <v>1.16E-3</v>
      </c>
      <c r="Z226">
        <v>9.5E-4</v>
      </c>
      <c r="AA226">
        <v>0.311</v>
      </c>
      <c r="AB226">
        <v>1.2E-2</v>
      </c>
      <c r="AC226">
        <v>61</v>
      </c>
      <c r="AD226">
        <v>23</v>
      </c>
      <c r="AE226" s="9">
        <f t="shared" si="0"/>
        <v>4046</v>
      </c>
      <c r="AF226" s="10">
        <f t="shared" si="1"/>
        <v>91.003460207612449</v>
      </c>
      <c r="AG226" s="10">
        <f t="shared" si="2"/>
        <v>78.575632725132422</v>
      </c>
    </row>
    <row r="227" spans="1:33" ht="15.75" customHeight="1">
      <c r="A227" t="s">
        <v>527</v>
      </c>
      <c r="B227" t="s">
        <v>528</v>
      </c>
      <c r="C227">
        <v>7.99</v>
      </c>
      <c r="D227">
        <v>0.46</v>
      </c>
      <c r="E227">
        <v>9.0499999999999997E-2</v>
      </c>
      <c r="F227">
        <v>3.8999999999999998E-3</v>
      </c>
      <c r="G227">
        <v>9.1717000000000007E-2</v>
      </c>
      <c r="H227" s="5">
        <v>11.049720000000001</v>
      </c>
      <c r="I227" s="5">
        <v>0.47617589999999999</v>
      </c>
      <c r="J227" s="5">
        <v>0.50800000000000001</v>
      </c>
      <c r="K227" s="5">
        <v>2.3E-2</v>
      </c>
      <c r="L227" s="5">
        <v>0.32514999999999999</v>
      </c>
      <c r="M227">
        <v>2185</v>
      </c>
      <c r="N227">
        <v>65</v>
      </c>
      <c r="O227">
        <v>557</v>
      </c>
      <c r="P227">
        <v>23</v>
      </c>
      <c r="Q227">
        <v>4247</v>
      </c>
      <c r="R227">
        <v>72</v>
      </c>
      <c r="S227">
        <v>250</v>
      </c>
      <c r="T227">
        <v>110</v>
      </c>
      <c r="U227">
        <v>105</v>
      </c>
      <c r="V227">
        <v>50</v>
      </c>
      <c r="W227">
        <v>0.66700000000000004</v>
      </c>
      <c r="X227">
        <v>3.5000000000000003E-2</v>
      </c>
      <c r="Y227">
        <v>2.8E-3</v>
      </c>
      <c r="Z227">
        <v>1.9E-3</v>
      </c>
      <c r="AA227">
        <v>0.48599999999999999</v>
      </c>
      <c r="AB227">
        <v>9.6000000000000002E-2</v>
      </c>
      <c r="AC227">
        <v>42</v>
      </c>
      <c r="AD227">
        <v>19</v>
      </c>
      <c r="AE227" s="9">
        <f t="shared" si="0"/>
        <v>4247</v>
      </c>
      <c r="AF227" s="10">
        <f t="shared" si="1"/>
        <v>86.884859901106665</v>
      </c>
      <c r="AG227" s="10">
        <f t="shared" si="2"/>
        <v>74.508009153318085</v>
      </c>
    </row>
    <row r="228" spans="1:33" ht="15.75" customHeight="1">
      <c r="A228" t="s">
        <v>529</v>
      </c>
      <c r="B228" t="s">
        <v>530</v>
      </c>
      <c r="C228">
        <v>9.5</v>
      </c>
      <c r="D228">
        <v>1.5</v>
      </c>
      <c r="E228">
        <v>0.1069</v>
      </c>
      <c r="F228">
        <v>9.4000000000000004E-3</v>
      </c>
      <c r="G228">
        <v>1.9592999999999999E-2</v>
      </c>
      <c r="H228" s="5">
        <v>9.3545370000000005</v>
      </c>
      <c r="I228" s="5">
        <v>0.8225692</v>
      </c>
      <c r="J228" s="5">
        <v>0.57999999999999996</v>
      </c>
      <c r="K228" s="5">
        <v>0.1</v>
      </c>
      <c r="L228" s="5">
        <v>5.8975E-2</v>
      </c>
      <c r="M228">
        <v>2201</v>
      </c>
      <c r="N228">
        <v>65</v>
      </c>
      <c r="O228">
        <v>622</v>
      </c>
      <c r="P228">
        <v>38</v>
      </c>
      <c r="Q228">
        <v>4330</v>
      </c>
      <c r="R228">
        <v>240</v>
      </c>
      <c r="S228">
        <v>93</v>
      </c>
      <c r="T228">
        <v>37</v>
      </c>
      <c r="U228">
        <v>58</v>
      </c>
      <c r="V228">
        <v>28</v>
      </c>
      <c r="W228">
        <v>0.66</v>
      </c>
      <c r="X228">
        <v>1.7000000000000001E-2</v>
      </c>
      <c r="Y228">
        <v>3.8E-3</v>
      </c>
      <c r="Z228">
        <v>2.2000000000000001E-3</v>
      </c>
      <c r="AA228">
        <v>0.39300000000000002</v>
      </c>
      <c r="AB228">
        <v>2.5999999999999999E-2</v>
      </c>
      <c r="AC228">
        <v>35</v>
      </c>
      <c r="AD228">
        <v>11</v>
      </c>
      <c r="AE228" s="9">
        <f t="shared" si="0"/>
        <v>4330</v>
      </c>
      <c r="AF228" s="10">
        <f t="shared" si="1"/>
        <v>85.635103926097003</v>
      </c>
      <c r="AG228" s="10">
        <f t="shared" si="2"/>
        <v>71.740118128123569</v>
      </c>
    </row>
    <row r="229" spans="1:33" ht="15.75" customHeight="1">
      <c r="A229" t="s">
        <v>531</v>
      </c>
      <c r="B229" t="s">
        <v>532</v>
      </c>
      <c r="C229">
        <v>10.63</v>
      </c>
      <c r="D229">
        <v>0.66</v>
      </c>
      <c r="E229">
        <v>0.10970000000000001</v>
      </c>
      <c r="F229">
        <v>4.8999999999999998E-3</v>
      </c>
      <c r="G229">
        <v>0.85463999999999996</v>
      </c>
      <c r="H229" s="5">
        <v>9.1157699999999995</v>
      </c>
      <c r="I229" s="5">
        <v>0.4071766</v>
      </c>
      <c r="J229" s="5">
        <v>0.53</v>
      </c>
      <c r="K229" s="5">
        <v>1.2999999999999999E-2</v>
      </c>
      <c r="L229" s="5">
        <v>0.15639</v>
      </c>
      <c r="M229">
        <v>2416</v>
      </c>
      <c r="N229">
        <v>74</v>
      </c>
      <c r="O229">
        <v>668</v>
      </c>
      <c r="P229">
        <v>29</v>
      </c>
      <c r="Q229">
        <v>4311</v>
      </c>
      <c r="R229">
        <v>37</v>
      </c>
      <c r="S229">
        <v>91</v>
      </c>
      <c r="T229">
        <v>26</v>
      </c>
      <c r="U229">
        <v>58</v>
      </c>
      <c r="V229">
        <v>14</v>
      </c>
      <c r="W229">
        <v>0.68</v>
      </c>
      <c r="X229">
        <v>1.2E-2</v>
      </c>
      <c r="Y229">
        <v>0</v>
      </c>
      <c r="Z229">
        <v>1</v>
      </c>
      <c r="AA229">
        <v>0.46600000000000003</v>
      </c>
      <c r="AB229">
        <v>1.4999999999999999E-2</v>
      </c>
      <c r="AC229">
        <v>58</v>
      </c>
      <c r="AD229">
        <v>24</v>
      </c>
      <c r="AE229" s="9">
        <f t="shared" si="0"/>
        <v>4311</v>
      </c>
      <c r="AF229" s="10">
        <f t="shared" si="1"/>
        <v>84.504755277197859</v>
      </c>
      <c r="AG229" s="10">
        <f t="shared" si="2"/>
        <v>72.350993377483448</v>
      </c>
    </row>
    <row r="230" spans="1:33" ht="15.75" customHeight="1">
      <c r="A230" t="s">
        <v>533</v>
      </c>
      <c r="B230" t="s">
        <v>534</v>
      </c>
      <c r="C230">
        <v>6.9</v>
      </c>
      <c r="D230">
        <v>0.35</v>
      </c>
      <c r="E230">
        <v>7.9100000000000004E-2</v>
      </c>
      <c r="F230">
        <v>2.8999999999999998E-3</v>
      </c>
      <c r="G230">
        <v>0.73756999999999995</v>
      </c>
      <c r="H230" s="5">
        <v>12.64223</v>
      </c>
      <c r="I230" s="5">
        <v>0.46349499999999999</v>
      </c>
      <c r="J230" s="5">
        <v>0.497</v>
      </c>
      <c r="K230" s="5">
        <v>1.2E-2</v>
      </c>
      <c r="L230" s="5">
        <v>0.14596999999999999</v>
      </c>
      <c r="M230">
        <v>2082</v>
      </c>
      <c r="N230">
        <v>50</v>
      </c>
      <c r="O230">
        <v>490</v>
      </c>
      <c r="P230">
        <v>17</v>
      </c>
      <c r="Q230">
        <v>4208</v>
      </c>
      <c r="R230">
        <v>37</v>
      </c>
      <c r="S230">
        <v>73</v>
      </c>
      <c r="T230">
        <v>18</v>
      </c>
      <c r="U230">
        <v>45</v>
      </c>
      <c r="V230">
        <v>11</v>
      </c>
      <c r="W230">
        <v>0.74109999999999998</v>
      </c>
      <c r="X230">
        <v>9.5999999999999992E-3</v>
      </c>
      <c r="Y230">
        <v>0</v>
      </c>
      <c r="Z230">
        <v>1</v>
      </c>
      <c r="AA230">
        <v>0.34599999999999997</v>
      </c>
      <c r="AB230">
        <v>1.4E-2</v>
      </c>
      <c r="AC230">
        <v>67</v>
      </c>
      <c r="AD230">
        <v>18</v>
      </c>
      <c r="AE230" s="9">
        <f t="shared" si="0"/>
        <v>4208</v>
      </c>
      <c r="AF230" s="10">
        <f t="shared" si="1"/>
        <v>88.355513307984793</v>
      </c>
      <c r="AG230" s="10">
        <f t="shared" si="2"/>
        <v>76.464937560038422</v>
      </c>
    </row>
    <row r="231" spans="1:33" ht="15.75" customHeight="1">
      <c r="A231" t="s">
        <v>535</v>
      </c>
      <c r="B231" t="s">
        <v>536</v>
      </c>
      <c r="C231">
        <v>7.96</v>
      </c>
      <c r="D231">
        <v>0.53</v>
      </c>
      <c r="E231">
        <v>8.72E-2</v>
      </c>
      <c r="F231">
        <v>4.3E-3</v>
      </c>
      <c r="G231">
        <v>0.87224000000000002</v>
      </c>
      <c r="H231" s="5">
        <v>11.467890000000001</v>
      </c>
      <c r="I231" s="5">
        <v>0.56550370000000005</v>
      </c>
      <c r="J231" s="5">
        <v>0.499</v>
      </c>
      <c r="K231" s="5">
        <v>1.2999999999999999E-2</v>
      </c>
      <c r="L231" s="5">
        <v>0.15526000000000001</v>
      </c>
      <c r="M231">
        <v>2120</v>
      </c>
      <c r="N231">
        <v>79</v>
      </c>
      <c r="O231">
        <v>536</v>
      </c>
      <c r="P231">
        <v>25</v>
      </c>
      <c r="Q231">
        <v>4223</v>
      </c>
      <c r="R231">
        <v>37</v>
      </c>
      <c r="S231">
        <v>82</v>
      </c>
      <c r="T231">
        <v>25</v>
      </c>
      <c r="U231">
        <v>49</v>
      </c>
      <c r="V231">
        <v>15</v>
      </c>
      <c r="W231">
        <v>0.78600000000000003</v>
      </c>
      <c r="X231">
        <v>2.1000000000000001E-2</v>
      </c>
      <c r="Y231">
        <v>0</v>
      </c>
      <c r="Z231">
        <v>1</v>
      </c>
      <c r="AA231">
        <v>0.40100000000000002</v>
      </c>
      <c r="AB231">
        <v>1.2E-2</v>
      </c>
      <c r="AC231">
        <v>57</v>
      </c>
      <c r="AD231">
        <v>57</v>
      </c>
      <c r="AE231" s="9">
        <f t="shared" si="0"/>
        <v>4223</v>
      </c>
      <c r="AF231" s="10">
        <f t="shared" si="1"/>
        <v>87.307601231352123</v>
      </c>
      <c r="AG231" s="10">
        <f t="shared" si="2"/>
        <v>74.716981132075475</v>
      </c>
    </row>
    <row r="232" spans="1:33" ht="15.75" customHeight="1">
      <c r="A232" t="s">
        <v>537</v>
      </c>
      <c r="B232" t="s">
        <v>538</v>
      </c>
      <c r="C232">
        <v>7.94</v>
      </c>
      <c r="D232">
        <v>0.41</v>
      </c>
      <c r="E232">
        <v>8.6400000000000005E-2</v>
      </c>
      <c r="F232">
        <v>3.0000000000000001E-3</v>
      </c>
      <c r="G232">
        <v>0.67549999999999999</v>
      </c>
      <c r="H232" s="5">
        <v>11.574070000000001</v>
      </c>
      <c r="I232" s="5">
        <v>0.4018776</v>
      </c>
      <c r="J232" s="5">
        <v>0.502</v>
      </c>
      <c r="K232" s="5">
        <v>1.0999999999999999E-2</v>
      </c>
      <c r="L232" s="5">
        <v>-6.2620999999999996E-2</v>
      </c>
      <c r="M232">
        <v>2206</v>
      </c>
      <c r="N232">
        <v>57</v>
      </c>
      <c r="O232">
        <v>533</v>
      </c>
      <c r="P232">
        <v>18</v>
      </c>
      <c r="Q232">
        <v>4233</v>
      </c>
      <c r="R232">
        <v>32</v>
      </c>
      <c r="S232">
        <v>88</v>
      </c>
      <c r="T232">
        <v>17</v>
      </c>
      <c r="U232">
        <v>53</v>
      </c>
      <c r="V232">
        <v>11</v>
      </c>
      <c r="W232">
        <v>0.89500000000000002</v>
      </c>
      <c r="X232">
        <v>2.1000000000000001E-2</v>
      </c>
      <c r="Y232">
        <v>1.56E-3</v>
      </c>
      <c r="Z232">
        <v>8.4999999999999995E-4</v>
      </c>
      <c r="AA232">
        <v>0.47870000000000001</v>
      </c>
      <c r="AB232">
        <v>9.4000000000000004E-3</v>
      </c>
      <c r="AC232">
        <v>72</v>
      </c>
      <c r="AD232">
        <v>20</v>
      </c>
      <c r="AE232" s="9">
        <f t="shared" si="0"/>
        <v>4233</v>
      </c>
      <c r="AF232" s="10">
        <f t="shared" si="1"/>
        <v>87.408457358847144</v>
      </c>
      <c r="AG232" s="10">
        <f t="shared" si="2"/>
        <v>75.838621940163193</v>
      </c>
    </row>
    <row r="233" spans="1:33" ht="15.75" customHeight="1">
      <c r="A233" t="s">
        <v>539</v>
      </c>
      <c r="B233" t="s">
        <v>540</v>
      </c>
      <c r="C233">
        <v>13.51</v>
      </c>
      <c r="D233">
        <v>0.73</v>
      </c>
      <c r="E233">
        <v>0.13730000000000001</v>
      </c>
      <c r="F233">
        <v>5.1000000000000004E-3</v>
      </c>
      <c r="G233">
        <v>0.84692999999999996</v>
      </c>
      <c r="H233" s="5">
        <v>7.2833209999999999</v>
      </c>
      <c r="I233" s="5">
        <v>0.27053850000000002</v>
      </c>
      <c r="J233" s="5">
        <v>0.54600000000000004</v>
      </c>
      <c r="K233" s="5">
        <v>1.0999999999999999E-2</v>
      </c>
      <c r="L233" s="5">
        <v>-2.0434000000000001E-2</v>
      </c>
      <c r="M233">
        <v>2678</v>
      </c>
      <c r="N233">
        <v>65</v>
      </c>
      <c r="O233">
        <v>826</v>
      </c>
      <c r="P233">
        <v>29</v>
      </c>
      <c r="Q233">
        <v>4358</v>
      </c>
      <c r="R233">
        <v>31</v>
      </c>
      <c r="S233">
        <v>65</v>
      </c>
      <c r="T233">
        <v>18</v>
      </c>
      <c r="U233">
        <v>43</v>
      </c>
      <c r="V233">
        <v>12</v>
      </c>
      <c r="W233">
        <v>0.5776</v>
      </c>
      <c r="X233">
        <v>9.7000000000000003E-3</v>
      </c>
      <c r="Y233">
        <v>2.2000000000000001E-3</v>
      </c>
      <c r="Z233">
        <v>1.1000000000000001E-3</v>
      </c>
      <c r="AA233">
        <v>0.51900000000000002</v>
      </c>
      <c r="AB233">
        <v>1.2E-2</v>
      </c>
      <c r="AC233">
        <v>42.6</v>
      </c>
      <c r="AD233">
        <v>9.8000000000000007</v>
      </c>
      <c r="AE233" s="9">
        <f t="shared" si="0"/>
        <v>4358</v>
      </c>
      <c r="AF233" s="10">
        <f t="shared" si="1"/>
        <v>81.046351537402472</v>
      </c>
      <c r="AG233" s="10">
        <f t="shared" si="2"/>
        <v>69.156086631814787</v>
      </c>
    </row>
    <row r="234" spans="1:33" ht="15.75" customHeight="1">
      <c r="A234" t="s">
        <v>541</v>
      </c>
      <c r="B234" t="s">
        <v>542</v>
      </c>
      <c r="C234">
        <v>17.8</v>
      </c>
      <c r="D234">
        <v>1.1000000000000001</v>
      </c>
      <c r="E234">
        <v>0.1704</v>
      </c>
      <c r="F234">
        <v>8.0999999999999996E-3</v>
      </c>
      <c r="G234">
        <v>0.82828000000000002</v>
      </c>
      <c r="H234" s="5">
        <v>5.8685450000000001</v>
      </c>
      <c r="I234" s="5">
        <v>0.2789625</v>
      </c>
      <c r="J234" s="5">
        <v>0.56200000000000006</v>
      </c>
      <c r="K234" s="5">
        <v>1.4E-2</v>
      </c>
      <c r="L234" s="5">
        <v>-2.3331999999999999E-2</v>
      </c>
      <c r="M234">
        <v>2898</v>
      </c>
      <c r="N234">
        <v>85</v>
      </c>
      <c r="O234">
        <v>1007</v>
      </c>
      <c r="P234">
        <v>45</v>
      </c>
      <c r="Q234">
        <v>4392</v>
      </c>
      <c r="R234">
        <v>37</v>
      </c>
      <c r="S234">
        <v>79</v>
      </c>
      <c r="T234">
        <v>15</v>
      </c>
      <c r="U234">
        <v>55.9</v>
      </c>
      <c r="V234">
        <v>9.8000000000000007</v>
      </c>
      <c r="W234">
        <v>0.65</v>
      </c>
      <c r="X234">
        <v>1.7000000000000001E-2</v>
      </c>
      <c r="Y234">
        <v>4.1000000000000003E-3</v>
      </c>
      <c r="Z234">
        <v>2.2000000000000001E-3</v>
      </c>
      <c r="AA234">
        <v>0.73799999999999999</v>
      </c>
      <c r="AB234">
        <v>2.3E-2</v>
      </c>
      <c r="AC234">
        <v>32</v>
      </c>
      <c r="AD234">
        <v>10</v>
      </c>
      <c r="AE234" s="9">
        <f t="shared" si="0"/>
        <v>4392</v>
      </c>
      <c r="AF234" s="10">
        <f t="shared" si="1"/>
        <v>77.071948998178513</v>
      </c>
      <c r="AG234" s="10">
        <f t="shared" si="2"/>
        <v>65.251897860593516</v>
      </c>
    </row>
    <row r="235" spans="1:33" ht="15.75" customHeight="1">
      <c r="A235" t="s">
        <v>543</v>
      </c>
      <c r="B235" t="s">
        <v>544</v>
      </c>
      <c r="C235">
        <v>11.89</v>
      </c>
      <c r="D235">
        <v>0.54</v>
      </c>
      <c r="E235">
        <v>0.1263</v>
      </c>
      <c r="F235">
        <v>3.8999999999999998E-3</v>
      </c>
      <c r="G235">
        <v>0.41133999999999998</v>
      </c>
      <c r="H235" s="5">
        <v>7.917656</v>
      </c>
      <c r="I235" s="5">
        <v>0.24448819999999999</v>
      </c>
      <c r="J235" s="5">
        <v>0.54300000000000004</v>
      </c>
      <c r="K235" s="5">
        <v>1.2E-2</v>
      </c>
      <c r="L235" s="5">
        <v>0.22015000000000001</v>
      </c>
      <c r="M235">
        <v>2601</v>
      </c>
      <c r="N235">
        <v>46</v>
      </c>
      <c r="O235">
        <v>770</v>
      </c>
      <c r="P235">
        <v>21</v>
      </c>
      <c r="Q235">
        <v>4346</v>
      </c>
      <c r="R235">
        <v>35</v>
      </c>
      <c r="S235">
        <v>81</v>
      </c>
      <c r="T235">
        <v>21</v>
      </c>
      <c r="U235">
        <v>51</v>
      </c>
      <c r="V235">
        <v>14</v>
      </c>
      <c r="W235">
        <v>0.72099999999999997</v>
      </c>
      <c r="X235">
        <v>1.0999999999999999E-2</v>
      </c>
      <c r="Y235">
        <v>1.9E-3</v>
      </c>
      <c r="Z235">
        <v>1.1999999999999999E-3</v>
      </c>
      <c r="AA235">
        <v>0.624</v>
      </c>
      <c r="AB235">
        <v>0.02</v>
      </c>
      <c r="AC235">
        <v>41</v>
      </c>
      <c r="AD235">
        <v>14</v>
      </c>
      <c r="AE235" s="9">
        <f t="shared" si="0"/>
        <v>4346</v>
      </c>
      <c r="AF235" s="10">
        <f t="shared" si="1"/>
        <v>82.28255867464334</v>
      </c>
      <c r="AG235" s="10">
        <f t="shared" si="2"/>
        <v>70.396001537870049</v>
      </c>
    </row>
    <row r="236" spans="1:33" ht="15.75" customHeight="1">
      <c r="A236" t="s">
        <v>545</v>
      </c>
      <c r="B236" t="s">
        <v>546</v>
      </c>
      <c r="C236">
        <v>8.84</v>
      </c>
      <c r="D236">
        <v>0.43</v>
      </c>
      <c r="E236">
        <v>0.10050000000000001</v>
      </c>
      <c r="F236">
        <v>3.0000000000000001E-3</v>
      </c>
      <c r="G236">
        <v>0.77919000000000005</v>
      </c>
      <c r="H236" s="5">
        <v>9.9502489999999995</v>
      </c>
      <c r="I236" s="5">
        <v>0.29702240000000002</v>
      </c>
      <c r="J236" s="5">
        <v>0.505</v>
      </c>
      <c r="K236" s="5">
        <v>0.01</v>
      </c>
      <c r="L236" s="5">
        <v>0.19151000000000001</v>
      </c>
      <c r="M236">
        <v>2306</v>
      </c>
      <c r="N236">
        <v>52</v>
      </c>
      <c r="O236">
        <v>619</v>
      </c>
      <c r="P236">
        <v>17</v>
      </c>
      <c r="Q236">
        <v>4239</v>
      </c>
      <c r="R236">
        <v>30</v>
      </c>
      <c r="S236">
        <v>86</v>
      </c>
      <c r="T236">
        <v>16</v>
      </c>
      <c r="U236">
        <v>53</v>
      </c>
      <c r="V236">
        <v>10</v>
      </c>
      <c r="W236">
        <v>1.044</v>
      </c>
      <c r="X236">
        <v>2.5000000000000001E-2</v>
      </c>
      <c r="Y236">
        <v>0</v>
      </c>
      <c r="Z236">
        <v>1</v>
      </c>
      <c r="AA236">
        <v>0.65600000000000003</v>
      </c>
      <c r="AB236">
        <v>1.9E-2</v>
      </c>
      <c r="AC236">
        <v>97</v>
      </c>
      <c r="AD236">
        <v>25</v>
      </c>
      <c r="AE236" s="9">
        <f t="shared" si="0"/>
        <v>4239</v>
      </c>
      <c r="AF236" s="10">
        <f t="shared" si="1"/>
        <v>85.397499410238268</v>
      </c>
      <c r="AG236" s="10">
        <f t="shared" si="2"/>
        <v>73.156981786643541</v>
      </c>
    </row>
    <row r="237" spans="1:33" ht="15.75" customHeight="1">
      <c r="A237" t="s">
        <v>547</v>
      </c>
      <c r="B237" t="s">
        <v>548</v>
      </c>
      <c r="C237">
        <v>7.42</v>
      </c>
      <c r="D237">
        <v>0.44</v>
      </c>
      <c r="E237">
        <v>8.0500000000000002E-2</v>
      </c>
      <c r="F237">
        <v>3.5000000000000001E-3</v>
      </c>
      <c r="G237">
        <v>0.89617999999999998</v>
      </c>
      <c r="H237" s="5">
        <v>12.422359999999999</v>
      </c>
      <c r="I237" s="5">
        <v>0.54010259999999999</v>
      </c>
      <c r="J237" s="5">
        <v>0.499</v>
      </c>
      <c r="K237" s="5">
        <v>0.01</v>
      </c>
      <c r="L237" s="5">
        <v>-2.8879999999999999E-3</v>
      </c>
      <c r="M237">
        <v>2089</v>
      </c>
      <c r="N237">
        <v>73</v>
      </c>
      <c r="O237">
        <v>498</v>
      </c>
      <c r="P237">
        <v>21</v>
      </c>
      <c r="Q237">
        <v>4224</v>
      </c>
      <c r="R237">
        <v>32</v>
      </c>
      <c r="S237">
        <v>105</v>
      </c>
      <c r="T237">
        <v>39</v>
      </c>
      <c r="U237">
        <v>64</v>
      </c>
      <c r="V237">
        <v>24</v>
      </c>
      <c r="W237">
        <v>0.997</v>
      </c>
      <c r="X237">
        <v>1.7999999999999999E-2</v>
      </c>
      <c r="Y237">
        <v>7.6999999999999996E-4</v>
      </c>
      <c r="Z237">
        <v>5.5000000000000003E-4</v>
      </c>
      <c r="AA237">
        <v>0.48</v>
      </c>
      <c r="AB237">
        <v>1.4E-2</v>
      </c>
      <c r="AC237">
        <v>78</v>
      </c>
      <c r="AD237">
        <v>25</v>
      </c>
      <c r="AE237" s="9">
        <f t="shared" si="0"/>
        <v>4224</v>
      </c>
      <c r="AF237" s="10">
        <f t="shared" si="1"/>
        <v>88.210227272727266</v>
      </c>
      <c r="AG237" s="10">
        <f t="shared" si="2"/>
        <v>76.160842508377215</v>
      </c>
    </row>
    <row r="238" spans="1:33" ht="15.75" customHeight="1">
      <c r="A238" t="s">
        <v>549</v>
      </c>
      <c r="B238" t="s">
        <v>550</v>
      </c>
      <c r="C238">
        <v>7.27</v>
      </c>
      <c r="D238">
        <v>0.36</v>
      </c>
      <c r="E238">
        <v>8.1799999999999998E-2</v>
      </c>
      <c r="F238">
        <v>2.8E-3</v>
      </c>
      <c r="G238">
        <v>0.43617</v>
      </c>
      <c r="H238" s="5">
        <v>12.22494</v>
      </c>
      <c r="I238" s="5">
        <v>0.41845759999999999</v>
      </c>
      <c r="J238" s="5">
        <v>0.502</v>
      </c>
      <c r="K238" s="5">
        <v>1.2E-2</v>
      </c>
      <c r="L238" s="5">
        <v>0.14097999999999999</v>
      </c>
      <c r="M238">
        <v>2129</v>
      </c>
      <c r="N238">
        <v>51</v>
      </c>
      <c r="O238">
        <v>503</v>
      </c>
      <c r="P238">
        <v>16</v>
      </c>
      <c r="Q238">
        <v>4225</v>
      </c>
      <c r="R238">
        <v>35</v>
      </c>
      <c r="S238">
        <v>68</v>
      </c>
      <c r="T238">
        <v>21</v>
      </c>
      <c r="U238">
        <v>40</v>
      </c>
      <c r="V238">
        <v>13</v>
      </c>
      <c r="W238">
        <v>0.88600000000000001</v>
      </c>
      <c r="X238">
        <v>1.0999999999999999E-2</v>
      </c>
      <c r="Y238">
        <v>1.6000000000000001E-4</v>
      </c>
      <c r="Z238">
        <v>1.8000000000000001E-4</v>
      </c>
      <c r="AA238">
        <v>0.46100000000000002</v>
      </c>
      <c r="AB238">
        <v>1.2999999999999999E-2</v>
      </c>
      <c r="AC238">
        <v>65</v>
      </c>
      <c r="AD238">
        <v>24</v>
      </c>
      <c r="AE238" s="9">
        <f t="shared" si="0"/>
        <v>4225</v>
      </c>
      <c r="AF238" s="10">
        <f t="shared" si="1"/>
        <v>88.094674556213022</v>
      </c>
      <c r="AG238" s="10">
        <f t="shared" si="2"/>
        <v>76.373884452794741</v>
      </c>
    </row>
    <row r="239" spans="1:33" ht="15.75" customHeight="1">
      <c r="A239" t="s">
        <v>551</v>
      </c>
      <c r="B239" t="s">
        <v>552</v>
      </c>
      <c r="C239">
        <v>8.58</v>
      </c>
      <c r="D239">
        <v>0.37</v>
      </c>
      <c r="E239">
        <v>9.5399999999999999E-2</v>
      </c>
      <c r="F239">
        <v>2.8999999999999998E-3</v>
      </c>
      <c r="G239">
        <v>0.46</v>
      </c>
      <c r="H239" s="5">
        <v>10.48218</v>
      </c>
      <c r="I239" s="5">
        <v>0.3186407</v>
      </c>
      <c r="J239" s="5">
        <v>0.52300000000000002</v>
      </c>
      <c r="K239" s="5">
        <v>1.4E-2</v>
      </c>
      <c r="L239" s="5">
        <v>0.20695</v>
      </c>
      <c r="M239">
        <v>2306</v>
      </c>
      <c r="N239">
        <v>44</v>
      </c>
      <c r="O239">
        <v>591</v>
      </c>
      <c r="P239">
        <v>16</v>
      </c>
      <c r="Q239">
        <v>4286</v>
      </c>
      <c r="R239">
        <v>38</v>
      </c>
      <c r="S239">
        <v>75</v>
      </c>
      <c r="T239">
        <v>19</v>
      </c>
      <c r="U239">
        <v>46</v>
      </c>
      <c r="V239">
        <v>13</v>
      </c>
      <c r="W239">
        <v>0.68569999999999998</v>
      </c>
      <c r="X239">
        <v>9.5999999999999992E-3</v>
      </c>
      <c r="Y239">
        <v>1.2899999999999999E-3</v>
      </c>
      <c r="Z239">
        <v>6.9999999999999999E-4</v>
      </c>
      <c r="AA239">
        <v>0.42599999999999999</v>
      </c>
      <c r="AB239">
        <v>1.2E-2</v>
      </c>
      <c r="AC239">
        <v>46</v>
      </c>
      <c r="AD239">
        <v>13</v>
      </c>
      <c r="AE239" s="9">
        <f t="shared" si="0"/>
        <v>4286</v>
      </c>
      <c r="AF239" s="10">
        <f t="shared" si="1"/>
        <v>86.210919272048542</v>
      </c>
      <c r="AG239" s="10">
        <f t="shared" si="2"/>
        <v>74.371205550737201</v>
      </c>
    </row>
    <row r="240" spans="1:33" ht="15.75" customHeight="1">
      <c r="A240" t="s">
        <v>553</v>
      </c>
      <c r="B240" t="s">
        <v>554</v>
      </c>
      <c r="C240">
        <v>8.1199999999999992</v>
      </c>
      <c r="D240">
        <v>0.4</v>
      </c>
      <c r="E240">
        <v>9.1300000000000006E-2</v>
      </c>
      <c r="F240">
        <v>2.7000000000000001E-3</v>
      </c>
      <c r="G240">
        <v>0.75551000000000001</v>
      </c>
      <c r="H240" s="5">
        <v>10.9529</v>
      </c>
      <c r="I240" s="5">
        <v>0.32390839999999999</v>
      </c>
      <c r="J240" s="5">
        <v>0.51300000000000001</v>
      </c>
      <c r="K240" s="5">
        <v>1.2E-2</v>
      </c>
      <c r="L240" s="5">
        <v>0.29327999999999999</v>
      </c>
      <c r="M240">
        <v>2228</v>
      </c>
      <c r="N240">
        <v>51</v>
      </c>
      <c r="O240">
        <v>564</v>
      </c>
      <c r="P240">
        <v>15</v>
      </c>
      <c r="Q240">
        <v>4262</v>
      </c>
      <c r="R240">
        <v>35</v>
      </c>
      <c r="S240">
        <v>78</v>
      </c>
      <c r="T240">
        <v>18</v>
      </c>
      <c r="U240">
        <v>49</v>
      </c>
      <c r="V240">
        <v>12</v>
      </c>
      <c r="W240">
        <v>0.72</v>
      </c>
      <c r="X240">
        <v>1.2E-2</v>
      </c>
      <c r="Y240">
        <v>0</v>
      </c>
      <c r="Z240">
        <v>1</v>
      </c>
      <c r="AA240">
        <v>0.41399999999999998</v>
      </c>
      <c r="AB240">
        <v>1.2999999999999999E-2</v>
      </c>
      <c r="AC240">
        <v>54</v>
      </c>
      <c r="AD240">
        <v>39</v>
      </c>
      <c r="AE240" s="9">
        <f t="shared" si="0"/>
        <v>4262</v>
      </c>
      <c r="AF240" s="10">
        <f t="shared" si="1"/>
        <v>86.766776161426563</v>
      </c>
      <c r="AG240" s="10">
        <f t="shared" si="2"/>
        <v>74.685816876122075</v>
      </c>
    </row>
    <row r="241" spans="1:33" ht="15.75" customHeight="1">
      <c r="A241" t="s">
        <v>555</v>
      </c>
      <c r="B241" t="s">
        <v>556</v>
      </c>
      <c r="C241">
        <v>10.46</v>
      </c>
      <c r="D241">
        <v>0.53</v>
      </c>
      <c r="E241">
        <v>0.111</v>
      </c>
      <c r="F241">
        <v>3.0999999999999999E-3</v>
      </c>
      <c r="G241">
        <v>0.80179999999999996</v>
      </c>
      <c r="H241" s="5">
        <v>9.0090090000000007</v>
      </c>
      <c r="I241" s="5">
        <v>0.25160300000000002</v>
      </c>
      <c r="J241" s="5">
        <v>0.53600000000000003</v>
      </c>
      <c r="K241" s="5">
        <v>1.0999999999999999E-2</v>
      </c>
      <c r="L241" s="5">
        <v>0.19888</v>
      </c>
      <c r="M241">
        <v>2447</v>
      </c>
      <c r="N241">
        <v>61</v>
      </c>
      <c r="O241">
        <v>677</v>
      </c>
      <c r="P241">
        <v>18</v>
      </c>
      <c r="Q241">
        <v>4325</v>
      </c>
      <c r="R241">
        <v>31</v>
      </c>
      <c r="S241">
        <v>82</v>
      </c>
      <c r="T241">
        <v>22</v>
      </c>
      <c r="U241">
        <v>56</v>
      </c>
      <c r="V241">
        <v>15</v>
      </c>
      <c r="W241">
        <v>0.6038</v>
      </c>
      <c r="X241">
        <v>8.8999999999999999E-3</v>
      </c>
      <c r="Y241">
        <v>0</v>
      </c>
      <c r="Z241">
        <v>1</v>
      </c>
      <c r="AA241">
        <v>0.43809999999999999</v>
      </c>
      <c r="AB241">
        <v>9.4999999999999998E-3</v>
      </c>
      <c r="AC241">
        <v>28</v>
      </c>
      <c r="AD241">
        <v>23</v>
      </c>
      <c r="AE241" s="9">
        <f t="shared" si="0"/>
        <v>4325</v>
      </c>
      <c r="AF241" s="10">
        <f t="shared" si="1"/>
        <v>84.346820809248555</v>
      </c>
      <c r="AG241" s="10">
        <f t="shared" si="2"/>
        <v>72.333469554556601</v>
      </c>
    </row>
    <row r="242" spans="1:33" ht="15.75" customHeight="1">
      <c r="A242" t="s">
        <v>557</v>
      </c>
      <c r="B242" t="s">
        <v>558</v>
      </c>
      <c r="C242">
        <v>6.81</v>
      </c>
      <c r="D242">
        <v>0.33</v>
      </c>
      <c r="E242">
        <v>7.7799999999999994E-2</v>
      </c>
      <c r="F242">
        <v>2E-3</v>
      </c>
      <c r="G242">
        <v>0.66934000000000005</v>
      </c>
      <c r="H242" s="5">
        <v>12.85347</v>
      </c>
      <c r="I242" s="5">
        <v>0.33042339999999998</v>
      </c>
      <c r="J242" s="5">
        <v>0.50600000000000001</v>
      </c>
      <c r="K242" s="5">
        <v>1.2E-2</v>
      </c>
      <c r="L242" s="5">
        <v>8.4558999999999995E-2</v>
      </c>
      <c r="M242">
        <v>2079</v>
      </c>
      <c r="N242">
        <v>51</v>
      </c>
      <c r="O242">
        <v>482</v>
      </c>
      <c r="P242">
        <v>12</v>
      </c>
      <c r="Q242">
        <v>4239</v>
      </c>
      <c r="R242">
        <v>37</v>
      </c>
      <c r="S242">
        <v>83</v>
      </c>
      <c r="T242">
        <v>32</v>
      </c>
      <c r="U242">
        <v>60</v>
      </c>
      <c r="V242">
        <v>26</v>
      </c>
      <c r="W242">
        <v>0.745</v>
      </c>
      <c r="X242">
        <v>1.4E-2</v>
      </c>
      <c r="Y242">
        <v>3.6000000000000002E-4</v>
      </c>
      <c r="Z242">
        <v>4.0000000000000002E-4</v>
      </c>
      <c r="AA242">
        <v>0.35599999999999998</v>
      </c>
      <c r="AB242">
        <v>1.2999999999999999E-2</v>
      </c>
      <c r="AC242">
        <v>69</v>
      </c>
      <c r="AD242">
        <v>34</v>
      </c>
      <c r="AE242" s="9">
        <f t="shared" si="0"/>
        <v>4239</v>
      </c>
      <c r="AF242" s="10">
        <f t="shared" si="1"/>
        <v>88.629393724935127</v>
      </c>
      <c r="AG242" s="10">
        <f t="shared" si="2"/>
        <v>76.815776815776815</v>
      </c>
    </row>
    <row r="243" spans="1:33" ht="15.75" customHeight="1">
      <c r="A243" t="s">
        <v>559</v>
      </c>
      <c r="B243" t="s">
        <v>560</v>
      </c>
      <c r="C243">
        <v>4.83</v>
      </c>
      <c r="D243">
        <v>0.26</v>
      </c>
      <c r="E243">
        <v>6.08E-2</v>
      </c>
      <c r="F243">
        <v>2.5000000000000001E-3</v>
      </c>
      <c r="G243">
        <v>0.19273999999999999</v>
      </c>
      <c r="H243" s="5">
        <v>16.447369999999999</v>
      </c>
      <c r="I243" s="5">
        <v>0.67628980000000005</v>
      </c>
      <c r="J243" s="5">
        <v>0.45200000000000001</v>
      </c>
      <c r="K243" s="5">
        <v>1.7000000000000001E-2</v>
      </c>
      <c r="L243" s="5">
        <v>0.2225</v>
      </c>
      <c r="M243">
        <v>1773</v>
      </c>
      <c r="N243">
        <v>54</v>
      </c>
      <c r="O243">
        <v>380</v>
      </c>
      <c r="P243">
        <v>15</v>
      </c>
      <c r="Q243">
        <v>4066</v>
      </c>
      <c r="R243">
        <v>56</v>
      </c>
      <c r="S243">
        <v>83</v>
      </c>
      <c r="T243">
        <v>30</v>
      </c>
      <c r="U243">
        <v>69</v>
      </c>
      <c r="V243">
        <v>31</v>
      </c>
      <c r="W243">
        <v>0.72</v>
      </c>
      <c r="X243">
        <v>1.6E-2</v>
      </c>
      <c r="Y243">
        <v>6.4000000000000005E-4</v>
      </c>
      <c r="Z243">
        <v>4.2000000000000002E-4</v>
      </c>
      <c r="AA243">
        <v>0.247</v>
      </c>
      <c r="AB243">
        <v>1.0999999999999999E-2</v>
      </c>
      <c r="AC243">
        <v>43</v>
      </c>
      <c r="AD243">
        <v>17</v>
      </c>
      <c r="AE243" s="9">
        <f t="shared" si="0"/>
        <v>4066</v>
      </c>
      <c r="AF243" s="10">
        <f t="shared" si="1"/>
        <v>90.654205607476641</v>
      </c>
      <c r="AG243" s="10">
        <f t="shared" si="2"/>
        <v>78.567399887196842</v>
      </c>
    </row>
    <row r="244" spans="1:33" ht="15.75" customHeight="1">
      <c r="A244" t="s">
        <v>561</v>
      </c>
      <c r="B244" t="s">
        <v>562</v>
      </c>
      <c r="C244">
        <v>10.26</v>
      </c>
      <c r="D244">
        <v>0.54</v>
      </c>
      <c r="E244">
        <v>0.11169999999999999</v>
      </c>
      <c r="F244">
        <v>3.8999999999999998E-3</v>
      </c>
      <c r="G244">
        <v>0.77829999999999999</v>
      </c>
      <c r="H244" s="5">
        <v>8.9525509999999997</v>
      </c>
      <c r="I244" s="5">
        <v>0.31257790000000002</v>
      </c>
      <c r="J244" s="5">
        <v>0.52200000000000002</v>
      </c>
      <c r="K244" s="5">
        <v>1.0999999999999999E-2</v>
      </c>
      <c r="L244" s="5">
        <v>5.3239000000000002E-2</v>
      </c>
      <c r="M244">
        <v>2431</v>
      </c>
      <c r="N244">
        <v>58</v>
      </c>
      <c r="O244">
        <v>683</v>
      </c>
      <c r="P244">
        <v>22</v>
      </c>
      <c r="Q244">
        <v>4293</v>
      </c>
      <c r="R244">
        <v>33</v>
      </c>
      <c r="S244">
        <v>71</v>
      </c>
      <c r="T244">
        <v>27</v>
      </c>
      <c r="U244">
        <v>46</v>
      </c>
      <c r="V244">
        <v>17</v>
      </c>
      <c r="W244">
        <v>0.67400000000000004</v>
      </c>
      <c r="X244">
        <v>7.3000000000000001E-3</v>
      </c>
      <c r="Y244">
        <v>9.0000000000000006E-5</v>
      </c>
      <c r="Z244">
        <v>1.2E-4</v>
      </c>
      <c r="AA244">
        <v>0.499</v>
      </c>
      <c r="AB244">
        <v>1.6E-2</v>
      </c>
      <c r="AC244">
        <v>46</v>
      </c>
      <c r="AD244">
        <v>26</v>
      </c>
      <c r="AE244" s="9">
        <f t="shared" si="0"/>
        <v>4293</v>
      </c>
      <c r="AF244" s="10">
        <f t="shared" si="1"/>
        <v>84.090379687863972</v>
      </c>
      <c r="AG244" s="10">
        <f t="shared" si="2"/>
        <v>71.904566022213075</v>
      </c>
    </row>
    <row r="245" spans="1:33" ht="15.75" customHeight="1">
      <c r="A245" t="s">
        <v>563</v>
      </c>
      <c r="B245" t="s">
        <v>564</v>
      </c>
      <c r="C245">
        <v>10.3</v>
      </c>
      <c r="D245">
        <v>0.56999999999999995</v>
      </c>
      <c r="E245">
        <v>0.1095</v>
      </c>
      <c r="F245">
        <v>4.0000000000000001E-3</v>
      </c>
      <c r="G245">
        <v>0.87021000000000004</v>
      </c>
      <c r="H245" s="5">
        <v>9.1324199999999998</v>
      </c>
      <c r="I245" s="5">
        <v>0.33360440000000002</v>
      </c>
      <c r="J245" s="5">
        <v>0.52849999999999997</v>
      </c>
      <c r="K245" s="5">
        <v>9.5999999999999992E-3</v>
      </c>
      <c r="L245" s="5">
        <v>5.2553999999999997E-2</v>
      </c>
      <c r="M245">
        <v>2429</v>
      </c>
      <c r="N245">
        <v>63</v>
      </c>
      <c r="O245">
        <v>668</v>
      </c>
      <c r="P245">
        <v>23</v>
      </c>
      <c r="Q245">
        <v>4310</v>
      </c>
      <c r="R245">
        <v>26</v>
      </c>
      <c r="S245">
        <v>93.8</v>
      </c>
      <c r="T245">
        <v>8.6</v>
      </c>
      <c r="U245">
        <v>61.4</v>
      </c>
      <c r="V245">
        <v>5.8</v>
      </c>
      <c r="W245">
        <v>1.05</v>
      </c>
      <c r="X245">
        <v>3.9E-2</v>
      </c>
      <c r="Y245">
        <v>0</v>
      </c>
      <c r="Z245">
        <v>1</v>
      </c>
      <c r="AA245">
        <v>0.73299999999999998</v>
      </c>
      <c r="AB245">
        <v>1.7999999999999999E-2</v>
      </c>
      <c r="AC245">
        <v>54</v>
      </c>
      <c r="AD245">
        <v>54</v>
      </c>
      <c r="AE245" s="9">
        <f t="shared" si="0"/>
        <v>4310</v>
      </c>
      <c r="AF245" s="10">
        <f t="shared" si="1"/>
        <v>84.501160092807424</v>
      </c>
      <c r="AG245" s="10">
        <f t="shared" si="2"/>
        <v>72.49897076986413</v>
      </c>
    </row>
    <row r="246" spans="1:33" ht="15.75" customHeight="1">
      <c r="A246" t="s">
        <v>565</v>
      </c>
      <c r="B246" t="s">
        <v>566</v>
      </c>
      <c r="C246">
        <v>9.58</v>
      </c>
      <c r="D246">
        <v>0.71</v>
      </c>
      <c r="E246">
        <v>0.10150000000000001</v>
      </c>
      <c r="F246">
        <v>5.4999999999999997E-3</v>
      </c>
      <c r="G246">
        <v>0.88836999999999999</v>
      </c>
      <c r="H246" s="5">
        <v>9.8522169999999996</v>
      </c>
      <c r="I246" s="5">
        <v>0.53386400000000001</v>
      </c>
      <c r="J246" s="5">
        <v>0.51700000000000002</v>
      </c>
      <c r="K246" s="5">
        <v>0.01</v>
      </c>
      <c r="L246" s="5">
        <v>8.7820999999999996E-2</v>
      </c>
      <c r="M246">
        <v>2281</v>
      </c>
      <c r="N246">
        <v>82</v>
      </c>
      <c r="O246">
        <v>619</v>
      </c>
      <c r="P246">
        <v>32</v>
      </c>
      <c r="Q246">
        <v>4276</v>
      </c>
      <c r="R246">
        <v>31</v>
      </c>
      <c r="S246">
        <v>89</v>
      </c>
      <c r="T246">
        <v>10</v>
      </c>
      <c r="U246">
        <v>58.2</v>
      </c>
      <c r="V246">
        <v>5.8</v>
      </c>
      <c r="W246">
        <v>1.198</v>
      </c>
      <c r="X246">
        <v>5.0999999999999997E-2</v>
      </c>
      <c r="Y246">
        <v>0</v>
      </c>
      <c r="Z246">
        <v>1</v>
      </c>
      <c r="AA246">
        <v>0.72399999999999998</v>
      </c>
      <c r="AB246">
        <v>1.4999999999999999E-2</v>
      </c>
      <c r="AC246">
        <v>140</v>
      </c>
      <c r="AD246">
        <v>45</v>
      </c>
      <c r="AE246" s="9">
        <f t="shared" si="0"/>
        <v>4276</v>
      </c>
      <c r="AF246" s="10">
        <f t="shared" si="1"/>
        <v>85.523854069223574</v>
      </c>
      <c r="AG246" s="10">
        <f t="shared" si="2"/>
        <v>72.862779482683024</v>
      </c>
    </row>
    <row r="247" spans="1:33" ht="15.75" customHeight="1">
      <c r="A247" t="s">
        <v>567</v>
      </c>
      <c r="B247" t="s">
        <v>568</v>
      </c>
      <c r="C247">
        <v>4.8499999999999996</v>
      </c>
      <c r="D247">
        <v>0.43</v>
      </c>
      <c r="E247">
        <v>6.0100000000000001E-2</v>
      </c>
      <c r="F247">
        <v>3.8999999999999998E-3</v>
      </c>
      <c r="G247">
        <v>0.88900999999999997</v>
      </c>
      <c r="H247" s="5">
        <v>16.638940000000002</v>
      </c>
      <c r="I247" s="5">
        <v>1.079731</v>
      </c>
      <c r="J247" s="5">
        <v>0.42799999999999999</v>
      </c>
      <c r="K247" s="5">
        <v>1.2E-2</v>
      </c>
      <c r="L247" s="5">
        <v>3.1400999999999998E-2</v>
      </c>
      <c r="M247">
        <v>1637</v>
      </c>
      <c r="N247">
        <v>84</v>
      </c>
      <c r="O247">
        <v>374</v>
      </c>
      <c r="P247">
        <v>23</v>
      </c>
      <c r="Q247">
        <v>3987</v>
      </c>
      <c r="R247">
        <v>44</v>
      </c>
      <c r="S247">
        <v>98</v>
      </c>
      <c r="T247">
        <v>22</v>
      </c>
      <c r="U247">
        <v>51</v>
      </c>
      <c r="V247">
        <v>12</v>
      </c>
      <c r="W247">
        <v>1.504</v>
      </c>
      <c r="X247">
        <v>6.3E-2</v>
      </c>
      <c r="Y247">
        <v>4.5000000000000003E-5</v>
      </c>
      <c r="Z247">
        <v>9.0000000000000006E-5</v>
      </c>
      <c r="AA247">
        <v>0.44700000000000001</v>
      </c>
      <c r="AB247">
        <v>1.4E-2</v>
      </c>
      <c r="AC247">
        <v>130</v>
      </c>
      <c r="AD247">
        <v>86</v>
      </c>
      <c r="AE247" s="9">
        <f t="shared" si="0"/>
        <v>3987</v>
      </c>
      <c r="AF247" s="10">
        <f t="shared" si="1"/>
        <v>90.619513418610481</v>
      </c>
      <c r="AG247" s="10">
        <f t="shared" si="2"/>
        <v>77.153329260843009</v>
      </c>
    </row>
    <row r="248" spans="1:33" ht="15.75" customHeight="1">
      <c r="A248" t="s">
        <v>569</v>
      </c>
      <c r="B248" t="s">
        <v>570</v>
      </c>
      <c r="C248">
        <v>11.02</v>
      </c>
      <c r="D248">
        <v>0.55000000000000004</v>
      </c>
      <c r="E248">
        <v>0.1179</v>
      </c>
      <c r="F248">
        <v>4.3E-3</v>
      </c>
      <c r="G248">
        <v>0.13372000000000001</v>
      </c>
      <c r="H248" s="5">
        <v>8.4817640000000001</v>
      </c>
      <c r="I248" s="5">
        <v>0.30934339999999999</v>
      </c>
      <c r="J248" s="5">
        <v>0.52700000000000002</v>
      </c>
      <c r="K248" s="5">
        <v>1.0999999999999999E-2</v>
      </c>
      <c r="L248" s="5">
        <v>8.1938999999999998E-2</v>
      </c>
      <c r="M248">
        <v>2517</v>
      </c>
      <c r="N248">
        <v>55</v>
      </c>
      <c r="O248">
        <v>716</v>
      </c>
      <c r="P248">
        <v>25</v>
      </c>
      <c r="Q248">
        <v>4303</v>
      </c>
      <c r="R248">
        <v>30</v>
      </c>
      <c r="S248">
        <v>102</v>
      </c>
      <c r="T248">
        <v>25</v>
      </c>
      <c r="U248">
        <v>61</v>
      </c>
      <c r="V248">
        <v>12</v>
      </c>
      <c r="W248">
        <v>0.77100000000000002</v>
      </c>
      <c r="X248">
        <v>2.1000000000000001E-2</v>
      </c>
      <c r="Y248">
        <v>1.3500000000000001E-3</v>
      </c>
      <c r="Z248">
        <v>7.1000000000000002E-4</v>
      </c>
      <c r="AA248">
        <v>0.59799999999999998</v>
      </c>
      <c r="AB248">
        <v>0.02</v>
      </c>
      <c r="AC248">
        <v>54</v>
      </c>
      <c r="AD248">
        <v>17</v>
      </c>
      <c r="AE248" s="9">
        <f t="shared" si="0"/>
        <v>4303</v>
      </c>
      <c r="AF248" s="10">
        <f t="shared" si="1"/>
        <v>83.360446200325356</v>
      </c>
      <c r="AG248" s="10">
        <f t="shared" si="2"/>
        <v>71.5534366309098</v>
      </c>
    </row>
    <row r="249" spans="1:33" ht="15.75" customHeight="1">
      <c r="A249" t="s">
        <v>571</v>
      </c>
      <c r="B249" t="s">
        <v>572</v>
      </c>
      <c r="C249">
        <v>4.0199999999999996</v>
      </c>
      <c r="D249">
        <v>0.19</v>
      </c>
      <c r="E249">
        <v>5.2400000000000002E-2</v>
      </c>
      <c r="F249">
        <v>1.6000000000000001E-3</v>
      </c>
      <c r="G249">
        <v>0.39900999999999998</v>
      </c>
      <c r="H249" s="5">
        <v>19.083970000000001</v>
      </c>
      <c r="I249" s="5">
        <v>0.58271660000000003</v>
      </c>
      <c r="J249" s="5">
        <v>0.45400000000000001</v>
      </c>
      <c r="K249" s="5">
        <v>1.6E-2</v>
      </c>
      <c r="L249" s="5">
        <v>9.7575999999999996E-2</v>
      </c>
      <c r="M249">
        <v>1645</v>
      </c>
      <c r="N249">
        <v>37</v>
      </c>
      <c r="O249">
        <v>328.7</v>
      </c>
      <c r="P249">
        <v>9.6</v>
      </c>
      <c r="Q249">
        <v>4058</v>
      </c>
      <c r="R249">
        <v>49</v>
      </c>
      <c r="S249">
        <v>72</v>
      </c>
      <c r="T249">
        <v>17</v>
      </c>
      <c r="U249">
        <v>49</v>
      </c>
      <c r="V249">
        <v>17</v>
      </c>
      <c r="W249">
        <v>0.93500000000000005</v>
      </c>
      <c r="X249">
        <v>1.0999999999999999E-2</v>
      </c>
      <c r="Y249">
        <v>1.9000000000000001E-4</v>
      </c>
      <c r="Z249">
        <v>1.9000000000000001E-4</v>
      </c>
      <c r="AA249">
        <v>0.25990000000000002</v>
      </c>
      <c r="AB249">
        <v>7.4999999999999997E-3</v>
      </c>
      <c r="AC249">
        <v>89</v>
      </c>
      <c r="AD249">
        <v>37</v>
      </c>
      <c r="AE249" s="9">
        <f t="shared" si="0"/>
        <v>4058</v>
      </c>
      <c r="AF249" s="10">
        <f t="shared" si="1"/>
        <v>91.899950714637754</v>
      </c>
      <c r="AG249" s="10">
        <f t="shared" si="2"/>
        <v>80.018237082066861</v>
      </c>
    </row>
    <row r="250" spans="1:33" ht="15.75" customHeight="1">
      <c r="A250" t="s">
        <v>573</v>
      </c>
      <c r="B250" t="s">
        <v>574</v>
      </c>
      <c r="C250">
        <v>7.46</v>
      </c>
      <c r="D250">
        <v>0.79</v>
      </c>
      <c r="E250">
        <v>8.5000000000000006E-2</v>
      </c>
      <c r="F250">
        <v>7.0000000000000001E-3</v>
      </c>
      <c r="G250">
        <v>0.95060999999999996</v>
      </c>
      <c r="H250" s="5">
        <v>11.764709999999999</v>
      </c>
      <c r="I250" s="5">
        <v>0.96885810000000006</v>
      </c>
      <c r="J250" s="5">
        <v>0.46400000000000002</v>
      </c>
      <c r="K250" s="5">
        <v>1.2999999999999999E-2</v>
      </c>
      <c r="L250" s="5">
        <v>-0.33900999999999998</v>
      </c>
      <c r="M250">
        <v>1940</v>
      </c>
      <c r="N250">
        <v>100</v>
      </c>
      <c r="O250">
        <v>519</v>
      </c>
      <c r="P250">
        <v>41</v>
      </c>
      <c r="Q250">
        <v>4100</v>
      </c>
      <c r="R250">
        <v>41</v>
      </c>
      <c r="S250">
        <v>110</v>
      </c>
      <c r="T250">
        <v>27</v>
      </c>
      <c r="U250">
        <v>61</v>
      </c>
      <c r="V250">
        <v>17</v>
      </c>
      <c r="W250">
        <v>1.2849999999999999</v>
      </c>
      <c r="X250">
        <v>9.2999999999999999E-2</v>
      </c>
      <c r="Y250">
        <v>5.0000000000000002E-5</v>
      </c>
      <c r="Z250">
        <v>9.8999999999999994E-5</v>
      </c>
      <c r="AA250">
        <v>0.47599999999999998</v>
      </c>
      <c r="AB250">
        <v>1.6E-2</v>
      </c>
      <c r="AC250">
        <v>106</v>
      </c>
      <c r="AD250">
        <v>82</v>
      </c>
      <c r="AE250" s="9">
        <f t="shared" si="0"/>
        <v>4100</v>
      </c>
      <c r="AF250" s="10">
        <f t="shared" si="1"/>
        <v>87.341463414634148</v>
      </c>
      <c r="AG250" s="10">
        <f t="shared" si="2"/>
        <v>73.24742268041237</v>
      </c>
    </row>
    <row r="251" spans="1:33" ht="15.75" customHeight="1">
      <c r="A251" t="s">
        <v>575</v>
      </c>
      <c r="B251" t="s">
        <v>576</v>
      </c>
      <c r="C251">
        <v>7.43</v>
      </c>
      <c r="D251">
        <v>0.41</v>
      </c>
      <c r="E251">
        <v>8.5400000000000004E-2</v>
      </c>
      <c r="F251">
        <v>3.0000000000000001E-3</v>
      </c>
      <c r="G251">
        <v>0.74197999999999997</v>
      </c>
      <c r="H251" s="5">
        <v>11.7096</v>
      </c>
      <c r="I251" s="5">
        <v>0.4113443</v>
      </c>
      <c r="J251" s="5">
        <v>0.49399999999999999</v>
      </c>
      <c r="K251" s="5">
        <v>1.7000000000000001E-2</v>
      </c>
      <c r="L251" s="5">
        <v>0.31734000000000001</v>
      </c>
      <c r="M251">
        <v>2139</v>
      </c>
      <c r="N251">
        <v>59</v>
      </c>
      <c r="O251">
        <v>527</v>
      </c>
      <c r="P251">
        <v>18</v>
      </c>
      <c r="Q251">
        <v>4181</v>
      </c>
      <c r="R251">
        <v>52</v>
      </c>
      <c r="S251">
        <v>90</v>
      </c>
      <c r="T251">
        <v>23</v>
      </c>
      <c r="U251">
        <v>66</v>
      </c>
      <c r="V251">
        <v>22</v>
      </c>
      <c r="W251">
        <v>0.92200000000000004</v>
      </c>
      <c r="X251">
        <v>1.4999999999999999E-2</v>
      </c>
      <c r="Y251">
        <v>5.1999999999999995E-4</v>
      </c>
      <c r="Z251">
        <v>4.6000000000000001E-4</v>
      </c>
      <c r="AA251">
        <v>0.46</v>
      </c>
      <c r="AB251">
        <v>1.9E-2</v>
      </c>
      <c r="AC251">
        <v>49</v>
      </c>
      <c r="AD251">
        <v>22</v>
      </c>
      <c r="AE251" s="9">
        <f t="shared" si="0"/>
        <v>4181</v>
      </c>
      <c r="AF251" s="10">
        <f t="shared" si="1"/>
        <v>87.395359961731643</v>
      </c>
      <c r="AG251" s="10">
        <f t="shared" si="2"/>
        <v>75.362318840579718</v>
      </c>
    </row>
    <row r="252" spans="1:33" ht="15.75" customHeight="1">
      <c r="A252" t="s">
        <v>577</v>
      </c>
      <c r="B252" t="s">
        <v>578</v>
      </c>
      <c r="C252">
        <v>3.39</v>
      </c>
      <c r="D252">
        <v>0.17</v>
      </c>
      <c r="E252">
        <v>5.1299999999999998E-2</v>
      </c>
      <c r="F252">
        <v>3.0000000000000001E-3</v>
      </c>
      <c r="G252">
        <v>7.1844999999999999E-3</v>
      </c>
      <c r="H252" s="5">
        <v>19.493179999999999</v>
      </c>
      <c r="I252" s="5">
        <v>1.1399520000000001</v>
      </c>
      <c r="J252" s="5">
        <v>0.41</v>
      </c>
      <c r="K252" s="5">
        <v>2.4E-2</v>
      </c>
      <c r="L252" s="5">
        <v>0.20501</v>
      </c>
      <c r="M252">
        <v>1463</v>
      </c>
      <c r="N252">
        <v>48</v>
      </c>
      <c r="O252">
        <v>321</v>
      </c>
      <c r="P252">
        <v>18</v>
      </c>
      <c r="Q252">
        <v>3870</v>
      </c>
      <c r="R252">
        <v>84</v>
      </c>
      <c r="S252">
        <v>122</v>
      </c>
      <c r="T252">
        <v>27</v>
      </c>
      <c r="U252">
        <v>54</v>
      </c>
      <c r="V252">
        <v>10</v>
      </c>
      <c r="W252">
        <v>1.444</v>
      </c>
      <c r="X252">
        <v>0.03</v>
      </c>
      <c r="Y252">
        <v>7.1000000000000002E-4</v>
      </c>
      <c r="Z252">
        <v>4.8999999999999998E-4</v>
      </c>
      <c r="AA252">
        <v>0.34</v>
      </c>
      <c r="AB252">
        <v>1.2E-2</v>
      </c>
      <c r="AC252">
        <v>115</v>
      </c>
      <c r="AD252">
        <v>39</v>
      </c>
      <c r="AE252" s="9">
        <f t="shared" si="0"/>
        <v>3870</v>
      </c>
      <c r="AF252" s="10">
        <f t="shared" si="1"/>
        <v>91.705426356589143</v>
      </c>
      <c r="AG252" s="10">
        <f t="shared" si="2"/>
        <v>78.05878332194122</v>
      </c>
    </row>
    <row r="253" spans="1:33" ht="15.75" customHeight="1">
      <c r="A253" t="s">
        <v>579</v>
      </c>
      <c r="B253" t="s">
        <v>580</v>
      </c>
      <c r="C253">
        <v>4.57</v>
      </c>
      <c r="D253">
        <v>0.24</v>
      </c>
      <c r="E253">
        <v>5.8500000000000003E-2</v>
      </c>
      <c r="F253">
        <v>1.6999999999999999E-3</v>
      </c>
      <c r="G253">
        <v>0.76197999999999999</v>
      </c>
      <c r="H253" s="5">
        <v>17.09402</v>
      </c>
      <c r="I253" s="5">
        <v>0.4967492</v>
      </c>
      <c r="J253" s="5">
        <v>0.443</v>
      </c>
      <c r="K253" s="5">
        <v>1.0999999999999999E-2</v>
      </c>
      <c r="L253" s="5">
        <v>7.5752E-2</v>
      </c>
      <c r="M253">
        <v>1719</v>
      </c>
      <c r="N253">
        <v>53</v>
      </c>
      <c r="O253">
        <v>368</v>
      </c>
      <c r="P253">
        <v>11</v>
      </c>
      <c r="Q253">
        <v>4042</v>
      </c>
      <c r="R253">
        <v>37</v>
      </c>
      <c r="S253">
        <v>79</v>
      </c>
      <c r="T253">
        <v>30</v>
      </c>
      <c r="U253">
        <v>43</v>
      </c>
      <c r="V253">
        <v>17</v>
      </c>
      <c r="W253">
        <v>1.0780000000000001</v>
      </c>
      <c r="X253">
        <v>0.02</v>
      </c>
      <c r="Y253">
        <v>4.0000000000000002E-4</v>
      </c>
      <c r="Z253">
        <v>4.0999999999999999E-4</v>
      </c>
      <c r="AA253">
        <v>0.3301</v>
      </c>
      <c r="AB253">
        <v>8.3999999999999995E-3</v>
      </c>
      <c r="AC253">
        <v>40</v>
      </c>
      <c r="AD253">
        <v>23</v>
      </c>
      <c r="AE253" s="9">
        <f t="shared" si="0"/>
        <v>4042</v>
      </c>
      <c r="AF253" s="10">
        <f t="shared" si="1"/>
        <v>90.8955962394854</v>
      </c>
      <c r="AG253" s="10">
        <f t="shared" si="2"/>
        <v>78.592204770215247</v>
      </c>
    </row>
    <row r="254" spans="1:33" ht="15.75" customHeight="1">
      <c r="A254" t="s">
        <v>581</v>
      </c>
      <c r="B254" t="s">
        <v>582</v>
      </c>
      <c r="C254">
        <v>10</v>
      </c>
      <c r="D254">
        <v>1.7</v>
      </c>
      <c r="E254">
        <v>0.123</v>
      </c>
      <c r="F254">
        <v>2.4E-2</v>
      </c>
      <c r="G254">
        <v>0.98404999999999998</v>
      </c>
      <c r="H254" s="5">
        <v>8.1300810000000006</v>
      </c>
      <c r="I254" s="5">
        <v>1.586357</v>
      </c>
      <c r="J254" s="5">
        <v>0.48599999999999999</v>
      </c>
      <c r="K254" s="5">
        <v>1.4E-2</v>
      </c>
      <c r="L254" s="5">
        <v>9.8872000000000002E-2</v>
      </c>
      <c r="M254">
        <v>2240</v>
      </c>
      <c r="N254">
        <v>130</v>
      </c>
      <c r="O254">
        <v>700</v>
      </c>
      <c r="P254">
        <v>110</v>
      </c>
      <c r="Q254">
        <v>4179</v>
      </c>
      <c r="R254">
        <v>42</v>
      </c>
      <c r="S254">
        <v>91</v>
      </c>
      <c r="T254">
        <v>26</v>
      </c>
      <c r="U254">
        <v>56</v>
      </c>
      <c r="V254">
        <v>18</v>
      </c>
      <c r="W254">
        <v>0.81200000000000006</v>
      </c>
      <c r="X254">
        <v>1.4999999999999999E-2</v>
      </c>
      <c r="Y254">
        <v>6.0000000000000002E-5</v>
      </c>
      <c r="Z254">
        <v>1.2E-4</v>
      </c>
      <c r="AA254">
        <v>0.66</v>
      </c>
      <c r="AB254">
        <v>0.16</v>
      </c>
      <c r="AC254">
        <v>55</v>
      </c>
      <c r="AD254">
        <v>38</v>
      </c>
      <c r="AE254" s="9">
        <f t="shared" si="0"/>
        <v>4179</v>
      </c>
      <c r="AF254" s="10">
        <f t="shared" si="1"/>
        <v>83.249581239530983</v>
      </c>
      <c r="AG254" s="10">
        <f t="shared" si="2"/>
        <v>68.75</v>
      </c>
    </row>
    <row r="255" spans="1:33" ht="15.75" customHeight="1">
      <c r="A255" t="s">
        <v>583</v>
      </c>
      <c r="B255" t="s">
        <v>584</v>
      </c>
      <c r="C255">
        <v>5.37</v>
      </c>
      <c r="D255">
        <v>0.35</v>
      </c>
      <c r="E255">
        <v>6.4600000000000005E-2</v>
      </c>
      <c r="F255">
        <v>2.5000000000000001E-3</v>
      </c>
      <c r="G255">
        <v>0.22514999999999999</v>
      </c>
      <c r="H255" s="5">
        <v>15.47988</v>
      </c>
      <c r="I255" s="5">
        <v>0.5990664</v>
      </c>
      <c r="J255" s="5">
        <v>0.48</v>
      </c>
      <c r="K255" s="5">
        <v>2.4E-2</v>
      </c>
      <c r="L255" s="5">
        <v>5.0117000000000002E-2</v>
      </c>
      <c r="M255">
        <v>1804</v>
      </c>
      <c r="N255">
        <v>66</v>
      </c>
      <c r="O255">
        <v>404</v>
      </c>
      <c r="P255">
        <v>15</v>
      </c>
      <c r="Q255">
        <v>4129</v>
      </c>
      <c r="R255">
        <v>66</v>
      </c>
      <c r="S255">
        <v>80</v>
      </c>
      <c r="T255">
        <v>23</v>
      </c>
      <c r="U255">
        <v>52</v>
      </c>
      <c r="V255">
        <v>18</v>
      </c>
      <c r="W255">
        <v>1.1759999999999999</v>
      </c>
      <c r="X255">
        <v>1.9E-2</v>
      </c>
      <c r="Y255">
        <v>3.3E-3</v>
      </c>
      <c r="Z255">
        <v>1.6999999999999999E-3</v>
      </c>
      <c r="AA255">
        <v>0.47899999999999998</v>
      </c>
      <c r="AB255">
        <v>5.1999999999999998E-2</v>
      </c>
      <c r="AC255">
        <v>73</v>
      </c>
      <c r="AD255">
        <v>20</v>
      </c>
      <c r="AE255" s="9">
        <f t="shared" si="0"/>
        <v>4129</v>
      </c>
      <c r="AF255" s="10">
        <f t="shared" si="1"/>
        <v>90.215548558973111</v>
      </c>
      <c r="AG255" s="10">
        <f t="shared" si="2"/>
        <v>77.605321507760536</v>
      </c>
    </row>
    <row r="256" spans="1:33" ht="15.75" customHeight="1">
      <c r="A256" t="s">
        <v>585</v>
      </c>
      <c r="B256" t="s">
        <v>586</v>
      </c>
      <c r="C256">
        <v>5.57</v>
      </c>
      <c r="D256">
        <v>0.2</v>
      </c>
      <c r="E256">
        <v>7.1599999999999997E-2</v>
      </c>
      <c r="F256">
        <v>2.2000000000000001E-3</v>
      </c>
      <c r="G256">
        <v>-0.32422000000000001</v>
      </c>
      <c r="H256" s="5">
        <v>13.966480000000001</v>
      </c>
      <c r="I256" s="5">
        <v>0.42913770000000001</v>
      </c>
      <c r="J256" s="5">
        <v>0.46700000000000003</v>
      </c>
      <c r="K256" s="5">
        <v>1.4E-2</v>
      </c>
      <c r="L256" s="5">
        <v>0.41069</v>
      </c>
      <c r="M256">
        <v>1898</v>
      </c>
      <c r="N256">
        <v>34</v>
      </c>
      <c r="O256">
        <v>445</v>
      </c>
      <c r="P256">
        <v>13</v>
      </c>
      <c r="Q256">
        <v>4115</v>
      </c>
      <c r="R256">
        <v>44</v>
      </c>
      <c r="S256">
        <v>85</v>
      </c>
      <c r="T256">
        <v>26</v>
      </c>
      <c r="U256">
        <v>49</v>
      </c>
      <c r="V256">
        <v>15</v>
      </c>
      <c r="W256">
        <v>1.0680000000000001</v>
      </c>
      <c r="X256">
        <v>1.6E-2</v>
      </c>
      <c r="Y256">
        <v>1.6999999999999999E-3</v>
      </c>
      <c r="Z256">
        <v>1.1000000000000001E-3</v>
      </c>
      <c r="AA256">
        <v>0.441</v>
      </c>
      <c r="AB256">
        <v>3.3000000000000002E-2</v>
      </c>
      <c r="AC256">
        <v>57</v>
      </c>
      <c r="AD256">
        <v>22</v>
      </c>
      <c r="AE256" s="9">
        <f t="shared" si="0"/>
        <v>4115</v>
      </c>
      <c r="AF256" s="10">
        <f t="shared" si="1"/>
        <v>89.185905224787362</v>
      </c>
      <c r="AG256" s="10">
        <f t="shared" si="2"/>
        <v>76.554267650158053</v>
      </c>
    </row>
    <row r="257" spans="1:33" ht="15.75" customHeight="1">
      <c r="A257" t="s">
        <v>587</v>
      </c>
      <c r="B257" t="s">
        <v>588</v>
      </c>
      <c r="C257">
        <v>3.53</v>
      </c>
      <c r="D257">
        <v>0.32</v>
      </c>
      <c r="E257">
        <v>4.7399999999999998E-2</v>
      </c>
      <c r="F257">
        <v>1.5E-3</v>
      </c>
      <c r="G257">
        <v>3.6297000000000003E-2</v>
      </c>
      <c r="H257" s="5">
        <v>21.097049999999999</v>
      </c>
      <c r="I257" s="5">
        <v>0.66762809999999995</v>
      </c>
      <c r="J257" s="5">
        <v>0.438</v>
      </c>
      <c r="K257" s="5">
        <v>3.3000000000000002E-2</v>
      </c>
      <c r="L257" s="5">
        <v>1.2840000000000001E-2</v>
      </c>
      <c r="M257">
        <v>1435</v>
      </c>
      <c r="N257">
        <v>52</v>
      </c>
      <c r="O257">
        <v>298</v>
      </c>
      <c r="P257">
        <v>9</v>
      </c>
      <c r="Q257">
        <v>3953</v>
      </c>
      <c r="R257">
        <v>90</v>
      </c>
      <c r="S257">
        <v>119</v>
      </c>
      <c r="T257">
        <v>46</v>
      </c>
      <c r="U257">
        <v>133</v>
      </c>
      <c r="V257">
        <v>56</v>
      </c>
      <c r="W257">
        <v>1.383</v>
      </c>
      <c r="X257">
        <v>2.1999999999999999E-2</v>
      </c>
      <c r="Y257">
        <v>2E-3</v>
      </c>
      <c r="Z257">
        <v>1.2999999999999999E-3</v>
      </c>
      <c r="AA257">
        <v>0.33300000000000002</v>
      </c>
      <c r="AB257">
        <v>2.1000000000000001E-2</v>
      </c>
      <c r="AC257">
        <v>88</v>
      </c>
      <c r="AD257">
        <v>31</v>
      </c>
      <c r="AE257" s="9">
        <f t="shared" si="0"/>
        <v>3953</v>
      </c>
      <c r="AF257" s="10">
        <f t="shared" si="1"/>
        <v>92.461421705034155</v>
      </c>
      <c r="AG257" s="10">
        <f t="shared" si="2"/>
        <v>79.233449477351911</v>
      </c>
    </row>
    <row r="258" spans="1:33" ht="15.75" customHeight="1">
      <c r="A258" t="s">
        <v>589</v>
      </c>
      <c r="B258" t="s">
        <v>590</v>
      </c>
      <c r="C258">
        <v>980</v>
      </c>
      <c r="D258">
        <v>230</v>
      </c>
      <c r="E258">
        <v>9.8000000000000007</v>
      </c>
      <c r="F258">
        <v>1.6</v>
      </c>
      <c r="G258">
        <v>0.29335</v>
      </c>
      <c r="H258" s="5">
        <v>0.1020408</v>
      </c>
      <c r="I258" s="5">
        <v>1.6659730000000001E-2</v>
      </c>
      <c r="J258" s="5">
        <v>0.623</v>
      </c>
      <c r="K258" s="5">
        <v>5.2999999999999999E-2</v>
      </c>
      <c r="L258" s="5">
        <v>-4.9823000000000003E-3</v>
      </c>
      <c r="M258">
        <v>6170</v>
      </c>
      <c r="N258">
        <v>250</v>
      </c>
      <c r="O258">
        <v>13280</v>
      </c>
      <c r="P258">
        <v>850</v>
      </c>
      <c r="Q258">
        <v>4370</v>
      </c>
      <c r="R258">
        <v>180</v>
      </c>
      <c r="S258">
        <v>49</v>
      </c>
      <c r="T258">
        <v>22</v>
      </c>
      <c r="U258">
        <v>29</v>
      </c>
      <c r="V258">
        <v>12</v>
      </c>
      <c r="W258">
        <v>8.5000000000000006E-3</v>
      </c>
      <c r="X258">
        <v>1.2999999999999999E-3</v>
      </c>
      <c r="Y258">
        <v>2.8E-3</v>
      </c>
      <c r="Z258">
        <v>1.4E-3</v>
      </c>
      <c r="AA258">
        <v>0.33900000000000002</v>
      </c>
      <c r="AB258">
        <v>3.1E-2</v>
      </c>
      <c r="AC258">
        <v>1.1599999999999999</v>
      </c>
      <c r="AD258">
        <v>0.55000000000000004</v>
      </c>
      <c r="AE258" s="9">
        <f t="shared" si="0"/>
        <v>4370</v>
      </c>
      <c r="AF258" s="10">
        <f t="shared" si="1"/>
        <v>-203.89016018306637</v>
      </c>
      <c r="AG258" s="10">
        <f t="shared" si="2"/>
        <v>-115.23500810372771</v>
      </c>
    </row>
    <row r="259" spans="1:33" ht="15.75" customHeight="1">
      <c r="A259" t="s">
        <v>591</v>
      </c>
      <c r="B259" t="s">
        <v>592</v>
      </c>
      <c r="C259">
        <v>16.34</v>
      </c>
      <c r="D259">
        <v>0.8</v>
      </c>
      <c r="E259">
        <v>0.16750000000000001</v>
      </c>
      <c r="F259">
        <v>5.4999999999999997E-3</v>
      </c>
      <c r="G259">
        <v>0.26365</v>
      </c>
      <c r="H259" s="5">
        <v>5.9701490000000002</v>
      </c>
      <c r="I259" s="5">
        <v>0.19603480000000001</v>
      </c>
      <c r="J259" s="5">
        <v>0.54300000000000004</v>
      </c>
      <c r="K259" s="5">
        <v>1.4E-2</v>
      </c>
      <c r="L259" s="5">
        <v>5.4015000000000001E-2</v>
      </c>
      <c r="M259">
        <v>2891</v>
      </c>
      <c r="N259">
        <v>58</v>
      </c>
      <c r="O259">
        <v>995</v>
      </c>
      <c r="P259">
        <v>31</v>
      </c>
      <c r="Q259">
        <v>4345</v>
      </c>
      <c r="R259">
        <v>43</v>
      </c>
      <c r="S259">
        <v>105</v>
      </c>
      <c r="T259">
        <v>15</v>
      </c>
      <c r="U259">
        <v>70</v>
      </c>
      <c r="V259">
        <v>11</v>
      </c>
      <c r="W259">
        <v>0.77600000000000002</v>
      </c>
      <c r="X259">
        <v>1.2999999999999999E-2</v>
      </c>
      <c r="Y259">
        <v>7.1000000000000004E-3</v>
      </c>
      <c r="Z259">
        <v>4.1999999999999997E-3</v>
      </c>
      <c r="AA259">
        <v>0.84099999999999997</v>
      </c>
      <c r="AB259">
        <v>3.1E-2</v>
      </c>
      <c r="AC259">
        <v>46</v>
      </c>
      <c r="AD259">
        <v>15</v>
      </c>
      <c r="AE259" s="9">
        <f t="shared" si="0"/>
        <v>4345</v>
      </c>
      <c r="AF259" s="10">
        <f t="shared" si="1"/>
        <v>77.100115074798609</v>
      </c>
      <c r="AG259" s="10">
        <f t="shared" si="2"/>
        <v>65.582843306814254</v>
      </c>
    </row>
    <row r="260" spans="1:33" ht="15.75" customHeight="1">
      <c r="A260" t="s">
        <v>593</v>
      </c>
      <c r="B260" t="s">
        <v>594</v>
      </c>
      <c r="C260">
        <v>15.95</v>
      </c>
      <c r="D260">
        <v>0.82</v>
      </c>
      <c r="E260">
        <v>0.16320000000000001</v>
      </c>
      <c r="F260">
        <v>4.7999999999999996E-3</v>
      </c>
      <c r="G260">
        <v>0.81808000000000003</v>
      </c>
      <c r="H260" s="5">
        <v>6.1274509999999998</v>
      </c>
      <c r="I260" s="5">
        <v>0.18021909999999999</v>
      </c>
      <c r="J260" s="5">
        <v>0.5534</v>
      </c>
      <c r="K260" s="5">
        <v>9.7999999999999997E-3</v>
      </c>
      <c r="L260" s="5">
        <v>-5.1130000000000002E-2</v>
      </c>
      <c r="M260">
        <v>2851</v>
      </c>
      <c r="N260">
        <v>64</v>
      </c>
      <c r="O260">
        <v>972</v>
      </c>
      <c r="P260">
        <v>27</v>
      </c>
      <c r="Q260">
        <v>4378</v>
      </c>
      <c r="R260">
        <v>26</v>
      </c>
      <c r="S260">
        <v>102</v>
      </c>
      <c r="T260">
        <v>16</v>
      </c>
      <c r="U260">
        <v>70</v>
      </c>
      <c r="V260">
        <v>11</v>
      </c>
      <c r="W260">
        <v>0.84</v>
      </c>
      <c r="X260">
        <v>1.7000000000000001E-2</v>
      </c>
      <c r="Y260">
        <v>2.2000000000000001E-3</v>
      </c>
      <c r="Z260">
        <v>1.6999999999999999E-3</v>
      </c>
      <c r="AA260">
        <v>0.82699999999999996</v>
      </c>
      <c r="AB260">
        <v>1.7999999999999999E-2</v>
      </c>
      <c r="AC260">
        <v>36</v>
      </c>
      <c r="AD260">
        <v>20</v>
      </c>
      <c r="AE260" s="9">
        <f t="shared" si="0"/>
        <v>4378</v>
      </c>
      <c r="AF260" s="10">
        <f t="shared" si="1"/>
        <v>77.798081315669251</v>
      </c>
      <c r="AG260" s="10">
        <f t="shared" si="2"/>
        <v>65.906699403717994</v>
      </c>
    </row>
    <row r="261" spans="1:33" ht="15.75" customHeight="1">
      <c r="A261" t="s">
        <v>595</v>
      </c>
      <c r="B261" t="s">
        <v>596</v>
      </c>
      <c r="C261">
        <v>14.61</v>
      </c>
      <c r="D261">
        <v>0.76</v>
      </c>
      <c r="E261">
        <v>0.152</v>
      </c>
      <c r="F261">
        <v>6.3E-3</v>
      </c>
      <c r="G261">
        <v>-0.13764000000000001</v>
      </c>
      <c r="H261" s="5">
        <v>6.5789470000000003</v>
      </c>
      <c r="I261" s="5">
        <v>0.27268009999999998</v>
      </c>
      <c r="J261" s="5">
        <v>0.54400000000000004</v>
      </c>
      <c r="K261" s="5">
        <v>1.4E-2</v>
      </c>
      <c r="L261" s="5">
        <v>0.23061000000000001</v>
      </c>
      <c r="M261">
        <v>2752</v>
      </c>
      <c r="N261">
        <v>69</v>
      </c>
      <c r="O261">
        <v>908</v>
      </c>
      <c r="P261">
        <v>35</v>
      </c>
      <c r="Q261">
        <v>4347</v>
      </c>
      <c r="R261">
        <v>44</v>
      </c>
      <c r="S261">
        <v>83</v>
      </c>
      <c r="T261">
        <v>11</v>
      </c>
      <c r="U261">
        <v>54.5</v>
      </c>
      <c r="V261">
        <v>7.3</v>
      </c>
      <c r="W261">
        <v>0.72399999999999998</v>
      </c>
      <c r="X261">
        <v>1.4999999999999999E-2</v>
      </c>
      <c r="Y261">
        <v>9.7000000000000003E-3</v>
      </c>
      <c r="Z261">
        <v>5.0000000000000001E-3</v>
      </c>
      <c r="AA261">
        <v>0.65600000000000003</v>
      </c>
      <c r="AB261">
        <v>1.9E-2</v>
      </c>
      <c r="AC261">
        <v>52</v>
      </c>
      <c r="AD261">
        <v>13</v>
      </c>
      <c r="AE261" s="9">
        <f t="shared" si="0"/>
        <v>4347</v>
      </c>
      <c r="AF261" s="10">
        <f t="shared" si="1"/>
        <v>79.112031285944326</v>
      </c>
      <c r="AG261" s="10">
        <f t="shared" si="2"/>
        <v>67.005813953488371</v>
      </c>
    </row>
    <row r="262" spans="1:33" ht="15.75" customHeight="1">
      <c r="A262" t="s">
        <v>597</v>
      </c>
      <c r="B262" t="s">
        <v>598</v>
      </c>
      <c r="C262">
        <v>10.68</v>
      </c>
      <c r="D262">
        <v>0.51</v>
      </c>
      <c r="E262">
        <v>0.11219999999999999</v>
      </c>
      <c r="F262">
        <v>2.8999999999999998E-3</v>
      </c>
      <c r="G262">
        <v>0.18787000000000001</v>
      </c>
      <c r="H262" s="5">
        <v>8.9126560000000001</v>
      </c>
      <c r="I262" s="5">
        <v>0.23036280000000001</v>
      </c>
      <c r="J262" s="5">
        <v>0.54400000000000004</v>
      </c>
      <c r="K262" s="5">
        <v>1.2E-2</v>
      </c>
      <c r="L262" s="5">
        <v>0.17229</v>
      </c>
      <c r="M262">
        <v>2492</v>
      </c>
      <c r="N262">
        <v>52</v>
      </c>
      <c r="O262">
        <v>684</v>
      </c>
      <c r="P262">
        <v>17</v>
      </c>
      <c r="Q262">
        <v>4345</v>
      </c>
      <c r="R262">
        <v>34</v>
      </c>
      <c r="S262">
        <v>93</v>
      </c>
      <c r="T262">
        <v>20</v>
      </c>
      <c r="U262">
        <v>62</v>
      </c>
      <c r="V262">
        <v>15</v>
      </c>
      <c r="W262">
        <v>0.97699999999999998</v>
      </c>
      <c r="X262">
        <v>1.2999999999999999E-2</v>
      </c>
      <c r="Y262">
        <v>1.14E-2</v>
      </c>
      <c r="Z262">
        <v>6.0000000000000001E-3</v>
      </c>
      <c r="AA262">
        <v>0.66</v>
      </c>
      <c r="AB262">
        <v>1.4999999999999999E-2</v>
      </c>
      <c r="AC262">
        <v>57</v>
      </c>
      <c r="AD262">
        <v>13</v>
      </c>
      <c r="AE262" s="9">
        <f t="shared" si="0"/>
        <v>4345</v>
      </c>
      <c r="AF262" s="10">
        <f t="shared" si="1"/>
        <v>84.257767548906799</v>
      </c>
      <c r="AG262" s="10">
        <f t="shared" si="2"/>
        <v>72.552166934189401</v>
      </c>
    </row>
    <row r="263" spans="1:33" ht="15.75" customHeight="1">
      <c r="A263" t="s">
        <v>599</v>
      </c>
      <c r="B263" t="s">
        <v>600</v>
      </c>
      <c r="C263">
        <v>6.34</v>
      </c>
      <c r="D263">
        <v>0.36</v>
      </c>
      <c r="E263">
        <v>7.5399999999999995E-2</v>
      </c>
      <c r="F263">
        <v>3.2000000000000002E-3</v>
      </c>
      <c r="G263">
        <v>0.39779999999999999</v>
      </c>
      <c r="H263" s="5">
        <v>13.262600000000001</v>
      </c>
      <c r="I263" s="5">
        <v>0.56286890000000001</v>
      </c>
      <c r="J263" s="5">
        <v>0.47599999999999998</v>
      </c>
      <c r="K263" s="5">
        <v>1.4E-2</v>
      </c>
      <c r="L263" s="5">
        <v>0.28255000000000002</v>
      </c>
      <c r="M263">
        <v>2003</v>
      </c>
      <c r="N263">
        <v>54</v>
      </c>
      <c r="O263">
        <v>467</v>
      </c>
      <c r="P263">
        <v>19</v>
      </c>
      <c r="Q263">
        <v>4154</v>
      </c>
      <c r="R263">
        <v>38</v>
      </c>
      <c r="S263">
        <v>93</v>
      </c>
      <c r="T263">
        <v>21</v>
      </c>
      <c r="U263">
        <v>53</v>
      </c>
      <c r="V263">
        <v>14</v>
      </c>
      <c r="W263">
        <v>1.3360000000000001</v>
      </c>
      <c r="X263">
        <v>3.5999999999999997E-2</v>
      </c>
      <c r="Y263">
        <v>6.0000000000000001E-3</v>
      </c>
      <c r="Z263">
        <v>3.0000000000000001E-3</v>
      </c>
      <c r="AA263">
        <v>0.54700000000000004</v>
      </c>
      <c r="AB263">
        <v>2.4E-2</v>
      </c>
      <c r="AC263">
        <v>86</v>
      </c>
      <c r="AD263">
        <v>27</v>
      </c>
      <c r="AE263" s="9">
        <f t="shared" si="0"/>
        <v>4154</v>
      </c>
      <c r="AF263" s="10">
        <f t="shared" si="1"/>
        <v>88.757823784304279</v>
      </c>
      <c r="AG263" s="10">
        <f t="shared" si="2"/>
        <v>76.684972541188216</v>
      </c>
    </row>
    <row r="264" spans="1:33" ht="15.75" customHeight="1">
      <c r="A264" t="s">
        <v>601</v>
      </c>
      <c r="B264" t="s">
        <v>602</v>
      </c>
      <c r="C264">
        <v>7.3</v>
      </c>
      <c r="D264">
        <v>0.38</v>
      </c>
      <c r="E264">
        <v>8.5699999999999998E-2</v>
      </c>
      <c r="F264">
        <v>3.5000000000000001E-3</v>
      </c>
      <c r="G264">
        <v>0.19275</v>
      </c>
      <c r="H264" s="5">
        <v>11.668609999999999</v>
      </c>
      <c r="I264" s="5">
        <v>0.47654770000000002</v>
      </c>
      <c r="J264" s="5">
        <v>0.495</v>
      </c>
      <c r="K264" s="5">
        <v>1.4999999999999999E-2</v>
      </c>
      <c r="L264" s="5">
        <v>0.11287</v>
      </c>
      <c r="M264">
        <v>2139</v>
      </c>
      <c r="N264">
        <v>51</v>
      </c>
      <c r="O264">
        <v>528</v>
      </c>
      <c r="P264">
        <v>21</v>
      </c>
      <c r="Q264">
        <v>4215</v>
      </c>
      <c r="R264">
        <v>44</v>
      </c>
      <c r="S264">
        <v>74</v>
      </c>
      <c r="T264">
        <v>17</v>
      </c>
      <c r="U264">
        <v>44</v>
      </c>
      <c r="V264">
        <v>10</v>
      </c>
      <c r="W264">
        <v>0.80869999999999997</v>
      </c>
      <c r="X264">
        <v>9.4000000000000004E-3</v>
      </c>
      <c r="Y264">
        <v>1.5E-3</v>
      </c>
      <c r="Z264">
        <v>1E-3</v>
      </c>
      <c r="AA264">
        <v>0.40699999999999997</v>
      </c>
      <c r="AB264">
        <v>2.5000000000000001E-2</v>
      </c>
      <c r="AC264">
        <v>52</v>
      </c>
      <c r="AD264">
        <v>16</v>
      </c>
      <c r="AE264" s="9">
        <f t="shared" si="0"/>
        <v>4215</v>
      </c>
      <c r="AF264" s="10">
        <f t="shared" si="1"/>
        <v>87.47330960854093</v>
      </c>
      <c r="AG264" s="10">
        <f t="shared" si="2"/>
        <v>75.315568022440388</v>
      </c>
    </row>
    <row r="265" spans="1:33" ht="15.75" customHeight="1">
      <c r="A265" t="s">
        <v>603</v>
      </c>
      <c r="B265" t="s">
        <v>604</v>
      </c>
      <c r="C265">
        <v>17.48</v>
      </c>
      <c r="D265">
        <v>0.89</v>
      </c>
      <c r="E265">
        <v>0.18459999999999999</v>
      </c>
      <c r="F265">
        <v>6.8999999999999999E-3</v>
      </c>
      <c r="G265">
        <v>3.5281E-2</v>
      </c>
      <c r="H265" s="5">
        <v>5.4171180000000003</v>
      </c>
      <c r="I265" s="5">
        <v>0.20248169999999999</v>
      </c>
      <c r="J265" s="5">
        <v>0.55100000000000005</v>
      </c>
      <c r="K265" s="5">
        <v>2.1000000000000001E-2</v>
      </c>
      <c r="L265" s="5">
        <v>2.0128E-2</v>
      </c>
      <c r="M265">
        <v>2923</v>
      </c>
      <c r="N265">
        <v>57</v>
      </c>
      <c r="O265">
        <v>1087</v>
      </c>
      <c r="P265">
        <v>37</v>
      </c>
      <c r="Q265">
        <v>4325</v>
      </c>
      <c r="R265">
        <v>70</v>
      </c>
      <c r="S265">
        <v>88.9</v>
      </c>
      <c r="T265">
        <v>8.8000000000000007</v>
      </c>
      <c r="U265">
        <v>57.4</v>
      </c>
      <c r="V265">
        <v>5.0999999999999996</v>
      </c>
      <c r="W265">
        <v>0.92800000000000005</v>
      </c>
      <c r="X265">
        <v>1.4E-2</v>
      </c>
      <c r="Y265">
        <v>8.8999999999999999E-3</v>
      </c>
      <c r="Z265">
        <v>4.3E-3</v>
      </c>
      <c r="AA265">
        <v>1.0900000000000001</v>
      </c>
      <c r="AB265">
        <v>7.8E-2</v>
      </c>
      <c r="AC265">
        <v>52</v>
      </c>
      <c r="AD265">
        <v>14</v>
      </c>
      <c r="AE265" s="9">
        <f t="shared" si="0"/>
        <v>4325</v>
      </c>
      <c r="AF265" s="10">
        <f t="shared" si="1"/>
        <v>74.867052023121389</v>
      </c>
      <c r="AG265" s="10">
        <f t="shared" si="2"/>
        <v>62.812179267875479</v>
      </c>
    </row>
    <row r="266" spans="1:33" ht="15.75" customHeight="1">
      <c r="A266" t="s">
        <v>605</v>
      </c>
      <c r="B266" t="s">
        <v>606</v>
      </c>
      <c r="C266">
        <v>5.21</v>
      </c>
      <c r="D266">
        <v>0.27</v>
      </c>
      <c r="E266">
        <v>6.4799999999999996E-2</v>
      </c>
      <c r="F266">
        <v>2.2000000000000001E-3</v>
      </c>
      <c r="G266">
        <v>7.2901999999999995E-2</v>
      </c>
      <c r="H266" s="5">
        <v>15.4321</v>
      </c>
      <c r="I266" s="5">
        <v>0.52392930000000004</v>
      </c>
      <c r="J266" s="5">
        <v>0.47099999999999997</v>
      </c>
      <c r="K266" s="5">
        <v>0.02</v>
      </c>
      <c r="L266" s="5">
        <v>8.0721000000000001E-2</v>
      </c>
      <c r="M266">
        <v>1793</v>
      </c>
      <c r="N266">
        <v>59</v>
      </c>
      <c r="O266">
        <v>404</v>
      </c>
      <c r="P266">
        <v>13</v>
      </c>
      <c r="Q266">
        <v>4103</v>
      </c>
      <c r="R266">
        <v>65</v>
      </c>
      <c r="S266">
        <v>148</v>
      </c>
      <c r="T266">
        <v>72</v>
      </c>
      <c r="U266">
        <v>46</v>
      </c>
      <c r="V266">
        <v>13</v>
      </c>
      <c r="W266">
        <v>1.115</v>
      </c>
      <c r="X266">
        <v>2.4E-2</v>
      </c>
      <c r="Y266">
        <v>5.1999999999999995E-4</v>
      </c>
      <c r="Z266">
        <v>4.6000000000000001E-4</v>
      </c>
      <c r="AA266">
        <v>0.372</v>
      </c>
      <c r="AB266">
        <v>1.4E-2</v>
      </c>
      <c r="AC266">
        <v>61</v>
      </c>
      <c r="AD266">
        <v>31</v>
      </c>
      <c r="AE266" s="9">
        <f t="shared" si="0"/>
        <v>4103</v>
      </c>
      <c r="AF266" s="10">
        <f t="shared" si="1"/>
        <v>90.153546185717772</v>
      </c>
      <c r="AG266" s="10">
        <f t="shared" si="2"/>
        <v>77.467930842163966</v>
      </c>
    </row>
    <row r="267" spans="1:33" ht="15.75" customHeight="1">
      <c r="A267" t="s">
        <v>607</v>
      </c>
      <c r="B267" t="s">
        <v>608</v>
      </c>
      <c r="C267">
        <v>6.94</v>
      </c>
      <c r="D267">
        <v>0.31</v>
      </c>
      <c r="E267">
        <v>8.3199999999999996E-2</v>
      </c>
      <c r="F267">
        <v>2.8999999999999998E-3</v>
      </c>
      <c r="G267">
        <v>7.6688999999999993E-2</v>
      </c>
      <c r="H267" s="5">
        <v>12.01923</v>
      </c>
      <c r="I267" s="5">
        <v>0.41893950000000002</v>
      </c>
      <c r="J267" s="5">
        <v>0.49</v>
      </c>
      <c r="K267" s="5">
        <v>2.1000000000000001E-2</v>
      </c>
      <c r="L267" s="5">
        <v>0.30330000000000001</v>
      </c>
      <c r="M267">
        <v>2106</v>
      </c>
      <c r="N267">
        <v>46</v>
      </c>
      <c r="O267">
        <v>514</v>
      </c>
      <c r="P267">
        <v>17</v>
      </c>
      <c r="Q267">
        <v>4160</v>
      </c>
      <c r="R267">
        <v>68</v>
      </c>
      <c r="S267">
        <v>79</v>
      </c>
      <c r="T267">
        <v>21</v>
      </c>
      <c r="U267">
        <v>49</v>
      </c>
      <c r="V267">
        <v>14</v>
      </c>
      <c r="W267">
        <v>1.079</v>
      </c>
      <c r="X267">
        <v>2.1000000000000001E-2</v>
      </c>
      <c r="Y267">
        <v>3.49E-2</v>
      </c>
      <c r="Z267">
        <v>9.7999999999999997E-3</v>
      </c>
      <c r="AA267">
        <v>0.47599999999999998</v>
      </c>
      <c r="AB267">
        <v>2.1000000000000001E-2</v>
      </c>
      <c r="AC267">
        <v>50</v>
      </c>
      <c r="AD267">
        <v>11</v>
      </c>
      <c r="AE267" s="9">
        <f t="shared" si="0"/>
        <v>4160</v>
      </c>
      <c r="AF267" s="10">
        <f t="shared" si="1"/>
        <v>87.644230769230774</v>
      </c>
      <c r="AG267" s="10">
        <f t="shared" si="2"/>
        <v>75.59354226020892</v>
      </c>
    </row>
    <row r="268" spans="1:33" ht="15.75" customHeight="1">
      <c r="A268" t="s">
        <v>609</v>
      </c>
      <c r="B268" t="s">
        <v>610</v>
      </c>
      <c r="C268">
        <v>11.13</v>
      </c>
      <c r="D268">
        <v>0.61</v>
      </c>
      <c r="E268">
        <v>0.1179</v>
      </c>
      <c r="F268">
        <v>4.4000000000000003E-3</v>
      </c>
      <c r="G268">
        <v>0.65817999999999999</v>
      </c>
      <c r="H268" s="5">
        <v>8.4817640000000001</v>
      </c>
      <c r="I268" s="5">
        <v>0.31653740000000002</v>
      </c>
      <c r="J268" s="5">
        <v>0.53200000000000003</v>
      </c>
      <c r="K268" s="5">
        <v>1.6E-2</v>
      </c>
      <c r="L268" s="5">
        <v>3.8216E-2</v>
      </c>
      <c r="M268">
        <v>2502</v>
      </c>
      <c r="N268">
        <v>65</v>
      </c>
      <c r="O268">
        <v>719</v>
      </c>
      <c r="P268">
        <v>25</v>
      </c>
      <c r="Q268">
        <v>4297</v>
      </c>
      <c r="R268">
        <v>48</v>
      </c>
      <c r="S268">
        <v>73</v>
      </c>
      <c r="T268">
        <v>16</v>
      </c>
      <c r="U268">
        <v>55</v>
      </c>
      <c r="V268">
        <v>14</v>
      </c>
      <c r="W268">
        <v>0.63100000000000001</v>
      </c>
      <c r="X268">
        <v>1.2999999999999999E-2</v>
      </c>
      <c r="Y268">
        <v>2.3E-3</v>
      </c>
      <c r="Z268">
        <v>1.1999999999999999E-3</v>
      </c>
      <c r="AA268">
        <v>0.41199999999999998</v>
      </c>
      <c r="AB268">
        <v>1.0999999999999999E-2</v>
      </c>
      <c r="AC268">
        <v>52</v>
      </c>
      <c r="AD268">
        <v>13</v>
      </c>
      <c r="AE268" s="9">
        <f t="shared" si="0"/>
        <v>4297</v>
      </c>
      <c r="AF268" s="10">
        <f t="shared" si="1"/>
        <v>83.267395857575053</v>
      </c>
      <c r="AG268" s="10">
        <f t="shared" si="2"/>
        <v>71.262989608313347</v>
      </c>
    </row>
    <row r="269" spans="1:33" ht="15.75" customHeight="1">
      <c r="A269" t="s">
        <v>611</v>
      </c>
      <c r="B269" t="s">
        <v>612</v>
      </c>
      <c r="C269">
        <v>5.16</v>
      </c>
      <c r="D269">
        <v>0.3</v>
      </c>
      <c r="E269">
        <v>6.3E-2</v>
      </c>
      <c r="F269">
        <v>2.5000000000000001E-3</v>
      </c>
      <c r="G269">
        <v>0.82225000000000004</v>
      </c>
      <c r="H269" s="5">
        <v>15.87302</v>
      </c>
      <c r="I269" s="5">
        <v>0.62988160000000004</v>
      </c>
      <c r="J269" s="5">
        <v>0.45600000000000002</v>
      </c>
      <c r="K269" s="5">
        <v>1.2E-2</v>
      </c>
      <c r="L269" s="5">
        <v>0.24882000000000001</v>
      </c>
      <c r="M269">
        <v>1818</v>
      </c>
      <c r="N269">
        <v>55</v>
      </c>
      <c r="O269">
        <v>393</v>
      </c>
      <c r="P269">
        <v>15</v>
      </c>
      <c r="Q269">
        <v>4089</v>
      </c>
      <c r="R269">
        <v>40</v>
      </c>
      <c r="S269">
        <v>85</v>
      </c>
      <c r="T269">
        <v>29</v>
      </c>
      <c r="U269">
        <v>45</v>
      </c>
      <c r="V269">
        <v>16</v>
      </c>
      <c r="W269">
        <v>1.4</v>
      </c>
      <c r="X269">
        <v>2.4E-2</v>
      </c>
      <c r="Y269">
        <v>3.5000000000000001E-3</v>
      </c>
      <c r="Z269">
        <v>1.6000000000000001E-3</v>
      </c>
      <c r="AA269">
        <v>0.42499999999999999</v>
      </c>
      <c r="AB269">
        <v>1.4E-2</v>
      </c>
      <c r="AC269">
        <v>99</v>
      </c>
      <c r="AD269">
        <v>20</v>
      </c>
      <c r="AE269" s="9">
        <f t="shared" si="0"/>
        <v>4089</v>
      </c>
      <c r="AF269" s="10">
        <f t="shared" si="1"/>
        <v>90.388848129126927</v>
      </c>
      <c r="AG269" s="10">
        <f t="shared" si="2"/>
        <v>78.382838283828377</v>
      </c>
    </row>
    <row r="270" spans="1:33" ht="15.75" customHeight="1">
      <c r="A270" t="s">
        <v>613</v>
      </c>
      <c r="B270" t="s">
        <v>614</v>
      </c>
      <c r="C270">
        <v>5.99</v>
      </c>
      <c r="D270">
        <v>0.31</v>
      </c>
      <c r="E270">
        <v>7.1099999999999997E-2</v>
      </c>
      <c r="F270">
        <v>2.3999999999999998E-3</v>
      </c>
      <c r="G270">
        <v>0.47987000000000002</v>
      </c>
      <c r="H270" s="5">
        <v>14.0647</v>
      </c>
      <c r="I270" s="5">
        <v>0.4747577</v>
      </c>
      <c r="J270" s="5">
        <v>0.47599999999999998</v>
      </c>
      <c r="K270" s="5">
        <v>1.2999999999999999E-2</v>
      </c>
      <c r="L270" s="5">
        <v>0.12041</v>
      </c>
      <c r="M270">
        <v>1952</v>
      </c>
      <c r="N270">
        <v>52</v>
      </c>
      <c r="O270">
        <v>442</v>
      </c>
      <c r="P270">
        <v>15</v>
      </c>
      <c r="Q270">
        <v>4146</v>
      </c>
      <c r="R270">
        <v>38</v>
      </c>
      <c r="S270">
        <v>81</v>
      </c>
      <c r="T270">
        <v>18</v>
      </c>
      <c r="U270">
        <v>48</v>
      </c>
      <c r="V270">
        <v>10</v>
      </c>
      <c r="W270">
        <v>1.1930000000000001</v>
      </c>
      <c r="X270">
        <v>1.4999999999999999E-2</v>
      </c>
      <c r="Y270">
        <v>3.0000000000000001E-3</v>
      </c>
      <c r="Z270">
        <v>1.5E-3</v>
      </c>
      <c r="AA270">
        <v>0.44400000000000001</v>
      </c>
      <c r="AB270">
        <v>1.7000000000000001E-2</v>
      </c>
      <c r="AC270">
        <v>75</v>
      </c>
      <c r="AD270">
        <v>19</v>
      </c>
      <c r="AE270" s="9">
        <f t="shared" si="0"/>
        <v>4146</v>
      </c>
      <c r="AF270" s="10">
        <f t="shared" si="1"/>
        <v>89.339122045344908</v>
      </c>
      <c r="AG270" s="10">
        <f t="shared" si="2"/>
        <v>77.356557377049185</v>
      </c>
    </row>
    <row r="271" spans="1:33" ht="15.75" customHeight="1">
      <c r="A271" t="s">
        <v>615</v>
      </c>
      <c r="B271" t="s">
        <v>616</v>
      </c>
      <c r="C271">
        <v>7.34</v>
      </c>
      <c r="D271">
        <v>0.46</v>
      </c>
      <c r="E271">
        <v>8.7900000000000006E-2</v>
      </c>
      <c r="F271">
        <v>5.0000000000000001E-3</v>
      </c>
      <c r="G271">
        <v>9.6855999999999998E-2</v>
      </c>
      <c r="H271" s="5">
        <v>11.37656</v>
      </c>
      <c r="I271" s="5">
        <v>0.64713109999999996</v>
      </c>
      <c r="J271" s="5">
        <v>0.49199999999999999</v>
      </c>
      <c r="K271" s="5">
        <v>1.9E-2</v>
      </c>
      <c r="L271" s="5">
        <v>0.15465999999999999</v>
      </c>
      <c r="M271">
        <v>2132</v>
      </c>
      <c r="N271">
        <v>59</v>
      </c>
      <c r="O271">
        <v>533</v>
      </c>
      <c r="P271">
        <v>26</v>
      </c>
      <c r="Q271">
        <v>4193</v>
      </c>
      <c r="R271">
        <v>57</v>
      </c>
      <c r="S271">
        <v>91</v>
      </c>
      <c r="T271">
        <v>23</v>
      </c>
      <c r="U271">
        <v>50</v>
      </c>
      <c r="V271">
        <v>15</v>
      </c>
      <c r="W271">
        <v>0.91600000000000004</v>
      </c>
      <c r="X271">
        <v>2.9000000000000001E-2</v>
      </c>
      <c r="Y271">
        <v>3.3E-3</v>
      </c>
      <c r="Z271">
        <v>1.5E-3</v>
      </c>
      <c r="AA271">
        <v>0.40400000000000003</v>
      </c>
      <c r="AB271">
        <v>1.9E-2</v>
      </c>
      <c r="AC271">
        <v>71</v>
      </c>
      <c r="AD271">
        <v>17</v>
      </c>
      <c r="AE271" s="9">
        <f t="shared" si="0"/>
        <v>4193</v>
      </c>
      <c r="AF271" s="10">
        <f t="shared" si="1"/>
        <v>87.288337705699973</v>
      </c>
      <c r="AG271" s="10">
        <f t="shared" si="2"/>
        <v>75</v>
      </c>
    </row>
    <row r="272" spans="1:33" ht="15.75" customHeight="1">
      <c r="A272" t="s">
        <v>617</v>
      </c>
      <c r="B272" t="s">
        <v>618</v>
      </c>
      <c r="C272">
        <v>5.26</v>
      </c>
      <c r="D272">
        <v>0.24</v>
      </c>
      <c r="E272">
        <v>6.5000000000000002E-2</v>
      </c>
      <c r="F272">
        <v>2.2000000000000001E-3</v>
      </c>
      <c r="G272">
        <v>0.67513999999999996</v>
      </c>
      <c r="H272" s="5">
        <v>15.38462</v>
      </c>
      <c r="I272" s="5">
        <v>0.52071009999999995</v>
      </c>
      <c r="J272" s="5">
        <v>0.47599999999999998</v>
      </c>
      <c r="K272" s="5">
        <v>1.2999999999999999E-2</v>
      </c>
      <c r="L272" s="5">
        <v>0.22387000000000001</v>
      </c>
      <c r="M272">
        <v>1867</v>
      </c>
      <c r="N272">
        <v>38</v>
      </c>
      <c r="O272">
        <v>407</v>
      </c>
      <c r="P272">
        <v>13</v>
      </c>
      <c r="Q272">
        <v>4140</v>
      </c>
      <c r="R272">
        <v>39</v>
      </c>
      <c r="S272">
        <v>74</v>
      </c>
      <c r="T272">
        <v>16</v>
      </c>
      <c r="U272">
        <v>46</v>
      </c>
      <c r="V272">
        <v>12</v>
      </c>
      <c r="W272">
        <v>1.016</v>
      </c>
      <c r="X272">
        <v>1.6E-2</v>
      </c>
      <c r="Y272">
        <v>0</v>
      </c>
      <c r="Z272">
        <v>1</v>
      </c>
      <c r="AA272">
        <v>0.33300000000000002</v>
      </c>
      <c r="AB272">
        <v>1.2E-2</v>
      </c>
      <c r="AC272">
        <v>74</v>
      </c>
      <c r="AD272">
        <v>46</v>
      </c>
      <c r="AE272" s="9">
        <f t="shared" si="0"/>
        <v>4140</v>
      </c>
      <c r="AF272" s="10">
        <f t="shared" si="1"/>
        <v>90.169082125603865</v>
      </c>
      <c r="AG272" s="10">
        <f t="shared" si="2"/>
        <v>78.200321371183719</v>
      </c>
    </row>
    <row r="273" spans="1:33" ht="15.75" customHeight="1">
      <c r="A273" t="s">
        <v>619</v>
      </c>
      <c r="B273" t="s">
        <v>620</v>
      </c>
      <c r="C273">
        <v>11.2</v>
      </c>
      <c r="D273">
        <v>0.64</v>
      </c>
      <c r="E273">
        <v>0.1171</v>
      </c>
      <c r="F273">
        <v>4.5999999999999999E-3</v>
      </c>
      <c r="G273">
        <v>0.60219</v>
      </c>
      <c r="H273" s="5">
        <v>8.5397099999999995</v>
      </c>
      <c r="I273" s="5">
        <v>0.3354625</v>
      </c>
      <c r="J273" s="5">
        <v>0.53800000000000003</v>
      </c>
      <c r="K273" s="5">
        <v>1.0999999999999999E-2</v>
      </c>
      <c r="L273" s="5">
        <v>3.1760999999999998E-2</v>
      </c>
      <c r="M273">
        <v>2491</v>
      </c>
      <c r="N273">
        <v>67</v>
      </c>
      <c r="O273">
        <v>717</v>
      </c>
      <c r="P273">
        <v>26</v>
      </c>
      <c r="Q273">
        <v>4332</v>
      </c>
      <c r="R273">
        <v>32</v>
      </c>
      <c r="S273">
        <v>90</v>
      </c>
      <c r="T273">
        <v>19</v>
      </c>
      <c r="U273">
        <v>59</v>
      </c>
      <c r="V273">
        <v>12</v>
      </c>
      <c r="W273">
        <v>1.014</v>
      </c>
      <c r="X273">
        <v>1.6E-2</v>
      </c>
      <c r="Y273">
        <v>1.4E-3</v>
      </c>
      <c r="Z273">
        <v>9.5E-4</v>
      </c>
      <c r="AA273">
        <v>0.68200000000000005</v>
      </c>
      <c r="AB273">
        <v>1.9E-2</v>
      </c>
      <c r="AC273">
        <v>59</v>
      </c>
      <c r="AD273">
        <v>21</v>
      </c>
      <c r="AE273" s="9">
        <f t="shared" si="0"/>
        <v>4332</v>
      </c>
      <c r="AF273" s="10">
        <f t="shared" si="1"/>
        <v>83.448753462603875</v>
      </c>
      <c r="AG273" s="10">
        <f t="shared" si="2"/>
        <v>71.216378964271371</v>
      </c>
    </row>
    <row r="274" spans="1:33" ht="15.75" customHeight="1">
      <c r="A274" t="s">
        <v>621</v>
      </c>
      <c r="B274" t="s">
        <v>622</v>
      </c>
      <c r="C274">
        <v>15.15</v>
      </c>
      <c r="D274">
        <v>0.7</v>
      </c>
      <c r="E274">
        <v>0.16070000000000001</v>
      </c>
      <c r="F274">
        <v>4.7000000000000002E-3</v>
      </c>
      <c r="G274">
        <v>0.70755000000000001</v>
      </c>
      <c r="H274" s="5">
        <v>6.2227750000000004</v>
      </c>
      <c r="I274" s="5">
        <v>0.18199779999999999</v>
      </c>
      <c r="J274" s="5">
        <v>0.54849999999999999</v>
      </c>
      <c r="K274" s="5">
        <v>9.7999999999999997E-3</v>
      </c>
      <c r="L274" s="5">
        <v>0.22438</v>
      </c>
      <c r="M274">
        <v>2808</v>
      </c>
      <c r="N274">
        <v>54</v>
      </c>
      <c r="O274">
        <v>964</v>
      </c>
      <c r="P274">
        <v>25</v>
      </c>
      <c r="Q274">
        <v>4364</v>
      </c>
      <c r="R274">
        <v>26</v>
      </c>
      <c r="S274">
        <v>90</v>
      </c>
      <c r="T274">
        <v>12</v>
      </c>
      <c r="U274">
        <v>63</v>
      </c>
      <c r="V274">
        <v>11</v>
      </c>
      <c r="W274">
        <v>0.72899999999999998</v>
      </c>
      <c r="X274">
        <v>1.2E-2</v>
      </c>
      <c r="Y274">
        <v>1.6000000000000001E-3</v>
      </c>
      <c r="Z274">
        <v>1.1000000000000001E-3</v>
      </c>
      <c r="AA274">
        <v>0.70199999999999996</v>
      </c>
      <c r="AB274">
        <v>2.8000000000000001E-2</v>
      </c>
      <c r="AC274">
        <v>40</v>
      </c>
      <c r="AD274">
        <v>15</v>
      </c>
      <c r="AE274" s="9">
        <f t="shared" si="0"/>
        <v>4364</v>
      </c>
      <c r="AF274" s="10">
        <f t="shared" si="1"/>
        <v>77.910174152153985</v>
      </c>
      <c r="AG274" s="10">
        <f t="shared" si="2"/>
        <v>65.669515669515661</v>
      </c>
    </row>
    <row r="275" spans="1:33" ht="15.75" customHeight="1">
      <c r="A275" t="s">
        <v>623</v>
      </c>
      <c r="B275" t="s">
        <v>624</v>
      </c>
      <c r="C275">
        <v>4.9800000000000004</v>
      </c>
      <c r="D275">
        <v>0.22</v>
      </c>
      <c r="E275">
        <v>6.4199999999999993E-2</v>
      </c>
      <c r="F275">
        <v>1.6999999999999999E-3</v>
      </c>
      <c r="G275">
        <v>0.53724000000000005</v>
      </c>
      <c r="H275" s="5">
        <v>15.576320000000001</v>
      </c>
      <c r="I275" s="5">
        <v>0.41245720000000002</v>
      </c>
      <c r="J275" s="5">
        <v>0.45</v>
      </c>
      <c r="K275" s="5">
        <v>1.0999999999999999E-2</v>
      </c>
      <c r="L275" s="5">
        <v>0.19514999999999999</v>
      </c>
      <c r="M275">
        <v>1835</v>
      </c>
      <c r="N275">
        <v>35</v>
      </c>
      <c r="O275">
        <v>401</v>
      </c>
      <c r="P275">
        <v>10</v>
      </c>
      <c r="Q275">
        <v>4071</v>
      </c>
      <c r="R275">
        <v>36</v>
      </c>
      <c r="S275">
        <v>73</v>
      </c>
      <c r="T275">
        <v>20</v>
      </c>
      <c r="U275">
        <v>39</v>
      </c>
      <c r="V275">
        <v>11</v>
      </c>
      <c r="W275">
        <v>1.2889999999999999</v>
      </c>
      <c r="X275">
        <v>2.3E-2</v>
      </c>
      <c r="Y275">
        <v>2.7000000000000001E-3</v>
      </c>
      <c r="Z275">
        <v>1.6999999999999999E-3</v>
      </c>
      <c r="AA275">
        <v>0.40500000000000003</v>
      </c>
      <c r="AB275">
        <v>1.4999999999999999E-2</v>
      </c>
      <c r="AC275">
        <v>56</v>
      </c>
      <c r="AD275">
        <v>22</v>
      </c>
      <c r="AE275" s="9">
        <f t="shared" si="0"/>
        <v>4071</v>
      </c>
      <c r="AF275" s="10">
        <f t="shared" si="1"/>
        <v>90.149840334070248</v>
      </c>
      <c r="AG275" s="10">
        <f t="shared" si="2"/>
        <v>78.14713896457765</v>
      </c>
    </row>
    <row r="276" spans="1:33" ht="15.75" customHeight="1">
      <c r="A276" t="s">
        <v>625</v>
      </c>
      <c r="B276" t="s">
        <v>626</v>
      </c>
      <c r="C276">
        <v>10.91</v>
      </c>
      <c r="D276">
        <v>0.55000000000000004</v>
      </c>
      <c r="E276">
        <v>0.1166</v>
      </c>
      <c r="F276">
        <v>4.0000000000000001E-3</v>
      </c>
      <c r="G276">
        <v>0.39515</v>
      </c>
      <c r="H276" s="5">
        <v>8.5763289999999994</v>
      </c>
      <c r="I276" s="5">
        <v>0.29421370000000002</v>
      </c>
      <c r="J276" s="5">
        <v>0.52700000000000002</v>
      </c>
      <c r="K276" s="5">
        <v>1.2E-2</v>
      </c>
      <c r="L276" s="5">
        <v>0.19256999999999999</v>
      </c>
      <c r="M276">
        <v>2492</v>
      </c>
      <c r="N276">
        <v>60</v>
      </c>
      <c r="O276">
        <v>709</v>
      </c>
      <c r="P276">
        <v>24</v>
      </c>
      <c r="Q276">
        <v>4304</v>
      </c>
      <c r="R276">
        <v>35</v>
      </c>
      <c r="S276">
        <v>93</v>
      </c>
      <c r="T276">
        <v>17</v>
      </c>
      <c r="U276">
        <v>58</v>
      </c>
      <c r="V276">
        <v>11</v>
      </c>
      <c r="W276">
        <v>0.94199999999999995</v>
      </c>
      <c r="X276">
        <v>1.4E-2</v>
      </c>
      <c r="Y276">
        <v>1.6999999999999999E-3</v>
      </c>
      <c r="Z276">
        <v>1E-3</v>
      </c>
      <c r="AA276">
        <v>0.61299999999999999</v>
      </c>
      <c r="AB276">
        <v>1.4E-2</v>
      </c>
      <c r="AC276">
        <v>69</v>
      </c>
      <c r="AD276">
        <v>19</v>
      </c>
      <c r="AE276" s="9">
        <f t="shared" si="0"/>
        <v>4304</v>
      </c>
      <c r="AF276" s="10">
        <f t="shared" si="1"/>
        <v>83.526951672862452</v>
      </c>
      <c r="AG276" s="10">
        <f t="shared" si="2"/>
        <v>71.548956661316211</v>
      </c>
    </row>
    <row r="277" spans="1:33" ht="15.75" customHeight="1">
      <c r="A277" t="s">
        <v>627</v>
      </c>
      <c r="B277" t="s">
        <v>628</v>
      </c>
      <c r="C277">
        <v>7.65</v>
      </c>
      <c r="D277">
        <v>0.4</v>
      </c>
      <c r="E277">
        <v>8.9099999999999999E-2</v>
      </c>
      <c r="F277">
        <v>3.3E-3</v>
      </c>
      <c r="G277">
        <v>0.53008999999999995</v>
      </c>
      <c r="H277" s="5">
        <v>11.22334</v>
      </c>
      <c r="I277" s="5">
        <v>0.41567939999999998</v>
      </c>
      <c r="J277" s="5">
        <v>0.48699999999999999</v>
      </c>
      <c r="K277" s="5">
        <v>1.2E-2</v>
      </c>
      <c r="L277" s="5">
        <v>9.9661E-2</v>
      </c>
      <c r="M277">
        <v>2167</v>
      </c>
      <c r="N277">
        <v>58</v>
      </c>
      <c r="O277">
        <v>551</v>
      </c>
      <c r="P277">
        <v>19</v>
      </c>
      <c r="Q277">
        <v>4184</v>
      </c>
      <c r="R277">
        <v>35</v>
      </c>
      <c r="S277">
        <v>86</v>
      </c>
      <c r="T277">
        <v>16</v>
      </c>
      <c r="U277">
        <v>52</v>
      </c>
      <c r="V277">
        <v>10</v>
      </c>
      <c r="W277">
        <v>1.1220000000000001</v>
      </c>
      <c r="X277">
        <v>1.4999999999999999E-2</v>
      </c>
      <c r="Y277">
        <v>2.0999999999999999E-3</v>
      </c>
      <c r="Z277">
        <v>1.2999999999999999E-3</v>
      </c>
      <c r="AA277">
        <v>0.52500000000000002</v>
      </c>
      <c r="AB277">
        <v>1.4999999999999999E-2</v>
      </c>
      <c r="AC277">
        <v>75</v>
      </c>
      <c r="AD277">
        <v>23</v>
      </c>
      <c r="AE277" s="9">
        <f t="shared" si="0"/>
        <v>4184</v>
      </c>
      <c r="AF277" s="10">
        <f t="shared" si="1"/>
        <v>86.830783938814534</v>
      </c>
      <c r="AG277" s="10">
        <f t="shared" si="2"/>
        <v>74.573142593447159</v>
      </c>
    </row>
    <row r="278" spans="1:33" ht="15.75" customHeight="1">
      <c r="A278" t="s">
        <v>629</v>
      </c>
      <c r="B278" t="s">
        <v>630</v>
      </c>
      <c r="C278">
        <v>7.78</v>
      </c>
      <c r="D278">
        <v>0.43</v>
      </c>
      <c r="E278">
        <v>8.7400000000000005E-2</v>
      </c>
      <c r="F278">
        <v>4.1000000000000003E-3</v>
      </c>
      <c r="G278">
        <v>0.12873000000000001</v>
      </c>
      <c r="H278" s="5">
        <v>11.441649999999999</v>
      </c>
      <c r="I278" s="5">
        <v>0.53673630000000006</v>
      </c>
      <c r="J278" s="5">
        <v>0.504</v>
      </c>
      <c r="K278" s="5">
        <v>1.4E-2</v>
      </c>
      <c r="L278" s="5">
        <v>0.20211999999999999</v>
      </c>
      <c r="M278">
        <v>2173</v>
      </c>
      <c r="N278">
        <v>60</v>
      </c>
      <c r="O278">
        <v>538</v>
      </c>
      <c r="P278">
        <v>24</v>
      </c>
      <c r="Q278">
        <v>4233</v>
      </c>
      <c r="R278">
        <v>43</v>
      </c>
      <c r="S278">
        <v>75</v>
      </c>
      <c r="T278">
        <v>20</v>
      </c>
      <c r="U278">
        <v>44.1</v>
      </c>
      <c r="V278">
        <v>7.7</v>
      </c>
      <c r="W278">
        <v>0.93400000000000005</v>
      </c>
      <c r="X278">
        <v>0.03</v>
      </c>
      <c r="Y278">
        <v>1.7700000000000001E-3</v>
      </c>
      <c r="Z278">
        <v>8.7000000000000001E-4</v>
      </c>
      <c r="AA278">
        <v>0.40699999999999997</v>
      </c>
      <c r="AB278">
        <v>0.01</v>
      </c>
      <c r="AC278">
        <v>72</v>
      </c>
      <c r="AD278">
        <v>16</v>
      </c>
      <c r="AE278" s="9">
        <f t="shared" si="0"/>
        <v>4233</v>
      </c>
      <c r="AF278" s="10">
        <f t="shared" si="1"/>
        <v>87.290337821875738</v>
      </c>
      <c r="AG278" s="10">
        <f t="shared" si="2"/>
        <v>75.241601472618498</v>
      </c>
    </row>
    <row r="279" spans="1:33" ht="15.75" customHeight="1">
      <c r="A279" t="s">
        <v>631</v>
      </c>
      <c r="B279" t="s">
        <v>632</v>
      </c>
      <c r="C279">
        <v>4</v>
      </c>
      <c r="D279">
        <v>0.28000000000000003</v>
      </c>
      <c r="E279">
        <v>5.2900000000000003E-2</v>
      </c>
      <c r="F279">
        <v>2.3E-3</v>
      </c>
      <c r="G279">
        <v>0.38546000000000002</v>
      </c>
      <c r="H279" s="5">
        <v>18.903590000000001</v>
      </c>
      <c r="I279" s="5">
        <v>0.8218953</v>
      </c>
      <c r="J279" s="5">
        <v>0.41699999999999998</v>
      </c>
      <c r="K279" s="5">
        <v>1.4E-2</v>
      </c>
      <c r="L279" s="5">
        <v>6.7813999999999999E-2</v>
      </c>
      <c r="M279">
        <v>1555</v>
      </c>
      <c r="N279">
        <v>66</v>
      </c>
      <c r="O279">
        <v>331</v>
      </c>
      <c r="P279">
        <v>14</v>
      </c>
      <c r="Q279">
        <v>3944</v>
      </c>
      <c r="R279">
        <v>54</v>
      </c>
      <c r="S279">
        <v>88</v>
      </c>
      <c r="T279">
        <v>24</v>
      </c>
      <c r="U279">
        <v>46</v>
      </c>
      <c r="V279">
        <v>13</v>
      </c>
      <c r="W279">
        <v>1.73</v>
      </c>
      <c r="X279">
        <v>0.05</v>
      </c>
      <c r="Y279">
        <v>1.83E-3</v>
      </c>
      <c r="Z279">
        <v>9.6000000000000002E-4</v>
      </c>
      <c r="AA279">
        <v>0.4</v>
      </c>
      <c r="AB279">
        <v>1.6E-2</v>
      </c>
      <c r="AC279">
        <v>129</v>
      </c>
      <c r="AD279">
        <v>30</v>
      </c>
      <c r="AE279" s="9">
        <f t="shared" si="0"/>
        <v>3944</v>
      </c>
      <c r="AF279" s="10">
        <f t="shared" si="1"/>
        <v>91.607505070993909</v>
      </c>
      <c r="AG279" s="10">
        <f t="shared" si="2"/>
        <v>78.713826366559488</v>
      </c>
    </row>
    <row r="280" spans="1:33" ht="15.75" customHeight="1">
      <c r="A280" t="s">
        <v>633</v>
      </c>
      <c r="B280" t="s">
        <v>634</v>
      </c>
      <c r="C280">
        <v>12.37</v>
      </c>
      <c r="D280">
        <v>0.73</v>
      </c>
      <c r="E280">
        <v>0.12540000000000001</v>
      </c>
      <c r="F280">
        <v>5.1999999999999998E-3</v>
      </c>
      <c r="G280">
        <v>0.58911999999999998</v>
      </c>
      <c r="H280" s="5">
        <v>7.9744820000000001</v>
      </c>
      <c r="I280" s="5">
        <v>0.33068029999999998</v>
      </c>
      <c r="J280" s="5">
        <v>0.54</v>
      </c>
      <c r="K280" s="5">
        <v>1.4E-2</v>
      </c>
      <c r="L280" s="5">
        <v>2.3300000000000001E-2</v>
      </c>
      <c r="M280">
        <v>2576</v>
      </c>
      <c r="N280">
        <v>69</v>
      </c>
      <c r="O280">
        <v>758</v>
      </c>
      <c r="P280">
        <v>30</v>
      </c>
      <c r="Q280">
        <v>4331</v>
      </c>
      <c r="R280">
        <v>39</v>
      </c>
      <c r="S280">
        <v>78</v>
      </c>
      <c r="T280">
        <v>16</v>
      </c>
      <c r="U280">
        <v>53</v>
      </c>
      <c r="V280">
        <v>10</v>
      </c>
      <c r="W280">
        <v>0.78200000000000003</v>
      </c>
      <c r="X280">
        <v>1.9E-2</v>
      </c>
      <c r="Y280">
        <v>2.7999999999999998E-4</v>
      </c>
      <c r="Z280">
        <v>2.7999999999999998E-4</v>
      </c>
      <c r="AA280">
        <v>0.55300000000000005</v>
      </c>
      <c r="AB280">
        <v>1.4E-2</v>
      </c>
      <c r="AC280">
        <v>55</v>
      </c>
      <c r="AD280">
        <v>13</v>
      </c>
      <c r="AE280" s="9">
        <f t="shared" si="0"/>
        <v>4331</v>
      </c>
      <c r="AF280" s="10">
        <f t="shared" si="1"/>
        <v>82.498268298314485</v>
      </c>
      <c r="AG280" s="10">
        <f t="shared" si="2"/>
        <v>70.574534161490689</v>
      </c>
    </row>
    <row r="281" spans="1:33" ht="15.75" customHeight="1">
      <c r="A281" t="s">
        <v>635</v>
      </c>
      <c r="B281" t="s">
        <v>636</v>
      </c>
      <c r="C281">
        <v>6.01</v>
      </c>
      <c r="D281">
        <v>0.3</v>
      </c>
      <c r="E281">
        <v>7.0300000000000001E-2</v>
      </c>
      <c r="F281">
        <v>2.0999999999999999E-3</v>
      </c>
      <c r="G281">
        <v>0.72602</v>
      </c>
      <c r="H281" s="5">
        <v>14.22475</v>
      </c>
      <c r="I281" s="5">
        <v>0.4249214</v>
      </c>
      <c r="J281" s="5">
        <v>0.48799999999999999</v>
      </c>
      <c r="K281" s="5">
        <v>1.2E-2</v>
      </c>
      <c r="L281" s="5">
        <v>0.33521000000000001</v>
      </c>
      <c r="M281">
        <v>1964</v>
      </c>
      <c r="N281">
        <v>48</v>
      </c>
      <c r="O281">
        <v>437</v>
      </c>
      <c r="P281">
        <v>13</v>
      </c>
      <c r="Q281">
        <v>4183</v>
      </c>
      <c r="R281">
        <v>35</v>
      </c>
      <c r="S281">
        <v>59</v>
      </c>
      <c r="T281">
        <v>20</v>
      </c>
      <c r="U281">
        <v>36</v>
      </c>
      <c r="V281">
        <v>12</v>
      </c>
      <c r="W281">
        <v>0.96899999999999997</v>
      </c>
      <c r="X281">
        <v>1.2999999999999999E-2</v>
      </c>
      <c r="Y281">
        <v>1.17E-3</v>
      </c>
      <c r="Z281">
        <v>7.2999999999999996E-4</v>
      </c>
      <c r="AA281">
        <v>0.35799999999999998</v>
      </c>
      <c r="AB281">
        <v>1.0999999999999999E-2</v>
      </c>
      <c r="AC281">
        <v>69</v>
      </c>
      <c r="AD281">
        <v>21</v>
      </c>
      <c r="AE281" s="9">
        <f t="shared" si="0"/>
        <v>4183</v>
      </c>
      <c r="AF281" s="10">
        <f t="shared" si="1"/>
        <v>89.552952426488162</v>
      </c>
      <c r="AG281" s="10">
        <f t="shared" si="2"/>
        <v>77.749490835030556</v>
      </c>
    </row>
    <row r="282" spans="1:33" ht="15.75" customHeight="1">
      <c r="A282" t="s">
        <v>637</v>
      </c>
      <c r="B282" t="s">
        <v>638</v>
      </c>
      <c r="C282">
        <v>8.07</v>
      </c>
      <c r="D282">
        <v>0.51</v>
      </c>
      <c r="E282">
        <v>8.8599999999999998E-2</v>
      </c>
      <c r="F282">
        <v>4.3E-3</v>
      </c>
      <c r="G282">
        <v>0.78239000000000003</v>
      </c>
      <c r="H282" s="5">
        <v>11.28668</v>
      </c>
      <c r="I282" s="5">
        <v>0.54777350000000002</v>
      </c>
      <c r="J282" s="5">
        <v>0.496</v>
      </c>
      <c r="K282" s="5">
        <v>1.4999999999999999E-2</v>
      </c>
      <c r="L282" s="5">
        <v>0.18522</v>
      </c>
      <c r="M282">
        <v>2170</v>
      </c>
      <c r="N282">
        <v>70</v>
      </c>
      <c r="O282">
        <v>544</v>
      </c>
      <c r="P282">
        <v>26</v>
      </c>
      <c r="Q282">
        <v>4194</v>
      </c>
      <c r="R282">
        <v>49</v>
      </c>
      <c r="S282">
        <v>74</v>
      </c>
      <c r="T282">
        <v>20</v>
      </c>
      <c r="U282">
        <v>50</v>
      </c>
      <c r="V282">
        <v>14</v>
      </c>
      <c r="W282">
        <v>1.069</v>
      </c>
      <c r="X282">
        <v>3.2000000000000001E-2</v>
      </c>
      <c r="Y282">
        <v>5.1000000000000004E-3</v>
      </c>
      <c r="Z282">
        <v>2.3999999999999998E-3</v>
      </c>
      <c r="AA282">
        <v>0.47699999999999998</v>
      </c>
      <c r="AB282">
        <v>1.4E-2</v>
      </c>
      <c r="AC282">
        <v>59</v>
      </c>
      <c r="AD282">
        <v>15</v>
      </c>
      <c r="AE282" s="9">
        <f t="shared" si="0"/>
        <v>4194</v>
      </c>
      <c r="AF282" s="10">
        <f t="shared" si="1"/>
        <v>87.029089175011919</v>
      </c>
      <c r="AG282" s="10">
        <f t="shared" si="2"/>
        <v>74.930875576036854</v>
      </c>
    </row>
    <row r="283" spans="1:33" ht="15.75" customHeight="1">
      <c r="A283" t="s">
        <v>639</v>
      </c>
      <c r="B283" t="s">
        <v>640</v>
      </c>
      <c r="C283">
        <v>6.11</v>
      </c>
      <c r="D283">
        <v>0.39</v>
      </c>
      <c r="E283">
        <v>6.9699999999999998E-2</v>
      </c>
      <c r="F283">
        <v>3.0999999999999999E-3</v>
      </c>
      <c r="G283">
        <v>0.88165000000000004</v>
      </c>
      <c r="H283" s="5">
        <v>14.347200000000001</v>
      </c>
      <c r="I283" s="5">
        <v>0.63811090000000004</v>
      </c>
      <c r="J283" s="5">
        <v>0.47</v>
      </c>
      <c r="K283" s="5">
        <v>1.2E-2</v>
      </c>
      <c r="L283" s="5">
        <v>-0.15712000000000001</v>
      </c>
      <c r="M283">
        <v>1888</v>
      </c>
      <c r="N283">
        <v>77</v>
      </c>
      <c r="O283">
        <v>433</v>
      </c>
      <c r="P283">
        <v>19</v>
      </c>
      <c r="Q283">
        <v>4127</v>
      </c>
      <c r="R283">
        <v>38</v>
      </c>
      <c r="S283">
        <v>88</v>
      </c>
      <c r="T283">
        <v>21</v>
      </c>
      <c r="U283">
        <v>50</v>
      </c>
      <c r="V283">
        <v>12</v>
      </c>
      <c r="W283">
        <v>1.302</v>
      </c>
      <c r="X283">
        <v>6.4000000000000001E-2</v>
      </c>
      <c r="Y283">
        <v>5.5999999999999995E-4</v>
      </c>
      <c r="Z283">
        <v>3.8999999999999999E-4</v>
      </c>
      <c r="AA283">
        <v>0.41499999999999998</v>
      </c>
      <c r="AB283">
        <v>1.4999999999999999E-2</v>
      </c>
      <c r="AC283">
        <v>128</v>
      </c>
      <c r="AD283">
        <v>41</v>
      </c>
      <c r="AE283" s="9">
        <f t="shared" si="0"/>
        <v>4127</v>
      </c>
      <c r="AF283" s="10">
        <f t="shared" si="1"/>
        <v>89.508117276472007</v>
      </c>
      <c r="AG283" s="10">
        <f t="shared" si="2"/>
        <v>77.065677966101703</v>
      </c>
    </row>
    <row r="284" spans="1:33" ht="15.75" customHeight="1">
      <c r="A284" t="s">
        <v>641</v>
      </c>
      <c r="B284" t="s">
        <v>642</v>
      </c>
      <c r="C284">
        <v>15.66</v>
      </c>
      <c r="D284">
        <v>0.74</v>
      </c>
      <c r="E284">
        <v>0.15759999999999999</v>
      </c>
      <c r="F284">
        <v>4.8999999999999998E-3</v>
      </c>
      <c r="G284">
        <v>0.39491999999999999</v>
      </c>
      <c r="H284" s="5">
        <v>6.3451779999999998</v>
      </c>
      <c r="I284" s="5">
        <v>0.19728029999999999</v>
      </c>
      <c r="J284" s="5">
        <v>0.55300000000000005</v>
      </c>
      <c r="K284" s="5">
        <v>1.2E-2</v>
      </c>
      <c r="L284" s="5">
        <v>3.8928999999999998E-2</v>
      </c>
      <c r="M284">
        <v>2844</v>
      </c>
      <c r="N284">
        <v>63</v>
      </c>
      <c r="O284">
        <v>948</v>
      </c>
      <c r="P284">
        <v>26</v>
      </c>
      <c r="Q284">
        <v>4387</v>
      </c>
      <c r="R284">
        <v>34</v>
      </c>
      <c r="S284">
        <v>96</v>
      </c>
      <c r="T284">
        <v>14</v>
      </c>
      <c r="U284">
        <v>64.7</v>
      </c>
      <c r="V284">
        <v>9.1</v>
      </c>
      <c r="W284">
        <v>0.84599999999999997</v>
      </c>
      <c r="X284">
        <v>1.7999999999999999E-2</v>
      </c>
      <c r="Y284">
        <v>3.8E-3</v>
      </c>
      <c r="Z284">
        <v>2.0999999999999999E-3</v>
      </c>
      <c r="AA284">
        <v>0.77500000000000002</v>
      </c>
      <c r="AB284">
        <v>2.4E-2</v>
      </c>
      <c r="AC284">
        <v>39</v>
      </c>
      <c r="AD284">
        <v>15</v>
      </c>
      <c r="AE284" s="9">
        <f t="shared" si="0"/>
        <v>4387</v>
      </c>
      <c r="AF284" s="10">
        <f t="shared" si="1"/>
        <v>78.390699794848416</v>
      </c>
      <c r="AG284" s="10">
        <f t="shared" si="2"/>
        <v>66.666666666666671</v>
      </c>
    </row>
    <row r="285" spans="1:33" ht="15.75" customHeight="1">
      <c r="A285" t="s">
        <v>643</v>
      </c>
      <c r="B285" t="s">
        <v>644</v>
      </c>
      <c r="C285">
        <v>5.66</v>
      </c>
      <c r="D285">
        <v>0.35</v>
      </c>
      <c r="E285">
        <v>6.6299999999999998E-2</v>
      </c>
      <c r="F285">
        <v>2.8E-3</v>
      </c>
      <c r="G285">
        <v>0.83176000000000005</v>
      </c>
      <c r="H285" s="5">
        <v>15.08296</v>
      </c>
      <c r="I285" s="5">
        <v>0.63698759999999999</v>
      </c>
      <c r="J285" s="5">
        <v>0.45900000000000002</v>
      </c>
      <c r="K285" s="5">
        <v>1.2E-2</v>
      </c>
      <c r="L285" s="5">
        <v>3.5930999999999998E-2</v>
      </c>
      <c r="M285">
        <v>1832</v>
      </c>
      <c r="N285">
        <v>73</v>
      </c>
      <c r="O285">
        <v>412</v>
      </c>
      <c r="P285">
        <v>17</v>
      </c>
      <c r="Q285">
        <v>4099</v>
      </c>
      <c r="R285">
        <v>40</v>
      </c>
      <c r="S285">
        <v>93</v>
      </c>
      <c r="T285">
        <v>18</v>
      </c>
      <c r="U285">
        <v>52</v>
      </c>
      <c r="V285">
        <v>11</v>
      </c>
      <c r="W285">
        <v>1.244</v>
      </c>
      <c r="X285">
        <v>5.6000000000000001E-2</v>
      </c>
      <c r="Y285">
        <v>2.2000000000000001E-3</v>
      </c>
      <c r="Z285">
        <v>1.2999999999999999E-3</v>
      </c>
      <c r="AA285">
        <v>0.38100000000000001</v>
      </c>
      <c r="AB285">
        <v>9.7999999999999997E-3</v>
      </c>
      <c r="AC285">
        <v>93</v>
      </c>
      <c r="AD285">
        <v>29</v>
      </c>
      <c r="AE285" s="9">
        <f t="shared" si="0"/>
        <v>4099</v>
      </c>
      <c r="AF285" s="10">
        <f t="shared" si="1"/>
        <v>89.948767992193225</v>
      </c>
      <c r="AG285" s="10">
        <f t="shared" si="2"/>
        <v>77.510917030567683</v>
      </c>
    </row>
    <row r="286" spans="1:33" ht="15.75" customHeight="1">
      <c r="A286" t="s">
        <v>645</v>
      </c>
      <c r="B286" t="s">
        <v>646</v>
      </c>
      <c r="C286">
        <v>9.5500000000000007</v>
      </c>
      <c r="D286">
        <v>0.88</v>
      </c>
      <c r="E286">
        <v>0.1019</v>
      </c>
      <c r="F286">
        <v>7.7000000000000002E-3</v>
      </c>
      <c r="G286">
        <v>0.94854000000000005</v>
      </c>
      <c r="H286" s="5">
        <v>9.8135429999999992</v>
      </c>
      <c r="I286" s="5">
        <v>0.74155329999999997</v>
      </c>
      <c r="J286" s="5">
        <v>0.502</v>
      </c>
      <c r="K286" s="5">
        <v>1.2999999999999999E-2</v>
      </c>
      <c r="L286" s="5">
        <v>5.6910000000000002E-2</v>
      </c>
      <c r="M286">
        <v>2190</v>
      </c>
      <c r="N286">
        <v>100</v>
      </c>
      <c r="O286">
        <v>617</v>
      </c>
      <c r="P286">
        <v>44</v>
      </c>
      <c r="Q286">
        <v>4228</v>
      </c>
      <c r="R286">
        <v>38</v>
      </c>
      <c r="S286">
        <v>71</v>
      </c>
      <c r="T286">
        <v>23</v>
      </c>
      <c r="U286">
        <v>44</v>
      </c>
      <c r="V286">
        <v>14</v>
      </c>
      <c r="W286">
        <v>1.0680000000000001</v>
      </c>
      <c r="X286">
        <v>4.5999999999999999E-2</v>
      </c>
      <c r="Y286">
        <v>1.1299999999999999E-3</v>
      </c>
      <c r="Z286">
        <v>7.2999999999999996E-4</v>
      </c>
      <c r="AA286">
        <v>0.51200000000000001</v>
      </c>
      <c r="AB286">
        <v>0.02</v>
      </c>
      <c r="AC286">
        <v>103</v>
      </c>
      <c r="AD286">
        <v>30</v>
      </c>
      <c r="AE286" s="9">
        <f t="shared" si="0"/>
        <v>4228</v>
      </c>
      <c r="AF286" s="10">
        <f t="shared" si="1"/>
        <v>85.406811731315045</v>
      </c>
      <c r="AG286" s="10">
        <f t="shared" si="2"/>
        <v>71.826484018264836</v>
      </c>
    </row>
    <row r="287" spans="1:33" ht="15.75" customHeight="1">
      <c r="A287" t="s">
        <v>647</v>
      </c>
      <c r="B287" t="s">
        <v>648</v>
      </c>
      <c r="C287">
        <v>7.56</v>
      </c>
      <c r="D287">
        <v>0.28999999999999998</v>
      </c>
      <c r="E287">
        <v>8.3900000000000002E-2</v>
      </c>
      <c r="F287">
        <v>2E-3</v>
      </c>
      <c r="G287">
        <v>0.73141</v>
      </c>
      <c r="H287" s="5">
        <v>11.918950000000001</v>
      </c>
      <c r="I287" s="5">
        <v>0.28412280000000001</v>
      </c>
      <c r="J287" s="5">
        <v>0.51090000000000002</v>
      </c>
      <c r="K287" s="5">
        <v>9.4000000000000004E-3</v>
      </c>
      <c r="L287" s="5">
        <v>0.30806</v>
      </c>
      <c r="M287">
        <v>2170</v>
      </c>
      <c r="N287">
        <v>41</v>
      </c>
      <c r="O287">
        <v>519</v>
      </c>
      <c r="P287">
        <v>12</v>
      </c>
      <c r="Q287">
        <v>4259</v>
      </c>
      <c r="R287">
        <v>27</v>
      </c>
      <c r="S287">
        <v>92</v>
      </c>
      <c r="T287">
        <v>13</v>
      </c>
      <c r="U287">
        <v>58.6</v>
      </c>
      <c r="V287">
        <v>8.4</v>
      </c>
      <c r="W287">
        <v>1.4079999999999999</v>
      </c>
      <c r="X287">
        <v>1.7000000000000001E-2</v>
      </c>
      <c r="Y287">
        <v>3.6999999999999999E-4</v>
      </c>
      <c r="Z287">
        <v>3.3E-4</v>
      </c>
      <c r="AA287">
        <v>0.63700000000000001</v>
      </c>
      <c r="AB287">
        <v>1.7000000000000001E-2</v>
      </c>
      <c r="AC287">
        <v>101</v>
      </c>
      <c r="AD287">
        <v>31</v>
      </c>
      <c r="AE287" s="9">
        <f t="shared" si="0"/>
        <v>4259</v>
      </c>
      <c r="AF287" s="10">
        <f t="shared" si="1"/>
        <v>87.814040854660718</v>
      </c>
      <c r="AG287" s="10">
        <f t="shared" si="2"/>
        <v>76.082949308755758</v>
      </c>
    </row>
    <row r="288" spans="1:33" ht="15.75" customHeight="1">
      <c r="A288" t="s">
        <v>649</v>
      </c>
      <c r="B288" t="s">
        <v>650</v>
      </c>
      <c r="C288">
        <v>13.23</v>
      </c>
      <c r="D288">
        <v>0.72</v>
      </c>
      <c r="E288">
        <v>0.13389999999999999</v>
      </c>
      <c r="F288">
        <v>4.8999999999999998E-3</v>
      </c>
      <c r="G288">
        <v>0.76932</v>
      </c>
      <c r="H288" s="5">
        <v>7.4682599999999999</v>
      </c>
      <c r="I288" s="5">
        <v>0.27329700000000001</v>
      </c>
      <c r="J288" s="5">
        <v>0.55100000000000005</v>
      </c>
      <c r="K288" s="5">
        <v>1.7000000000000001E-2</v>
      </c>
      <c r="L288" s="5">
        <v>0.28377000000000002</v>
      </c>
      <c r="M288">
        <v>2664</v>
      </c>
      <c r="N288">
        <v>64</v>
      </c>
      <c r="O288">
        <v>810</v>
      </c>
      <c r="P288">
        <v>28</v>
      </c>
      <c r="Q288">
        <v>4358</v>
      </c>
      <c r="R288">
        <v>45</v>
      </c>
      <c r="S288">
        <v>83</v>
      </c>
      <c r="T288">
        <v>13</v>
      </c>
      <c r="U288">
        <v>52</v>
      </c>
      <c r="V288">
        <v>13</v>
      </c>
      <c r="W288">
        <v>0.88100000000000001</v>
      </c>
      <c r="X288">
        <v>2.5999999999999999E-2</v>
      </c>
      <c r="Y288">
        <v>1.1800000000000001E-3</v>
      </c>
      <c r="Z288">
        <v>7.9000000000000001E-4</v>
      </c>
      <c r="AA288">
        <v>0.66800000000000004</v>
      </c>
      <c r="AB288">
        <v>1.6E-2</v>
      </c>
      <c r="AC288">
        <v>55</v>
      </c>
      <c r="AD288">
        <v>20</v>
      </c>
      <c r="AE288" s="9">
        <f t="shared" si="0"/>
        <v>4358</v>
      </c>
      <c r="AF288" s="10">
        <f t="shared" si="1"/>
        <v>81.413492427719135</v>
      </c>
      <c r="AG288" s="10">
        <f t="shared" si="2"/>
        <v>69.594594594594597</v>
      </c>
    </row>
    <row r="289" spans="1:33" ht="15.75" customHeight="1">
      <c r="A289" t="s">
        <v>651</v>
      </c>
      <c r="B289" t="s">
        <v>652</v>
      </c>
      <c r="C289">
        <v>30.1</v>
      </c>
      <c r="D289">
        <v>1.4</v>
      </c>
      <c r="E289">
        <v>0.29449999999999998</v>
      </c>
      <c r="F289">
        <v>7.1000000000000004E-3</v>
      </c>
      <c r="G289">
        <v>0.28045999999999999</v>
      </c>
      <c r="H289" s="5">
        <v>3.3955860000000002</v>
      </c>
      <c r="I289" s="5">
        <v>8.1863019999999995E-2</v>
      </c>
      <c r="J289" s="5">
        <v>0.57399999999999995</v>
      </c>
      <c r="K289" s="5">
        <v>0.01</v>
      </c>
      <c r="L289" s="5">
        <v>1.9878E-2</v>
      </c>
      <c r="M289">
        <v>3468</v>
      </c>
      <c r="N289">
        <v>57</v>
      </c>
      <c r="O289">
        <v>1668</v>
      </c>
      <c r="P289">
        <v>34</v>
      </c>
      <c r="Q289">
        <v>4430</v>
      </c>
      <c r="R289">
        <v>30</v>
      </c>
      <c r="S289">
        <v>74.8</v>
      </c>
      <c r="T289">
        <v>3.6</v>
      </c>
      <c r="U289">
        <v>54.6</v>
      </c>
      <c r="V289">
        <v>2.9</v>
      </c>
      <c r="W289">
        <v>0.72699999999999998</v>
      </c>
      <c r="X289">
        <v>0.02</v>
      </c>
      <c r="Y289">
        <v>1.21E-2</v>
      </c>
      <c r="Z289">
        <v>5.1000000000000004E-3</v>
      </c>
      <c r="AA289">
        <v>1.357</v>
      </c>
      <c r="AB289">
        <v>5.6000000000000001E-2</v>
      </c>
      <c r="AC289">
        <v>33</v>
      </c>
      <c r="AD289">
        <v>11</v>
      </c>
      <c r="AE289" s="9">
        <f t="shared" si="0"/>
        <v>4430</v>
      </c>
      <c r="AF289" s="10">
        <f t="shared" si="1"/>
        <v>62.347629796839719</v>
      </c>
      <c r="AG289" s="10">
        <f t="shared" si="2"/>
        <v>51.903114186851205</v>
      </c>
    </row>
    <row r="290" spans="1:33" ht="15.75" customHeight="1">
      <c r="A290" t="s">
        <v>653</v>
      </c>
      <c r="B290" t="s">
        <v>654</v>
      </c>
      <c r="C290">
        <v>4</v>
      </c>
      <c r="D290">
        <v>0.2</v>
      </c>
      <c r="E290">
        <v>5.3600000000000002E-2</v>
      </c>
      <c r="F290">
        <v>1.6999999999999999E-3</v>
      </c>
      <c r="G290">
        <v>0.70111999999999997</v>
      </c>
      <c r="H290" s="5">
        <v>18.65672</v>
      </c>
      <c r="I290" s="5">
        <v>0.59172420000000003</v>
      </c>
      <c r="J290" s="5">
        <v>0.43</v>
      </c>
      <c r="K290" s="5">
        <v>1.0999999999999999E-2</v>
      </c>
      <c r="L290" s="5">
        <v>0.28885</v>
      </c>
      <c r="M290">
        <v>1625</v>
      </c>
      <c r="N290">
        <v>42</v>
      </c>
      <c r="O290">
        <v>336</v>
      </c>
      <c r="P290">
        <v>11</v>
      </c>
      <c r="Q290">
        <v>4001</v>
      </c>
      <c r="R290">
        <v>39</v>
      </c>
      <c r="S290">
        <v>88</v>
      </c>
      <c r="T290">
        <v>18</v>
      </c>
      <c r="U290">
        <v>45</v>
      </c>
      <c r="V290">
        <v>10</v>
      </c>
      <c r="W290">
        <v>1.6439999999999999</v>
      </c>
      <c r="X290">
        <v>3.3000000000000002E-2</v>
      </c>
      <c r="Y290">
        <v>0</v>
      </c>
      <c r="Z290">
        <v>1</v>
      </c>
      <c r="AA290">
        <v>0.40799999999999997</v>
      </c>
      <c r="AB290">
        <v>1.4E-2</v>
      </c>
      <c r="AC290">
        <v>125</v>
      </c>
      <c r="AD290">
        <v>31</v>
      </c>
      <c r="AE290" s="9">
        <f t="shared" si="0"/>
        <v>4001</v>
      </c>
      <c r="AF290" s="10">
        <f t="shared" si="1"/>
        <v>91.602099475131212</v>
      </c>
      <c r="AG290" s="10">
        <f t="shared" si="2"/>
        <v>79.323076923076911</v>
      </c>
    </row>
    <row r="291" spans="1:33" ht="15.75" customHeight="1">
      <c r="A291" t="s">
        <v>655</v>
      </c>
      <c r="B291" t="s">
        <v>656</v>
      </c>
      <c r="C291">
        <v>8.6199999999999992</v>
      </c>
      <c r="D291">
        <v>0.45</v>
      </c>
      <c r="E291">
        <v>9.2399999999999996E-2</v>
      </c>
      <c r="F291">
        <v>3.0999999999999999E-3</v>
      </c>
      <c r="G291">
        <v>0.88373000000000002</v>
      </c>
      <c r="H291" s="5">
        <v>10.822509999999999</v>
      </c>
      <c r="I291" s="5">
        <v>0.3630929</v>
      </c>
      <c r="J291" s="5">
        <v>0.51119999999999999</v>
      </c>
      <c r="K291" s="5">
        <v>9.4000000000000004E-3</v>
      </c>
      <c r="L291" s="5">
        <v>-1.6972999999999999E-2</v>
      </c>
      <c r="M291">
        <v>2259</v>
      </c>
      <c r="N291">
        <v>66</v>
      </c>
      <c r="O291">
        <v>569</v>
      </c>
      <c r="P291">
        <v>19</v>
      </c>
      <c r="Q291">
        <v>4259</v>
      </c>
      <c r="R291">
        <v>27</v>
      </c>
      <c r="S291">
        <v>95</v>
      </c>
      <c r="T291">
        <v>15</v>
      </c>
      <c r="U291">
        <v>63.1</v>
      </c>
      <c r="V291">
        <v>8.1999999999999993</v>
      </c>
      <c r="W291">
        <v>1.1950000000000001</v>
      </c>
      <c r="X291">
        <v>3.6999999999999998E-2</v>
      </c>
      <c r="Y291">
        <v>5.0000000000000001E-4</v>
      </c>
      <c r="Z291">
        <v>4.6999999999999999E-4</v>
      </c>
      <c r="AA291">
        <v>0.57999999999999996</v>
      </c>
      <c r="AB291">
        <v>1.2E-2</v>
      </c>
      <c r="AC291">
        <v>110</v>
      </c>
      <c r="AD291">
        <v>54</v>
      </c>
      <c r="AE291" s="9">
        <f t="shared" si="0"/>
        <v>4259</v>
      </c>
      <c r="AF291" s="10">
        <f t="shared" si="1"/>
        <v>86.640056351256163</v>
      </c>
      <c r="AG291" s="10">
        <f t="shared" si="2"/>
        <v>74.811863656485173</v>
      </c>
    </row>
    <row r="292" spans="1:33" ht="15.75" customHeight="1">
      <c r="A292" t="s">
        <v>657</v>
      </c>
      <c r="B292" t="s">
        <v>658</v>
      </c>
      <c r="C292">
        <v>31.9</v>
      </c>
      <c r="D292">
        <v>2.2999999999999998</v>
      </c>
      <c r="E292">
        <v>0.29199999999999998</v>
      </c>
      <c r="F292">
        <v>1.7999999999999999E-2</v>
      </c>
      <c r="G292">
        <v>0.97162000000000004</v>
      </c>
      <c r="H292" s="5">
        <v>3.424658</v>
      </c>
      <c r="I292" s="5">
        <v>0.21110899999999999</v>
      </c>
      <c r="J292" s="5">
        <v>0.57750000000000001</v>
      </c>
      <c r="K292" s="5">
        <v>8.2000000000000007E-3</v>
      </c>
      <c r="L292" s="5">
        <v>-8.3134E-2</v>
      </c>
      <c r="M292">
        <v>3410</v>
      </c>
      <c r="N292">
        <v>100</v>
      </c>
      <c r="O292">
        <v>1622</v>
      </c>
      <c r="P292">
        <v>89</v>
      </c>
      <c r="Q292">
        <v>4444</v>
      </c>
      <c r="R292">
        <v>21</v>
      </c>
      <c r="S292">
        <v>71.599999999999994</v>
      </c>
      <c r="T292">
        <v>6.7</v>
      </c>
      <c r="U292">
        <v>50.4</v>
      </c>
      <c r="V292">
        <v>4.4000000000000004</v>
      </c>
      <c r="W292">
        <v>0.77300000000000002</v>
      </c>
      <c r="X292">
        <v>2.3E-2</v>
      </c>
      <c r="Y292">
        <v>0</v>
      </c>
      <c r="Z292">
        <v>1</v>
      </c>
      <c r="AA292">
        <v>1.286</v>
      </c>
      <c r="AB292">
        <v>3.4000000000000002E-2</v>
      </c>
      <c r="AC292">
        <v>77</v>
      </c>
      <c r="AD292">
        <v>77</v>
      </c>
      <c r="AE292" s="9">
        <f t="shared" si="0"/>
        <v>4444</v>
      </c>
      <c r="AF292" s="10">
        <f t="shared" si="1"/>
        <v>63.501350135013503</v>
      </c>
      <c r="AG292" s="10">
        <f t="shared" si="2"/>
        <v>52.434017595307921</v>
      </c>
    </row>
    <row r="293" spans="1:33" ht="15.75" customHeight="1">
      <c r="A293" t="s">
        <v>659</v>
      </c>
      <c r="B293" t="s">
        <v>660</v>
      </c>
      <c r="C293">
        <v>6.91</v>
      </c>
      <c r="D293">
        <v>0.32</v>
      </c>
      <c r="E293">
        <v>8.0100000000000005E-2</v>
      </c>
      <c r="F293">
        <v>1.9E-3</v>
      </c>
      <c r="G293">
        <v>0.73728000000000005</v>
      </c>
      <c r="H293" s="5">
        <v>12.484389999999999</v>
      </c>
      <c r="I293" s="5">
        <v>0.29613420000000001</v>
      </c>
      <c r="J293" s="5">
        <v>0.49399999999999999</v>
      </c>
      <c r="K293" s="5">
        <v>1.2E-2</v>
      </c>
      <c r="L293" s="5">
        <v>0.22672999999999999</v>
      </c>
      <c r="M293">
        <v>2079</v>
      </c>
      <c r="N293">
        <v>52</v>
      </c>
      <c r="O293">
        <v>496</v>
      </c>
      <c r="P293">
        <v>11</v>
      </c>
      <c r="Q293">
        <v>4204</v>
      </c>
      <c r="R293">
        <v>35</v>
      </c>
      <c r="S293">
        <v>55</v>
      </c>
      <c r="T293">
        <v>28</v>
      </c>
      <c r="U293">
        <v>42</v>
      </c>
      <c r="V293">
        <v>15</v>
      </c>
      <c r="W293">
        <v>1.1299999999999999</v>
      </c>
      <c r="X293">
        <v>1.2999999999999999E-2</v>
      </c>
      <c r="Y293">
        <v>1.8000000000000001E-4</v>
      </c>
      <c r="Z293">
        <v>2.5999999999999998E-4</v>
      </c>
      <c r="AA293">
        <v>0.46460000000000001</v>
      </c>
      <c r="AB293">
        <v>9.4999999999999998E-3</v>
      </c>
      <c r="AC293">
        <v>68</v>
      </c>
      <c r="AD293">
        <v>32</v>
      </c>
      <c r="AE293" s="9">
        <f t="shared" si="0"/>
        <v>4204</v>
      </c>
      <c r="AF293" s="10">
        <f t="shared" si="1"/>
        <v>88.201712654614653</v>
      </c>
      <c r="AG293" s="10">
        <f t="shared" si="2"/>
        <v>76.14237614237615</v>
      </c>
    </row>
    <row r="294" spans="1:33" ht="15.75" customHeight="1">
      <c r="A294" t="s">
        <v>661</v>
      </c>
      <c r="B294" t="s">
        <v>662</v>
      </c>
      <c r="C294">
        <v>7.95</v>
      </c>
      <c r="D294">
        <v>0.37</v>
      </c>
      <c r="E294">
        <v>8.9200000000000002E-2</v>
      </c>
      <c r="F294">
        <v>2.2000000000000001E-3</v>
      </c>
      <c r="G294">
        <v>0.77190000000000003</v>
      </c>
      <c r="H294" s="5">
        <v>11.210760000000001</v>
      </c>
      <c r="I294" s="5">
        <v>0.27649859999999998</v>
      </c>
      <c r="J294" s="5">
        <v>0.5071</v>
      </c>
      <c r="K294" s="5">
        <v>9.5999999999999992E-3</v>
      </c>
      <c r="L294" s="5">
        <v>9.4715999999999995E-2</v>
      </c>
      <c r="M294">
        <v>2221</v>
      </c>
      <c r="N294">
        <v>48</v>
      </c>
      <c r="O294">
        <v>554</v>
      </c>
      <c r="P294">
        <v>12</v>
      </c>
      <c r="Q294">
        <v>4247</v>
      </c>
      <c r="R294">
        <v>28</v>
      </c>
      <c r="S294">
        <v>92</v>
      </c>
      <c r="T294">
        <v>14</v>
      </c>
      <c r="U294">
        <v>57.6</v>
      </c>
      <c r="V294">
        <v>8.9</v>
      </c>
      <c r="W294">
        <v>1.175</v>
      </c>
      <c r="X294">
        <v>1.2999999999999999E-2</v>
      </c>
      <c r="Y294">
        <v>0</v>
      </c>
      <c r="Z294">
        <v>1</v>
      </c>
      <c r="AA294">
        <v>0.56699999999999995</v>
      </c>
      <c r="AB294">
        <v>1.2999999999999999E-2</v>
      </c>
      <c r="AC294">
        <v>79</v>
      </c>
      <c r="AD294">
        <v>44</v>
      </c>
      <c r="AE294" s="9">
        <f t="shared" si="0"/>
        <v>4247</v>
      </c>
      <c r="AF294" s="10">
        <f t="shared" si="1"/>
        <v>86.955497998587234</v>
      </c>
      <c r="AG294" s="10">
        <f t="shared" si="2"/>
        <v>75.056280954524993</v>
      </c>
    </row>
    <row r="295" spans="1:33" ht="15.75" customHeight="1">
      <c r="A295" t="s">
        <v>663</v>
      </c>
      <c r="B295" t="s">
        <v>664</v>
      </c>
      <c r="C295">
        <v>10.8</v>
      </c>
      <c r="D295">
        <v>0.66</v>
      </c>
      <c r="E295">
        <v>0.1101</v>
      </c>
      <c r="F295">
        <v>4.8999999999999998E-3</v>
      </c>
      <c r="G295">
        <v>0.86485000000000001</v>
      </c>
      <c r="H295" s="5">
        <v>9.0826519999999995</v>
      </c>
      <c r="I295" s="5">
        <v>0.40422340000000001</v>
      </c>
      <c r="J295" s="5">
        <v>0.54900000000000004</v>
      </c>
      <c r="K295" s="5">
        <v>1.2E-2</v>
      </c>
      <c r="L295" s="5">
        <v>0.18942000000000001</v>
      </c>
      <c r="M295">
        <v>2443</v>
      </c>
      <c r="N295">
        <v>67</v>
      </c>
      <c r="O295">
        <v>670</v>
      </c>
      <c r="P295">
        <v>29</v>
      </c>
      <c r="Q295">
        <v>4360</v>
      </c>
      <c r="R295">
        <v>31</v>
      </c>
      <c r="S295">
        <v>81</v>
      </c>
      <c r="T295">
        <v>26</v>
      </c>
      <c r="U295">
        <v>50</v>
      </c>
      <c r="V295">
        <v>16</v>
      </c>
      <c r="W295">
        <v>0.877</v>
      </c>
      <c r="X295">
        <v>1.7999999999999999E-2</v>
      </c>
      <c r="Y295">
        <v>0</v>
      </c>
      <c r="Z295">
        <v>1</v>
      </c>
      <c r="AA295">
        <v>0.55700000000000005</v>
      </c>
      <c r="AB295">
        <v>0.02</v>
      </c>
      <c r="AC295">
        <v>100</v>
      </c>
      <c r="AD295">
        <v>100</v>
      </c>
      <c r="AE295" s="9">
        <f t="shared" si="0"/>
        <v>4360</v>
      </c>
      <c r="AF295" s="10">
        <f t="shared" si="1"/>
        <v>84.633027522935777</v>
      </c>
      <c r="AG295" s="10">
        <f t="shared" si="2"/>
        <v>72.574703233729025</v>
      </c>
    </row>
    <row r="296" spans="1:33" ht="15.75" customHeight="1">
      <c r="A296" t="s">
        <v>665</v>
      </c>
      <c r="B296" t="s">
        <v>666</v>
      </c>
      <c r="C296">
        <v>10.93</v>
      </c>
      <c r="D296">
        <v>0.63</v>
      </c>
      <c r="E296">
        <v>0.1134</v>
      </c>
      <c r="F296">
        <v>4.7000000000000002E-3</v>
      </c>
      <c r="G296">
        <v>0.84524999999999995</v>
      </c>
      <c r="H296" s="5">
        <v>8.8183419999999995</v>
      </c>
      <c r="I296" s="5">
        <v>0.3654868</v>
      </c>
      <c r="J296" s="5">
        <v>0.53600000000000003</v>
      </c>
      <c r="K296" s="5">
        <v>1.0999999999999999E-2</v>
      </c>
      <c r="L296" s="5">
        <v>4.0499E-2</v>
      </c>
      <c r="M296">
        <v>2461</v>
      </c>
      <c r="N296">
        <v>66</v>
      </c>
      <c r="O296">
        <v>693</v>
      </c>
      <c r="P296">
        <v>27</v>
      </c>
      <c r="Q296">
        <v>4328</v>
      </c>
      <c r="R296">
        <v>32</v>
      </c>
      <c r="S296">
        <v>87</v>
      </c>
      <c r="T296">
        <v>15</v>
      </c>
      <c r="U296">
        <v>52</v>
      </c>
      <c r="V296">
        <v>11</v>
      </c>
      <c r="W296">
        <v>0.91</v>
      </c>
      <c r="X296">
        <v>1.4999999999999999E-2</v>
      </c>
      <c r="Y296">
        <v>2.1000000000000001E-4</v>
      </c>
      <c r="Z296">
        <v>2.9E-4</v>
      </c>
      <c r="AA296">
        <v>0.58899999999999997</v>
      </c>
      <c r="AB296">
        <v>2.1000000000000001E-2</v>
      </c>
      <c r="AC296">
        <v>65</v>
      </c>
      <c r="AD296">
        <v>45</v>
      </c>
      <c r="AE296" s="9">
        <f t="shared" si="0"/>
        <v>4328</v>
      </c>
      <c r="AF296" s="10">
        <f t="shared" si="1"/>
        <v>83.987985212569313</v>
      </c>
      <c r="AG296" s="10">
        <f t="shared" si="2"/>
        <v>71.840715156440467</v>
      </c>
    </row>
    <row r="297" spans="1:33" ht="15.75" customHeight="1">
      <c r="A297" t="s">
        <v>667</v>
      </c>
      <c r="B297" t="s">
        <v>668</v>
      </c>
      <c r="C297">
        <v>13.09</v>
      </c>
      <c r="D297">
        <v>0.63</v>
      </c>
      <c r="E297">
        <v>0.13819999999999999</v>
      </c>
      <c r="F297">
        <v>3.5000000000000001E-3</v>
      </c>
      <c r="G297">
        <v>0.76297000000000004</v>
      </c>
      <c r="H297" s="5">
        <v>7.2358900000000004</v>
      </c>
      <c r="I297" s="5">
        <v>0.18325340000000001</v>
      </c>
      <c r="J297" s="5">
        <v>0.53700000000000003</v>
      </c>
      <c r="K297" s="5">
        <v>1.0999999999999999E-2</v>
      </c>
      <c r="L297" s="5">
        <v>6.216E-2</v>
      </c>
      <c r="M297">
        <v>2670</v>
      </c>
      <c r="N297">
        <v>57</v>
      </c>
      <c r="O297">
        <v>836</v>
      </c>
      <c r="P297">
        <v>19</v>
      </c>
      <c r="Q297">
        <v>4340</v>
      </c>
      <c r="R297">
        <v>31</v>
      </c>
      <c r="S297">
        <v>76</v>
      </c>
      <c r="T297">
        <v>11</v>
      </c>
      <c r="U297">
        <v>53.5</v>
      </c>
      <c r="V297">
        <v>9.6999999999999993</v>
      </c>
      <c r="W297">
        <v>0.77200000000000002</v>
      </c>
      <c r="X297">
        <v>1.2999999999999999E-2</v>
      </c>
      <c r="Y297">
        <v>0</v>
      </c>
      <c r="Z297">
        <v>1</v>
      </c>
      <c r="AA297">
        <v>0.59499999999999997</v>
      </c>
      <c r="AB297">
        <v>1.6E-2</v>
      </c>
      <c r="AC297" t="s">
        <v>669</v>
      </c>
      <c r="AD297" t="s">
        <v>670</v>
      </c>
      <c r="AE297" s="9">
        <f t="shared" si="0"/>
        <v>4340</v>
      </c>
      <c r="AF297" s="10">
        <f t="shared" si="1"/>
        <v>80.737327188940085</v>
      </c>
      <c r="AG297" s="10">
        <f t="shared" si="2"/>
        <v>68.68913857677903</v>
      </c>
    </row>
    <row r="298" spans="1:33" ht="15.75" customHeight="1">
      <c r="A298" t="s">
        <v>671</v>
      </c>
      <c r="B298" t="s">
        <v>672</v>
      </c>
      <c r="C298">
        <v>2.93</v>
      </c>
      <c r="D298">
        <v>0.14000000000000001</v>
      </c>
      <c r="E298">
        <v>4.3400000000000001E-2</v>
      </c>
      <c r="F298">
        <v>1.1999999999999999E-3</v>
      </c>
      <c r="G298">
        <v>0.54632999999999998</v>
      </c>
      <c r="H298" s="5">
        <v>23.04147</v>
      </c>
      <c r="I298" s="5">
        <v>0.63709150000000003</v>
      </c>
      <c r="J298" s="5">
        <v>0.39400000000000002</v>
      </c>
      <c r="K298" s="5">
        <v>1.2999999999999999E-2</v>
      </c>
      <c r="L298" s="5">
        <v>0.39895999999999998</v>
      </c>
      <c r="M298">
        <v>1375</v>
      </c>
      <c r="N298">
        <v>42</v>
      </c>
      <c r="O298">
        <v>273.8</v>
      </c>
      <c r="P298">
        <v>7.5</v>
      </c>
      <c r="Q298">
        <v>3848</v>
      </c>
      <c r="R298">
        <v>49</v>
      </c>
      <c r="S298">
        <v>48</v>
      </c>
      <c r="T298">
        <v>26</v>
      </c>
      <c r="U298">
        <v>21</v>
      </c>
      <c r="V298">
        <v>14</v>
      </c>
      <c r="W298">
        <v>1.754</v>
      </c>
      <c r="X298">
        <v>3.5000000000000003E-2</v>
      </c>
      <c r="Y298">
        <v>2.3E-3</v>
      </c>
      <c r="Z298">
        <v>2E-3</v>
      </c>
      <c r="AA298">
        <v>0.315</v>
      </c>
      <c r="AB298">
        <v>1.4999999999999999E-2</v>
      </c>
      <c r="AC298">
        <v>61</v>
      </c>
      <c r="AD298">
        <v>26</v>
      </c>
      <c r="AE298" s="9">
        <f t="shared" si="0"/>
        <v>3848</v>
      </c>
      <c r="AF298" s="10">
        <f t="shared" si="1"/>
        <v>92.884615384615387</v>
      </c>
      <c r="AG298" s="10">
        <f t="shared" si="2"/>
        <v>80.087272727272733</v>
      </c>
    </row>
    <row r="299" spans="1:33" ht="15.75" customHeight="1">
      <c r="A299" t="s">
        <v>673</v>
      </c>
      <c r="B299" t="s">
        <v>674</v>
      </c>
      <c r="C299">
        <v>119</v>
      </c>
      <c r="D299">
        <v>39</v>
      </c>
      <c r="E299">
        <v>1.77</v>
      </c>
      <c r="F299">
        <v>0.51</v>
      </c>
      <c r="G299">
        <v>0.15845999999999999</v>
      </c>
      <c r="H299" s="5">
        <v>0.56497180000000002</v>
      </c>
      <c r="I299" s="5">
        <v>0.1627885</v>
      </c>
      <c r="J299" s="5">
        <v>0.84</v>
      </c>
      <c r="K299" s="5">
        <v>0.23</v>
      </c>
      <c r="L299" s="5">
        <v>0.74339</v>
      </c>
      <c r="M299">
        <v>3860</v>
      </c>
      <c r="N299">
        <v>380</v>
      </c>
      <c r="O299">
        <v>5310</v>
      </c>
      <c r="P299">
        <v>860</v>
      </c>
      <c r="Q299">
        <v>4640</v>
      </c>
      <c r="R299">
        <v>620</v>
      </c>
      <c r="S299">
        <v>41</v>
      </c>
      <c r="T299">
        <v>23</v>
      </c>
      <c r="U299">
        <v>24</v>
      </c>
      <c r="V299">
        <v>25</v>
      </c>
      <c r="W299">
        <v>8.3000000000000001E-3</v>
      </c>
      <c r="X299">
        <v>1.4E-3</v>
      </c>
      <c r="Y299">
        <v>7.3000000000000001E-3</v>
      </c>
      <c r="Z299">
        <v>3.8E-3</v>
      </c>
      <c r="AA299">
        <v>8.4000000000000005E-2</v>
      </c>
      <c r="AB299">
        <v>1.7999999999999999E-2</v>
      </c>
      <c r="AC299">
        <v>1.18</v>
      </c>
      <c r="AD299">
        <v>0.46</v>
      </c>
      <c r="AE299" s="9">
        <f t="shared" si="0"/>
        <v>4640</v>
      </c>
      <c r="AF299" s="10">
        <f t="shared" si="1"/>
        <v>-14.43965517241379</v>
      </c>
      <c r="AG299" s="10">
        <f t="shared" si="2"/>
        <v>-37.564766839378237</v>
      </c>
    </row>
    <row r="300" spans="1:33" ht="15.75" customHeight="1">
      <c r="A300" t="s">
        <v>675</v>
      </c>
      <c r="B300" t="s">
        <v>676</v>
      </c>
      <c r="C300">
        <v>97</v>
      </c>
      <c r="D300">
        <v>15</v>
      </c>
      <c r="E300">
        <v>0.88</v>
      </c>
      <c r="F300">
        <v>0.14000000000000001</v>
      </c>
      <c r="G300">
        <v>0.87773999999999996</v>
      </c>
      <c r="H300" s="5">
        <v>1.1363639999999999</v>
      </c>
      <c r="I300" s="5">
        <v>0.1807851</v>
      </c>
      <c r="J300" s="5">
        <v>0.61499999999999999</v>
      </c>
      <c r="K300" s="5">
        <v>3.1E-2</v>
      </c>
      <c r="L300" s="5">
        <v>3.4698E-2</v>
      </c>
      <c r="M300">
        <v>4150</v>
      </c>
      <c r="N300">
        <v>180</v>
      </c>
      <c r="O300">
        <v>3560</v>
      </c>
      <c r="P300">
        <v>370</v>
      </c>
      <c r="Q300">
        <v>4511</v>
      </c>
      <c r="R300">
        <v>81</v>
      </c>
      <c r="S300">
        <v>31</v>
      </c>
      <c r="T300">
        <v>11</v>
      </c>
      <c r="U300">
        <v>19.2</v>
      </c>
      <c r="V300">
        <v>6.8</v>
      </c>
      <c r="W300">
        <v>5.8999999999999997E-2</v>
      </c>
      <c r="X300">
        <v>8.0999999999999996E-3</v>
      </c>
      <c r="Y300">
        <v>0</v>
      </c>
      <c r="Z300">
        <v>1</v>
      </c>
      <c r="AA300">
        <v>0.154</v>
      </c>
      <c r="AB300">
        <v>1.0999999999999999E-2</v>
      </c>
      <c r="AC300">
        <v>16</v>
      </c>
      <c r="AD300">
        <v>14</v>
      </c>
      <c r="AE300" s="9">
        <f t="shared" si="0"/>
        <v>4511</v>
      </c>
      <c r="AF300" s="10">
        <f t="shared" si="1"/>
        <v>21.081800044336063</v>
      </c>
      <c r="AG300" s="10">
        <f t="shared" si="2"/>
        <v>14.216867469879514</v>
      </c>
    </row>
    <row r="301" spans="1:33" ht="15.75" customHeight="1">
      <c r="A301" t="s">
        <v>677</v>
      </c>
      <c r="B301" t="s">
        <v>678</v>
      </c>
      <c r="C301">
        <v>1820</v>
      </c>
      <c r="D301">
        <v>530</v>
      </c>
      <c r="E301">
        <v>27.1</v>
      </c>
      <c r="F301">
        <v>7.8</v>
      </c>
      <c r="G301">
        <v>0.81074000000000002</v>
      </c>
      <c r="H301" s="5">
        <v>3.6900370000000002E-2</v>
      </c>
      <c r="I301" s="5">
        <v>1.062077E-2</v>
      </c>
      <c r="J301" s="5">
        <v>0.64200000000000002</v>
      </c>
      <c r="K301" s="5">
        <v>4.8000000000000001E-2</v>
      </c>
      <c r="L301" s="5">
        <v>-8.1647999999999998E-3</v>
      </c>
      <c r="M301">
        <v>6570</v>
      </c>
      <c r="N301">
        <v>350</v>
      </c>
      <c r="O301" s="24">
        <v>17300</v>
      </c>
      <c r="P301" s="24">
        <v>1400</v>
      </c>
      <c r="Q301">
        <v>4590</v>
      </c>
      <c r="R301">
        <v>120</v>
      </c>
      <c r="S301">
        <v>64.599999999999994</v>
      </c>
      <c r="T301">
        <v>5.7</v>
      </c>
      <c r="U301">
        <v>47.6</v>
      </c>
      <c r="V301">
        <v>4.0999999999999996</v>
      </c>
      <c r="W301">
        <v>1.0200000000000001E-2</v>
      </c>
      <c r="X301">
        <v>1.5E-3</v>
      </c>
      <c r="Y301">
        <v>8.6999999999999994E-3</v>
      </c>
      <c r="Z301">
        <v>3.8E-3</v>
      </c>
      <c r="AA301">
        <v>1.4359999999999999</v>
      </c>
      <c r="AB301">
        <v>4.3999999999999997E-2</v>
      </c>
      <c r="AC301">
        <v>1.46</v>
      </c>
      <c r="AD301">
        <v>0.55000000000000004</v>
      </c>
      <c r="AE301" s="9">
        <f t="shared" si="0"/>
        <v>4590</v>
      </c>
      <c r="AF301" s="10">
        <f t="shared" si="1"/>
        <v>-276.90631808278863</v>
      </c>
      <c r="AG301" s="10">
        <f t="shared" si="2"/>
        <v>-163.31811263318113</v>
      </c>
    </row>
    <row r="302" spans="1:33" ht="15.75" customHeight="1">
      <c r="A302" t="s">
        <v>679</v>
      </c>
      <c r="B302" t="s">
        <v>680</v>
      </c>
      <c r="C302">
        <v>1030</v>
      </c>
      <c r="D302">
        <v>390</v>
      </c>
      <c r="E302">
        <v>14.8</v>
      </c>
      <c r="F302">
        <v>4</v>
      </c>
      <c r="G302">
        <v>0.86648999999999998</v>
      </c>
      <c r="H302" s="5">
        <v>6.7567569999999993E-2</v>
      </c>
      <c r="I302" s="5">
        <v>1.82615E-2</v>
      </c>
      <c r="J302" s="5">
        <v>0.60899999999999999</v>
      </c>
      <c r="K302" s="5">
        <v>3.6999999999999998E-2</v>
      </c>
      <c r="L302" s="5">
        <v>-1.6327000000000001E-2</v>
      </c>
      <c r="M302">
        <v>6050</v>
      </c>
      <c r="N302">
        <v>400</v>
      </c>
      <c r="O302" s="24">
        <v>15300</v>
      </c>
      <c r="P302" s="24">
        <v>1500</v>
      </c>
      <c r="Q302">
        <v>4536</v>
      </c>
      <c r="R302">
        <v>87</v>
      </c>
      <c r="S302">
        <v>74</v>
      </c>
      <c r="T302">
        <v>10</v>
      </c>
      <c r="U302">
        <v>52.7</v>
      </c>
      <c r="V302">
        <v>7</v>
      </c>
      <c r="W302">
        <v>5.3400000000000001E-3</v>
      </c>
      <c r="X302">
        <v>8.7000000000000001E-4</v>
      </c>
      <c r="Y302">
        <v>1.0699999999999999E-2</v>
      </c>
      <c r="Z302">
        <v>5.7000000000000002E-3</v>
      </c>
      <c r="AA302">
        <v>0.69599999999999995</v>
      </c>
      <c r="AB302">
        <v>4.1000000000000002E-2</v>
      </c>
      <c r="AC302">
        <v>0.56000000000000005</v>
      </c>
      <c r="AD302">
        <v>0.26</v>
      </c>
      <c r="AE302" s="9">
        <f t="shared" si="0"/>
        <v>4536</v>
      </c>
      <c r="AF302" s="10">
        <f t="shared" si="1"/>
        <v>-237.30158730158729</v>
      </c>
      <c r="AG302" s="10">
        <f t="shared" si="2"/>
        <v>-152.89256198347107</v>
      </c>
    </row>
    <row r="303" spans="1:33" ht="15.75" customHeight="1">
      <c r="A303" t="s">
        <v>681</v>
      </c>
      <c r="B303" t="s">
        <v>682</v>
      </c>
      <c r="C303">
        <v>23.5</v>
      </c>
      <c r="D303">
        <v>1.1000000000000001</v>
      </c>
      <c r="E303">
        <v>0.28999999999999998</v>
      </c>
      <c r="F303">
        <v>0.03</v>
      </c>
      <c r="G303">
        <v>-8.6582000000000006E-2</v>
      </c>
      <c r="H303" s="5">
        <v>3.4482759999999999</v>
      </c>
      <c r="I303" s="5">
        <v>0.35671819999999999</v>
      </c>
      <c r="J303" s="5">
        <v>0.55900000000000005</v>
      </c>
      <c r="K303" s="5">
        <v>2.8000000000000001E-2</v>
      </c>
      <c r="L303" s="5">
        <v>0.36863000000000001</v>
      </c>
      <c r="M303">
        <v>3232</v>
      </c>
      <c r="N303">
        <v>49</v>
      </c>
      <c r="O303">
        <v>1550</v>
      </c>
      <c r="P303">
        <v>110</v>
      </c>
      <c r="Q303">
        <v>4360</v>
      </c>
      <c r="R303">
        <v>100</v>
      </c>
      <c r="S303">
        <v>73</v>
      </c>
      <c r="T303">
        <v>10</v>
      </c>
      <c r="U303">
        <v>44.9</v>
      </c>
      <c r="V303">
        <v>4.3</v>
      </c>
      <c r="W303">
        <v>0.46200000000000002</v>
      </c>
      <c r="X303">
        <v>1.7999999999999999E-2</v>
      </c>
      <c r="Y303">
        <v>8.3000000000000004E-2</v>
      </c>
      <c r="Z303">
        <v>3.2000000000000001E-2</v>
      </c>
      <c r="AA303">
        <v>0.80600000000000005</v>
      </c>
      <c r="AB303">
        <v>9.8000000000000004E-2</v>
      </c>
      <c r="AC303">
        <v>18.100000000000001</v>
      </c>
      <c r="AD303">
        <v>4.8</v>
      </c>
      <c r="AE303" s="9">
        <f t="shared" si="0"/>
        <v>4360</v>
      </c>
      <c r="AF303" s="10">
        <f t="shared" si="1"/>
        <v>64.449541284403679</v>
      </c>
      <c r="AG303" s="10">
        <f t="shared" si="2"/>
        <v>52.042079207920786</v>
      </c>
    </row>
    <row r="304" spans="1:33" ht="15.75" customHeight="1">
      <c r="A304" t="s">
        <v>683</v>
      </c>
      <c r="B304" t="s">
        <v>684</v>
      </c>
      <c r="C304">
        <v>15.09</v>
      </c>
      <c r="D304">
        <v>0.86</v>
      </c>
      <c r="E304">
        <v>0.15970000000000001</v>
      </c>
      <c r="F304">
        <v>8.5000000000000006E-3</v>
      </c>
      <c r="G304">
        <v>0.14571999999999999</v>
      </c>
      <c r="H304" s="5">
        <v>6.2617409999999998</v>
      </c>
      <c r="I304" s="5">
        <v>0.33327990000000002</v>
      </c>
      <c r="J304" s="5">
        <v>0.54800000000000004</v>
      </c>
      <c r="K304" s="5">
        <v>2.7E-2</v>
      </c>
      <c r="L304" s="5">
        <v>0.20200000000000001</v>
      </c>
      <c r="M304">
        <v>2793</v>
      </c>
      <c r="N304">
        <v>56</v>
      </c>
      <c r="O304">
        <v>947</v>
      </c>
      <c r="P304">
        <v>46</v>
      </c>
      <c r="Q304">
        <v>4280</v>
      </c>
      <c r="R304">
        <v>93</v>
      </c>
      <c r="S304">
        <v>72</v>
      </c>
      <c r="T304">
        <v>15</v>
      </c>
      <c r="U304">
        <v>45</v>
      </c>
      <c r="V304">
        <v>11</v>
      </c>
      <c r="W304">
        <v>0.433</v>
      </c>
      <c r="X304">
        <v>1.2E-2</v>
      </c>
      <c r="Y304">
        <v>1.23E-2</v>
      </c>
      <c r="Z304">
        <v>3.7000000000000002E-3</v>
      </c>
      <c r="AA304">
        <v>0.4</v>
      </c>
      <c r="AB304">
        <v>2.1999999999999999E-2</v>
      </c>
      <c r="AC304">
        <v>33.799999999999997</v>
      </c>
      <c r="AD304">
        <v>4.8</v>
      </c>
      <c r="AE304" s="9">
        <f t="shared" si="0"/>
        <v>4280</v>
      </c>
      <c r="AF304" s="10">
        <f t="shared" si="1"/>
        <v>77.873831775700936</v>
      </c>
      <c r="AG304" s="10">
        <f t="shared" si="2"/>
        <v>66.093805943430013</v>
      </c>
    </row>
    <row r="305" spans="1:33" ht="15.75" customHeight="1">
      <c r="A305" t="s">
        <v>685</v>
      </c>
      <c r="B305" t="s">
        <v>686</v>
      </c>
      <c r="C305">
        <v>14.93</v>
      </c>
      <c r="D305">
        <v>0.72</v>
      </c>
      <c r="E305">
        <v>0.16550000000000001</v>
      </c>
      <c r="F305">
        <v>7.0000000000000001E-3</v>
      </c>
      <c r="G305">
        <v>-8.1991999999999995E-2</v>
      </c>
      <c r="H305" s="5">
        <v>6.0422960000000003</v>
      </c>
      <c r="I305" s="5">
        <v>0.2555654</v>
      </c>
      <c r="J305" s="5">
        <v>0.53300000000000003</v>
      </c>
      <c r="K305" s="5">
        <v>1.7999999999999999E-2</v>
      </c>
      <c r="L305" s="5">
        <v>0.28022000000000002</v>
      </c>
      <c r="M305">
        <v>2805</v>
      </c>
      <c r="N305">
        <v>49</v>
      </c>
      <c r="O305">
        <v>982</v>
      </c>
      <c r="P305">
        <v>37</v>
      </c>
      <c r="Q305">
        <v>4322</v>
      </c>
      <c r="R305">
        <v>62</v>
      </c>
      <c r="S305">
        <v>67.5</v>
      </c>
      <c r="T305">
        <v>8.8000000000000007</v>
      </c>
      <c r="U305">
        <v>43</v>
      </c>
      <c r="V305">
        <v>5.2</v>
      </c>
      <c r="W305">
        <v>0.45700000000000002</v>
      </c>
      <c r="X305">
        <v>1.0999999999999999E-2</v>
      </c>
      <c r="Y305">
        <v>7.4000000000000003E-3</v>
      </c>
      <c r="Z305">
        <v>3.3E-3</v>
      </c>
      <c r="AA305">
        <v>0.45400000000000001</v>
      </c>
      <c r="AB305">
        <v>2.1000000000000001E-2</v>
      </c>
      <c r="AC305">
        <v>25.4</v>
      </c>
      <c r="AD305">
        <v>6.8</v>
      </c>
      <c r="AE305" s="9">
        <f t="shared" si="0"/>
        <v>4322</v>
      </c>
      <c r="AF305" s="10">
        <f t="shared" si="1"/>
        <v>77.279037482646928</v>
      </c>
      <c r="AG305" s="10">
        <f t="shared" si="2"/>
        <v>64.991087344028514</v>
      </c>
    </row>
    <row r="306" spans="1:33" ht="15.75" customHeight="1">
      <c r="A306" t="s">
        <v>687</v>
      </c>
      <c r="B306" t="s">
        <v>688</v>
      </c>
      <c r="C306">
        <v>28.8</v>
      </c>
      <c r="D306">
        <v>2.4</v>
      </c>
      <c r="E306">
        <v>0.26750000000000002</v>
      </c>
      <c r="F306">
        <v>9.9000000000000008E-3</v>
      </c>
      <c r="G306">
        <v>3.0085000000000001E-2</v>
      </c>
      <c r="H306" s="5">
        <v>3.738318</v>
      </c>
      <c r="I306" s="5">
        <v>0.1383527</v>
      </c>
      <c r="J306" s="5">
        <v>0.625</v>
      </c>
      <c r="K306" s="5">
        <v>4.2000000000000003E-2</v>
      </c>
      <c r="L306" s="5">
        <v>-1.6774000000000001E-2</v>
      </c>
      <c r="M306">
        <v>3357</v>
      </c>
      <c r="N306">
        <v>63</v>
      </c>
      <c r="O306">
        <v>1518</v>
      </c>
      <c r="P306">
        <v>50</v>
      </c>
      <c r="Q306">
        <v>4520</v>
      </c>
      <c r="R306">
        <v>100</v>
      </c>
      <c r="S306">
        <v>73.3</v>
      </c>
      <c r="T306">
        <v>8.8000000000000007</v>
      </c>
      <c r="U306">
        <v>59</v>
      </c>
      <c r="V306">
        <v>11</v>
      </c>
      <c r="W306">
        <v>0.45319999999999999</v>
      </c>
      <c r="X306">
        <v>6.4999999999999997E-3</v>
      </c>
      <c r="Y306">
        <v>2.8000000000000001E-2</v>
      </c>
      <c r="Z306">
        <v>1.2E-2</v>
      </c>
      <c r="AA306">
        <v>0.81399999999999995</v>
      </c>
      <c r="AB306">
        <v>4.2000000000000003E-2</v>
      </c>
      <c r="AC306">
        <v>19.600000000000001</v>
      </c>
      <c r="AD306">
        <v>5.7</v>
      </c>
      <c r="AE306" s="9">
        <f t="shared" si="0"/>
        <v>4520</v>
      </c>
      <c r="AF306" s="10">
        <f t="shared" si="1"/>
        <v>66.415929203539832</v>
      </c>
      <c r="AG306" s="10">
        <f t="shared" si="2"/>
        <v>54.781054512958008</v>
      </c>
    </row>
    <row r="307" spans="1:33" ht="15.75" customHeight="1">
      <c r="A307" t="s">
        <v>689</v>
      </c>
      <c r="B307" t="s">
        <v>690</v>
      </c>
      <c r="C307">
        <v>28.3</v>
      </c>
      <c r="D307">
        <v>1.6</v>
      </c>
      <c r="E307">
        <v>0.27500000000000002</v>
      </c>
      <c r="F307">
        <v>1.2E-2</v>
      </c>
      <c r="G307">
        <v>0.67503000000000002</v>
      </c>
      <c r="H307" s="5">
        <v>3.6363639999999999</v>
      </c>
      <c r="I307" s="5">
        <v>0.1586777</v>
      </c>
      <c r="J307" s="5">
        <v>0.57699999999999996</v>
      </c>
      <c r="K307" s="5">
        <v>1.9E-2</v>
      </c>
      <c r="L307" s="5">
        <v>0.20702999999999999</v>
      </c>
      <c r="M307">
        <v>3377</v>
      </c>
      <c r="N307">
        <v>70</v>
      </c>
      <c r="O307">
        <v>1552</v>
      </c>
      <c r="P307">
        <v>62</v>
      </c>
      <c r="Q307">
        <v>4417</v>
      </c>
      <c r="R307">
        <v>54</v>
      </c>
      <c r="S307">
        <v>76.3</v>
      </c>
      <c r="T307">
        <v>9.1999999999999993</v>
      </c>
      <c r="U307">
        <v>56.1</v>
      </c>
      <c r="V307">
        <v>7.7</v>
      </c>
      <c r="W307">
        <v>0.33439999999999998</v>
      </c>
      <c r="X307">
        <v>8.6E-3</v>
      </c>
      <c r="Y307">
        <v>6.1999999999999998E-3</v>
      </c>
      <c r="Z307">
        <v>2.8999999999999998E-3</v>
      </c>
      <c r="AA307">
        <v>0.58099999999999996</v>
      </c>
      <c r="AB307">
        <v>1.4999999999999999E-2</v>
      </c>
      <c r="AC307">
        <v>21.1</v>
      </c>
      <c r="AD307">
        <v>5.3</v>
      </c>
      <c r="AE307" s="9">
        <f t="shared" si="0"/>
        <v>4417</v>
      </c>
      <c r="AF307" s="10">
        <f t="shared" si="1"/>
        <v>64.863029205342997</v>
      </c>
      <c r="AG307" s="10">
        <f t="shared" si="2"/>
        <v>54.042049156055668</v>
      </c>
    </row>
    <row r="308" spans="1:33" ht="15.75" customHeight="1">
      <c r="A308" t="s">
        <v>691</v>
      </c>
      <c r="B308" t="s">
        <v>692</v>
      </c>
      <c r="C308">
        <v>20.399999999999999</v>
      </c>
      <c r="D308">
        <v>1.6</v>
      </c>
      <c r="E308">
        <v>0.20599999999999999</v>
      </c>
      <c r="F308">
        <v>1.4E-2</v>
      </c>
      <c r="G308">
        <v>0.47843999999999998</v>
      </c>
      <c r="H308" s="5">
        <v>4.8543690000000002</v>
      </c>
      <c r="I308" s="5">
        <v>0.3299086</v>
      </c>
      <c r="J308" s="5">
        <v>0.56399999999999995</v>
      </c>
      <c r="K308" s="5">
        <v>2.7E-2</v>
      </c>
      <c r="L308" s="5">
        <v>0.25973000000000002</v>
      </c>
      <c r="M308">
        <v>2931</v>
      </c>
      <c r="N308">
        <v>98</v>
      </c>
      <c r="O308">
        <v>1185</v>
      </c>
      <c r="P308">
        <v>73</v>
      </c>
      <c r="Q308">
        <v>4320</v>
      </c>
      <c r="R308">
        <v>95</v>
      </c>
      <c r="S308">
        <v>82</v>
      </c>
      <c r="T308">
        <v>17</v>
      </c>
      <c r="U308">
        <v>50</v>
      </c>
      <c r="V308">
        <v>16</v>
      </c>
      <c r="W308">
        <v>0.36899999999999999</v>
      </c>
      <c r="X308">
        <v>1.7999999999999999E-2</v>
      </c>
      <c r="Y308">
        <v>1.3899999999999999E-2</v>
      </c>
      <c r="Z308">
        <v>6.4999999999999997E-3</v>
      </c>
      <c r="AA308">
        <v>0.47799999999999998</v>
      </c>
      <c r="AB308">
        <v>7.0000000000000007E-2</v>
      </c>
      <c r="AC308">
        <v>20.7</v>
      </c>
      <c r="AD308">
        <v>5.9</v>
      </c>
      <c r="AE308" s="9">
        <f t="shared" si="0"/>
        <v>4320</v>
      </c>
      <c r="AF308" s="10">
        <f t="shared" si="1"/>
        <v>72.569444444444443</v>
      </c>
      <c r="AG308" s="10">
        <f t="shared" si="2"/>
        <v>59.570112589559876</v>
      </c>
    </row>
    <row r="309" spans="1:33" ht="15.75" customHeight="1">
      <c r="A309" t="s">
        <v>693</v>
      </c>
      <c r="B309" t="s">
        <v>694</v>
      </c>
      <c r="C309">
        <v>35.700000000000003</v>
      </c>
      <c r="D309">
        <v>2.2000000000000002</v>
      </c>
      <c r="E309">
        <v>0.33900000000000002</v>
      </c>
      <c r="F309">
        <v>1.7000000000000001E-2</v>
      </c>
      <c r="G309">
        <v>0.85687000000000002</v>
      </c>
      <c r="H309" s="5">
        <v>2.9498530000000001</v>
      </c>
      <c r="I309" s="5">
        <v>0.1479277</v>
      </c>
      <c r="J309" s="5">
        <v>0.59599999999999997</v>
      </c>
      <c r="K309" s="5">
        <v>1.4E-2</v>
      </c>
      <c r="L309" s="5">
        <v>0.12278</v>
      </c>
      <c r="M309">
        <v>3591</v>
      </c>
      <c r="N309">
        <v>79</v>
      </c>
      <c r="O309">
        <v>1852</v>
      </c>
      <c r="P309">
        <v>84</v>
      </c>
      <c r="Q309">
        <v>4481</v>
      </c>
      <c r="R309">
        <v>35</v>
      </c>
      <c r="S309">
        <v>68.099999999999994</v>
      </c>
      <c r="T309">
        <v>9.8000000000000007</v>
      </c>
      <c r="U309">
        <v>49.2</v>
      </c>
      <c r="V309">
        <v>7.5</v>
      </c>
      <c r="W309">
        <v>0.33360000000000001</v>
      </c>
      <c r="X309">
        <v>4.5999999999999999E-3</v>
      </c>
      <c r="Y309">
        <v>7.3999999999999999E-4</v>
      </c>
      <c r="Z309">
        <v>5.9999999999999995E-4</v>
      </c>
      <c r="AA309">
        <v>0.74299999999999999</v>
      </c>
      <c r="AB309">
        <v>3.3000000000000002E-2</v>
      </c>
      <c r="AC309">
        <v>28.6</v>
      </c>
      <c r="AD309">
        <v>7.4</v>
      </c>
      <c r="AE309" s="9">
        <f t="shared" si="0"/>
        <v>4481</v>
      </c>
      <c r="AF309" s="10">
        <f t="shared" si="1"/>
        <v>58.669939745592501</v>
      </c>
      <c r="AG309" s="10">
        <f t="shared" si="2"/>
        <v>48.426622110832639</v>
      </c>
    </row>
    <row r="310" spans="1:33" ht="15.75" customHeight="1">
      <c r="A310" t="s">
        <v>695</v>
      </c>
      <c r="B310" t="s">
        <v>696</v>
      </c>
      <c r="C310">
        <v>22.2</v>
      </c>
      <c r="D310">
        <v>1.3</v>
      </c>
      <c r="E310">
        <v>0.22489999999999999</v>
      </c>
      <c r="F310">
        <v>9.2999999999999992E-3</v>
      </c>
      <c r="G310">
        <v>0.755</v>
      </c>
      <c r="H310" s="5">
        <v>4.446421</v>
      </c>
      <c r="I310" s="5">
        <v>0.18386710000000001</v>
      </c>
      <c r="J310" s="5">
        <v>0.55300000000000005</v>
      </c>
      <c r="K310" s="5">
        <v>1.4E-2</v>
      </c>
      <c r="L310" s="5">
        <v>0.19908000000000001</v>
      </c>
      <c r="M310">
        <v>3136</v>
      </c>
      <c r="N310">
        <v>69</v>
      </c>
      <c r="O310">
        <v>1298</v>
      </c>
      <c r="P310">
        <v>49</v>
      </c>
      <c r="Q310">
        <v>4378</v>
      </c>
      <c r="R310">
        <v>37</v>
      </c>
      <c r="S310">
        <v>70.2</v>
      </c>
      <c r="T310">
        <v>6.4</v>
      </c>
      <c r="U310">
        <v>49</v>
      </c>
      <c r="V310">
        <v>5.3</v>
      </c>
      <c r="W310">
        <v>0.434</v>
      </c>
      <c r="X310">
        <v>1.4E-2</v>
      </c>
      <c r="Y310">
        <v>2.0199999999999999E-2</v>
      </c>
      <c r="Z310">
        <v>4.5999999999999999E-3</v>
      </c>
      <c r="AA310">
        <v>0.65900000000000003</v>
      </c>
      <c r="AB310">
        <v>3.7999999999999999E-2</v>
      </c>
      <c r="AC310">
        <v>31.2</v>
      </c>
      <c r="AD310">
        <v>4</v>
      </c>
      <c r="AE310" s="9">
        <f t="shared" si="0"/>
        <v>4378</v>
      </c>
      <c r="AF310" s="10">
        <f t="shared" si="1"/>
        <v>70.35175879396985</v>
      </c>
      <c r="AG310" s="10">
        <f t="shared" si="2"/>
        <v>58.609693877551017</v>
      </c>
    </row>
    <row r="311" spans="1:33" ht="15.75" customHeight="1">
      <c r="A311" t="s">
        <v>697</v>
      </c>
      <c r="B311" t="s">
        <v>698</v>
      </c>
      <c r="C311">
        <v>19.600000000000001</v>
      </c>
      <c r="D311">
        <v>1.3</v>
      </c>
      <c r="E311">
        <v>0.20799999999999999</v>
      </c>
      <c r="F311">
        <v>1.0999999999999999E-2</v>
      </c>
      <c r="G311">
        <v>0.1827</v>
      </c>
      <c r="H311" s="5">
        <v>4.8076920000000003</v>
      </c>
      <c r="I311" s="5">
        <v>0.25425300000000001</v>
      </c>
      <c r="J311" s="5">
        <v>0.54800000000000004</v>
      </c>
      <c r="K311" s="5">
        <v>2.1999999999999999E-2</v>
      </c>
      <c r="L311" s="5">
        <v>0.10044</v>
      </c>
      <c r="M311">
        <v>3038</v>
      </c>
      <c r="N311">
        <v>78</v>
      </c>
      <c r="O311">
        <v>1206</v>
      </c>
      <c r="P311">
        <v>58</v>
      </c>
      <c r="Q311">
        <v>4363</v>
      </c>
      <c r="R311">
        <v>68</v>
      </c>
      <c r="S311">
        <v>76</v>
      </c>
      <c r="T311">
        <v>12</v>
      </c>
      <c r="U311">
        <v>48.5</v>
      </c>
      <c r="V311">
        <v>7.4</v>
      </c>
      <c r="W311">
        <v>0.32600000000000001</v>
      </c>
      <c r="X311">
        <v>1.7000000000000001E-2</v>
      </c>
      <c r="Y311">
        <v>1.47E-2</v>
      </c>
      <c r="Z311">
        <v>5.5999999999999999E-3</v>
      </c>
      <c r="AA311">
        <v>0.47</v>
      </c>
      <c r="AB311">
        <v>8.7999999999999995E-2</v>
      </c>
      <c r="AC311">
        <v>19.8</v>
      </c>
      <c r="AD311">
        <v>4.5999999999999996</v>
      </c>
      <c r="AE311" s="9">
        <f t="shared" si="0"/>
        <v>4363</v>
      </c>
      <c r="AF311" s="10">
        <f t="shared" si="1"/>
        <v>72.358468943387578</v>
      </c>
      <c r="AG311" s="10">
        <f t="shared" si="2"/>
        <v>60.302830809743256</v>
      </c>
    </row>
    <row r="312" spans="1:33" ht="15.75" customHeight="1">
      <c r="A312" t="s">
        <v>699</v>
      </c>
      <c r="B312" t="s">
        <v>700</v>
      </c>
      <c r="C312">
        <v>25.4</v>
      </c>
      <c r="D312">
        <v>1.2</v>
      </c>
      <c r="E312">
        <v>0.25509999999999999</v>
      </c>
      <c r="F312">
        <v>8.6999999999999994E-3</v>
      </c>
      <c r="G312">
        <v>0.56877999999999995</v>
      </c>
      <c r="H312" s="5">
        <v>3.9200309999999998</v>
      </c>
      <c r="I312" s="5">
        <v>0.1336898</v>
      </c>
      <c r="J312" s="5">
        <v>0.57199999999999995</v>
      </c>
      <c r="K312" s="5">
        <v>1.6E-2</v>
      </c>
      <c r="L312" s="5">
        <v>0.18817</v>
      </c>
      <c r="M312">
        <v>3297</v>
      </c>
      <c r="N312">
        <v>59</v>
      </c>
      <c r="O312">
        <v>1462</v>
      </c>
      <c r="P312">
        <v>44</v>
      </c>
      <c r="Q312">
        <v>4432</v>
      </c>
      <c r="R312">
        <v>40</v>
      </c>
      <c r="S312">
        <v>60.2</v>
      </c>
      <c r="T312">
        <v>9.8000000000000007</v>
      </c>
      <c r="U312">
        <v>42.7</v>
      </c>
      <c r="V312">
        <v>6.3</v>
      </c>
      <c r="W312">
        <v>0.30590000000000001</v>
      </c>
      <c r="X312">
        <v>5.0000000000000001E-3</v>
      </c>
      <c r="Y312">
        <v>3.2000000000000002E-3</v>
      </c>
      <c r="Z312">
        <v>1.6999999999999999E-3</v>
      </c>
      <c r="AA312">
        <v>0.52600000000000002</v>
      </c>
      <c r="AB312">
        <v>1.6E-2</v>
      </c>
      <c r="AC312">
        <v>19.600000000000001</v>
      </c>
      <c r="AD312">
        <v>4.8</v>
      </c>
      <c r="AE312" s="9">
        <f t="shared" si="0"/>
        <v>4432</v>
      </c>
      <c r="AF312" s="10">
        <f t="shared" si="1"/>
        <v>67.012635379061365</v>
      </c>
      <c r="AG312" s="10">
        <f t="shared" si="2"/>
        <v>55.656657567485588</v>
      </c>
    </row>
    <row r="313" spans="1:33" ht="15.75" customHeight="1">
      <c r="A313" t="s">
        <v>701</v>
      </c>
      <c r="B313" t="s">
        <v>702</v>
      </c>
      <c r="C313">
        <v>4.68</v>
      </c>
      <c r="D313">
        <v>0.22</v>
      </c>
      <c r="E313">
        <v>6.0900000000000003E-2</v>
      </c>
      <c r="F313">
        <v>1.9E-3</v>
      </c>
      <c r="G313">
        <v>0.41377000000000003</v>
      </c>
      <c r="H313" s="5">
        <v>16.420359999999999</v>
      </c>
      <c r="I313" s="5">
        <v>0.51229369999999996</v>
      </c>
      <c r="J313" s="5">
        <v>0.45600000000000002</v>
      </c>
      <c r="K313" s="5">
        <v>1.7000000000000001E-2</v>
      </c>
      <c r="L313" s="5">
        <v>0.10469000000000001</v>
      </c>
      <c r="M313">
        <v>1759</v>
      </c>
      <c r="N313">
        <v>42</v>
      </c>
      <c r="O313">
        <v>381</v>
      </c>
      <c r="P313">
        <v>12</v>
      </c>
      <c r="Q313">
        <v>4065</v>
      </c>
      <c r="R313">
        <v>58</v>
      </c>
      <c r="S313">
        <v>74</v>
      </c>
      <c r="T313">
        <v>11</v>
      </c>
      <c r="U313">
        <v>41.9</v>
      </c>
      <c r="V313">
        <v>7.2</v>
      </c>
      <c r="W313">
        <v>1.0840000000000001</v>
      </c>
      <c r="X313">
        <v>2.7E-2</v>
      </c>
      <c r="Y313">
        <v>1.9E-3</v>
      </c>
      <c r="Z313">
        <v>1.1000000000000001E-3</v>
      </c>
      <c r="AA313">
        <v>0.35099999999999998</v>
      </c>
      <c r="AB313">
        <v>1.4999999999999999E-2</v>
      </c>
      <c r="AC313">
        <v>84</v>
      </c>
      <c r="AD313">
        <v>23</v>
      </c>
      <c r="AE313" s="9">
        <f t="shared" si="0"/>
        <v>4065</v>
      </c>
      <c r="AF313" s="10">
        <f t="shared" si="1"/>
        <v>90.627306273062729</v>
      </c>
      <c r="AG313" s="10">
        <f t="shared" si="2"/>
        <v>78.339965889710058</v>
      </c>
    </row>
    <row r="314" spans="1:33" ht="15.75" customHeight="1">
      <c r="A314" t="s">
        <v>703</v>
      </c>
      <c r="B314" t="s">
        <v>704</v>
      </c>
      <c r="C314">
        <v>18.7</v>
      </c>
      <c r="D314">
        <v>1.1000000000000001</v>
      </c>
      <c r="E314">
        <v>0.18659999999999999</v>
      </c>
      <c r="F314">
        <v>7.3000000000000001E-3</v>
      </c>
      <c r="G314">
        <v>0.73638999999999999</v>
      </c>
      <c r="H314" s="5">
        <v>5.359057</v>
      </c>
      <c r="I314" s="5">
        <v>0.20965230000000001</v>
      </c>
      <c r="J314" s="5">
        <v>0.56599999999999995</v>
      </c>
      <c r="K314" s="5">
        <v>1.7999999999999999E-2</v>
      </c>
      <c r="L314" s="5">
        <v>0.35575000000000001</v>
      </c>
      <c r="M314">
        <v>2966</v>
      </c>
      <c r="N314">
        <v>78</v>
      </c>
      <c r="O314">
        <v>1101</v>
      </c>
      <c r="P314">
        <v>39</v>
      </c>
      <c r="Q314">
        <v>4431</v>
      </c>
      <c r="R314">
        <v>45</v>
      </c>
      <c r="S314">
        <v>82</v>
      </c>
      <c r="T314">
        <v>20</v>
      </c>
      <c r="U314">
        <v>55</v>
      </c>
      <c r="V314">
        <v>12</v>
      </c>
      <c r="W314">
        <v>0.3911</v>
      </c>
      <c r="X314">
        <v>6.6E-3</v>
      </c>
      <c r="Y314">
        <v>2.7999999999999998E-4</v>
      </c>
      <c r="Z314">
        <v>3.2000000000000003E-4</v>
      </c>
      <c r="AA314">
        <v>0.47399999999999998</v>
      </c>
      <c r="AB314">
        <v>1.6E-2</v>
      </c>
      <c r="AC314">
        <v>30.5</v>
      </c>
      <c r="AD314">
        <v>9.9</v>
      </c>
      <c r="AE314" s="9">
        <f t="shared" si="0"/>
        <v>4431</v>
      </c>
      <c r="AF314" s="10">
        <f t="shared" si="1"/>
        <v>75.152335815842932</v>
      </c>
      <c r="AG314" s="10">
        <f t="shared" si="2"/>
        <v>62.879298718813217</v>
      </c>
    </row>
    <row r="315" spans="1:33" ht="15.75" customHeight="1">
      <c r="A315" t="s">
        <v>705</v>
      </c>
      <c r="B315" t="s">
        <v>706</v>
      </c>
      <c r="C315">
        <v>41.1</v>
      </c>
      <c r="D315">
        <v>2.4</v>
      </c>
      <c r="E315">
        <v>0.41399999999999998</v>
      </c>
      <c r="F315">
        <v>1.9E-2</v>
      </c>
      <c r="G315">
        <v>9.6276E-2</v>
      </c>
      <c r="H315" s="5">
        <v>2.4154589999999998</v>
      </c>
      <c r="I315" s="5">
        <v>0.11085440000000001</v>
      </c>
      <c r="J315" s="5">
        <v>0.6</v>
      </c>
      <c r="K315" s="5">
        <v>3.4000000000000002E-2</v>
      </c>
      <c r="L315" s="5">
        <v>9.0117000000000003E-2</v>
      </c>
      <c r="M315">
        <v>3773</v>
      </c>
      <c r="N315">
        <v>76</v>
      </c>
      <c r="O315">
        <v>2205</v>
      </c>
      <c r="P315">
        <v>82</v>
      </c>
      <c r="Q315">
        <v>4460</v>
      </c>
      <c r="R315">
        <v>110</v>
      </c>
      <c r="S315">
        <v>78</v>
      </c>
      <c r="T315">
        <v>16</v>
      </c>
      <c r="U315">
        <v>52.7</v>
      </c>
      <c r="V315">
        <v>7.2</v>
      </c>
      <c r="W315">
        <v>0.20150000000000001</v>
      </c>
      <c r="X315">
        <v>5.1999999999999998E-3</v>
      </c>
      <c r="Y315">
        <v>2.4199999999999999E-2</v>
      </c>
      <c r="Z315">
        <v>8.8000000000000005E-3</v>
      </c>
      <c r="AA315">
        <v>0.54800000000000004</v>
      </c>
      <c r="AB315">
        <v>2.4E-2</v>
      </c>
      <c r="AC315">
        <v>8.1999999999999993</v>
      </c>
      <c r="AD315">
        <v>2.2000000000000002</v>
      </c>
      <c r="AE315" s="9">
        <f t="shared" si="0"/>
        <v>4460</v>
      </c>
      <c r="AF315" s="10">
        <f t="shared" si="1"/>
        <v>50.560538116591935</v>
      </c>
      <c r="AG315" s="10">
        <f t="shared" si="2"/>
        <v>41.558441558441558</v>
      </c>
    </row>
    <row r="316" spans="1:33" ht="15.75" customHeight="1">
      <c r="A316" t="s">
        <v>707</v>
      </c>
      <c r="B316" t="s">
        <v>708</v>
      </c>
      <c r="C316">
        <v>8.56</v>
      </c>
      <c r="D316">
        <v>0.59</v>
      </c>
      <c r="E316">
        <v>9.3399999999999997E-2</v>
      </c>
      <c r="F316">
        <v>5.1000000000000004E-3</v>
      </c>
      <c r="G316">
        <v>0.78761999999999999</v>
      </c>
      <c r="H316" s="5">
        <v>10.70664</v>
      </c>
      <c r="I316" s="5">
        <v>0.58462369999999997</v>
      </c>
      <c r="J316" s="5">
        <v>0.51100000000000001</v>
      </c>
      <c r="K316" s="5">
        <v>1.4E-2</v>
      </c>
      <c r="L316" s="5">
        <v>4.9234E-2</v>
      </c>
      <c r="M316">
        <v>2139</v>
      </c>
      <c r="N316">
        <v>91</v>
      </c>
      <c r="O316">
        <v>572</v>
      </c>
      <c r="P316">
        <v>30</v>
      </c>
      <c r="Q316">
        <v>4242</v>
      </c>
      <c r="R316">
        <v>42</v>
      </c>
      <c r="S316">
        <v>76</v>
      </c>
      <c r="T316">
        <v>16</v>
      </c>
      <c r="U316">
        <v>43</v>
      </c>
      <c r="V316">
        <v>10</v>
      </c>
      <c r="W316">
        <v>0.68899999999999995</v>
      </c>
      <c r="X316">
        <v>2.4E-2</v>
      </c>
      <c r="Y316">
        <v>2.4000000000000001E-4</v>
      </c>
      <c r="Z316">
        <v>2.7999999999999998E-4</v>
      </c>
      <c r="AA316">
        <v>0.36899999999999999</v>
      </c>
      <c r="AB316">
        <v>1.0999999999999999E-2</v>
      </c>
      <c r="AC316">
        <v>56</v>
      </c>
      <c r="AD316">
        <v>29</v>
      </c>
      <c r="AE316" s="9">
        <f t="shared" si="0"/>
        <v>4242</v>
      </c>
      <c r="AF316" s="10">
        <f t="shared" si="1"/>
        <v>86.515794436586518</v>
      </c>
      <c r="AG316" s="10">
        <f t="shared" si="2"/>
        <v>73.258532024310426</v>
      </c>
    </row>
    <row r="317" spans="1:33" ht="15.75" customHeight="1">
      <c r="A317" t="s">
        <v>709</v>
      </c>
      <c r="B317" t="s">
        <v>710</v>
      </c>
      <c r="C317">
        <v>15.7</v>
      </c>
      <c r="D317">
        <v>1.2</v>
      </c>
      <c r="E317">
        <v>0.2</v>
      </c>
      <c r="F317">
        <v>1.9E-2</v>
      </c>
      <c r="G317">
        <v>0.2384</v>
      </c>
      <c r="H317" s="5">
        <v>5</v>
      </c>
      <c r="I317" s="5">
        <v>0.47499999999999998</v>
      </c>
      <c r="J317" s="5">
        <v>0.56100000000000005</v>
      </c>
      <c r="K317" s="5">
        <v>2.7E-2</v>
      </c>
      <c r="L317" s="5">
        <v>-9.8743999999999998E-2</v>
      </c>
      <c r="M317">
        <v>2798</v>
      </c>
      <c r="N317">
        <v>68</v>
      </c>
      <c r="O317">
        <v>1136</v>
      </c>
      <c r="P317">
        <v>95</v>
      </c>
      <c r="Q317">
        <v>4370</v>
      </c>
      <c r="R317">
        <v>72</v>
      </c>
      <c r="S317">
        <v>84</v>
      </c>
      <c r="T317">
        <v>14</v>
      </c>
      <c r="U317">
        <v>54</v>
      </c>
      <c r="V317">
        <v>10</v>
      </c>
      <c r="W317">
        <v>0.40500000000000003</v>
      </c>
      <c r="X317">
        <v>1.4999999999999999E-2</v>
      </c>
      <c r="Y317">
        <v>1.6400000000000001E-2</v>
      </c>
      <c r="Z317">
        <v>6.1999999999999998E-3</v>
      </c>
      <c r="AA317">
        <v>0.52700000000000002</v>
      </c>
      <c r="AB317">
        <v>5.6000000000000001E-2</v>
      </c>
      <c r="AC317">
        <v>14.2</v>
      </c>
      <c r="AD317">
        <v>4.5</v>
      </c>
      <c r="AE317" s="9">
        <f t="shared" si="0"/>
        <v>4370</v>
      </c>
      <c r="AF317" s="10">
        <f t="shared" si="1"/>
        <v>74.004576659038904</v>
      </c>
      <c r="AG317" s="10">
        <f t="shared" si="2"/>
        <v>59.399571122230164</v>
      </c>
    </row>
    <row r="318" spans="1:33" ht="15.75" customHeight="1">
      <c r="A318" t="s">
        <v>711</v>
      </c>
      <c r="B318" t="s">
        <v>712</v>
      </c>
      <c r="C318">
        <v>16.79</v>
      </c>
      <c r="D318">
        <v>0.96</v>
      </c>
      <c r="E318">
        <v>0.193</v>
      </c>
      <c r="F318">
        <v>1.2999999999999999E-2</v>
      </c>
      <c r="G318">
        <v>0.28594000000000003</v>
      </c>
      <c r="H318" s="5">
        <v>5.1813469999999997</v>
      </c>
      <c r="I318" s="5">
        <v>0.3490027</v>
      </c>
      <c r="J318" s="5">
        <v>0.56100000000000005</v>
      </c>
      <c r="K318" s="5">
        <v>2.5999999999999999E-2</v>
      </c>
      <c r="L318" s="5">
        <v>0.19244</v>
      </c>
      <c r="M318">
        <v>2890</v>
      </c>
      <c r="N318">
        <v>54</v>
      </c>
      <c r="O318">
        <v>1121</v>
      </c>
      <c r="P318">
        <v>68</v>
      </c>
      <c r="Q318">
        <v>4375</v>
      </c>
      <c r="R318">
        <v>68</v>
      </c>
      <c r="S318">
        <v>77</v>
      </c>
      <c r="T318">
        <v>30</v>
      </c>
      <c r="U318">
        <v>56</v>
      </c>
      <c r="V318">
        <v>11</v>
      </c>
      <c r="W318">
        <v>0.374</v>
      </c>
      <c r="X318">
        <v>1.4E-2</v>
      </c>
      <c r="Y318">
        <v>6.1000000000000004E-3</v>
      </c>
      <c r="Z318">
        <v>2.7000000000000001E-3</v>
      </c>
      <c r="AA318">
        <v>0.46700000000000003</v>
      </c>
      <c r="AB318">
        <v>2.5999999999999999E-2</v>
      </c>
      <c r="AC318">
        <v>19.399999999999999</v>
      </c>
      <c r="AD318">
        <v>6.2</v>
      </c>
      <c r="AE318" s="9">
        <f t="shared" si="0"/>
        <v>4375</v>
      </c>
      <c r="AF318" s="10">
        <f t="shared" si="1"/>
        <v>74.377142857142857</v>
      </c>
      <c r="AG318" s="10">
        <f t="shared" si="2"/>
        <v>61.211072664359854</v>
      </c>
    </row>
    <row r="319" spans="1:33" ht="15.75" customHeight="1">
      <c r="A319" t="s">
        <v>713</v>
      </c>
      <c r="B319" t="s">
        <v>714</v>
      </c>
      <c r="C319">
        <v>20.6</v>
      </c>
      <c r="D319">
        <v>1</v>
      </c>
      <c r="E319">
        <v>0.22500000000000001</v>
      </c>
      <c r="F319">
        <v>1.4999999999999999E-2</v>
      </c>
      <c r="G319">
        <v>7.0498999999999996E-3</v>
      </c>
      <c r="H319" s="5">
        <v>4.4444439999999998</v>
      </c>
      <c r="I319" s="5">
        <v>0.29629630000000001</v>
      </c>
      <c r="J319" s="5">
        <v>0.56999999999999995</v>
      </c>
      <c r="K319" s="5">
        <v>2.5000000000000001E-2</v>
      </c>
      <c r="L319" s="5">
        <v>0.20099</v>
      </c>
      <c r="M319">
        <v>3135</v>
      </c>
      <c r="N319">
        <v>51</v>
      </c>
      <c r="O319">
        <v>1241</v>
      </c>
      <c r="P319">
        <v>40</v>
      </c>
      <c r="Q319">
        <v>4400</v>
      </c>
      <c r="R319">
        <v>68</v>
      </c>
      <c r="S319">
        <v>67</v>
      </c>
      <c r="T319">
        <v>8.4</v>
      </c>
      <c r="U319">
        <v>47.6</v>
      </c>
      <c r="V319">
        <v>4.9000000000000004</v>
      </c>
      <c r="W319">
        <v>0.32629999999999998</v>
      </c>
      <c r="X319">
        <v>5.7000000000000002E-3</v>
      </c>
      <c r="Y319">
        <v>6.1000000000000004E-3</v>
      </c>
      <c r="Z319">
        <v>2.3999999999999998E-3</v>
      </c>
      <c r="AA319">
        <v>0.51100000000000001</v>
      </c>
      <c r="AB319">
        <v>2.5999999999999999E-2</v>
      </c>
      <c r="AC319">
        <v>20.2</v>
      </c>
      <c r="AD319">
        <v>4.3</v>
      </c>
      <c r="AE319" s="9">
        <f t="shared" si="0"/>
        <v>4400</v>
      </c>
      <c r="AF319" s="10">
        <f t="shared" si="1"/>
        <v>71.795454545454547</v>
      </c>
      <c r="AG319" s="10">
        <f t="shared" si="2"/>
        <v>60.414673046251991</v>
      </c>
    </row>
    <row r="320" spans="1:33" ht="15.75" customHeight="1">
      <c r="A320" t="s">
        <v>715</v>
      </c>
      <c r="B320" t="s">
        <v>716</v>
      </c>
      <c r="C320">
        <v>11.43</v>
      </c>
      <c r="D320">
        <v>0.6</v>
      </c>
      <c r="E320">
        <v>0.121</v>
      </c>
      <c r="F320">
        <v>4.0000000000000001E-3</v>
      </c>
      <c r="G320">
        <v>0.82942000000000005</v>
      </c>
      <c r="H320" s="5">
        <v>8.2644629999999992</v>
      </c>
      <c r="I320" s="5">
        <v>0.27320539999999999</v>
      </c>
      <c r="J320" s="5">
        <v>0.54</v>
      </c>
      <c r="K320" s="5">
        <v>1.0999999999999999E-2</v>
      </c>
      <c r="L320" s="5">
        <v>7.9905000000000004E-2</v>
      </c>
      <c r="M320">
        <v>2530</v>
      </c>
      <c r="N320">
        <v>63</v>
      </c>
      <c r="O320">
        <v>740</v>
      </c>
      <c r="P320">
        <v>22</v>
      </c>
      <c r="Q320">
        <v>4343</v>
      </c>
      <c r="R320">
        <v>31</v>
      </c>
      <c r="S320">
        <v>76</v>
      </c>
      <c r="T320">
        <v>9.8000000000000007</v>
      </c>
      <c r="U320">
        <v>51.1</v>
      </c>
      <c r="V320">
        <v>6.6</v>
      </c>
      <c r="W320">
        <v>0.79300000000000004</v>
      </c>
      <c r="X320">
        <v>0.02</v>
      </c>
      <c r="Y320">
        <v>0</v>
      </c>
      <c r="Z320">
        <v>1</v>
      </c>
      <c r="AA320">
        <v>0.60799999999999998</v>
      </c>
      <c r="AB320">
        <v>1.2E-2</v>
      </c>
      <c r="AC320">
        <v>71</v>
      </c>
      <c r="AD320">
        <v>22</v>
      </c>
      <c r="AE320" s="9">
        <f t="shared" si="0"/>
        <v>4343</v>
      </c>
      <c r="AF320" s="10">
        <f t="shared" si="1"/>
        <v>82.961086806355056</v>
      </c>
      <c r="AG320" s="10">
        <f t="shared" si="2"/>
        <v>70.750988142292499</v>
      </c>
    </row>
    <row r="321" spans="1:33" ht="15.75" customHeight="1">
      <c r="A321" t="s">
        <v>717</v>
      </c>
      <c r="B321" t="s">
        <v>718</v>
      </c>
      <c r="C321">
        <v>13.36</v>
      </c>
      <c r="D321">
        <v>0.62</v>
      </c>
      <c r="E321">
        <v>0.14319999999999999</v>
      </c>
      <c r="F321">
        <v>5.1000000000000004E-3</v>
      </c>
      <c r="G321">
        <v>9.6462999999999993E-2</v>
      </c>
      <c r="H321" s="5">
        <v>6.9832400000000003</v>
      </c>
      <c r="I321" s="5">
        <v>0.2487048</v>
      </c>
      <c r="J321" s="5">
        <v>0.56699999999999995</v>
      </c>
      <c r="K321" s="5">
        <v>2.5000000000000001E-2</v>
      </c>
      <c r="L321" s="5">
        <v>0.18193999999999999</v>
      </c>
      <c r="M321">
        <v>2688</v>
      </c>
      <c r="N321">
        <v>49</v>
      </c>
      <c r="O321">
        <v>859</v>
      </c>
      <c r="P321">
        <v>29</v>
      </c>
      <c r="Q321">
        <v>4382</v>
      </c>
      <c r="R321">
        <v>66</v>
      </c>
      <c r="S321">
        <v>63</v>
      </c>
      <c r="T321">
        <v>15</v>
      </c>
      <c r="U321">
        <v>42.8</v>
      </c>
      <c r="V321">
        <v>6.4</v>
      </c>
      <c r="W321">
        <v>0.47449999999999998</v>
      </c>
      <c r="X321">
        <v>7.9000000000000008E-3</v>
      </c>
      <c r="Y321">
        <v>6.4999999999999997E-3</v>
      </c>
      <c r="Z321">
        <v>2.5999999999999999E-3</v>
      </c>
      <c r="AA321">
        <v>0.46300000000000002</v>
      </c>
      <c r="AB321">
        <v>1.9E-2</v>
      </c>
      <c r="AC321">
        <v>28.7</v>
      </c>
      <c r="AD321">
        <v>7.8</v>
      </c>
      <c r="AE321" s="9">
        <f t="shared" si="0"/>
        <v>4382</v>
      </c>
      <c r="AF321" s="10">
        <f t="shared" si="1"/>
        <v>80.397078959379272</v>
      </c>
      <c r="AG321" s="10">
        <f t="shared" si="2"/>
        <v>68.043154761904773</v>
      </c>
    </row>
    <row r="322" spans="1:33" ht="15.75" customHeight="1">
      <c r="A322" t="s">
        <v>719</v>
      </c>
      <c r="B322" t="s">
        <v>720</v>
      </c>
      <c r="C322">
        <v>36.700000000000003</v>
      </c>
      <c r="D322">
        <v>4</v>
      </c>
      <c r="E322">
        <v>0.371</v>
      </c>
      <c r="F322">
        <v>3.9E-2</v>
      </c>
      <c r="G322">
        <v>0.22516</v>
      </c>
      <c r="H322" s="5">
        <v>2.6954180000000001</v>
      </c>
      <c r="I322" s="5">
        <v>0.28334579999999998</v>
      </c>
      <c r="J322" s="5">
        <v>0.57599999999999996</v>
      </c>
      <c r="K322" s="5">
        <v>2.3E-2</v>
      </c>
      <c r="L322" s="5">
        <v>0.33371000000000001</v>
      </c>
      <c r="M322">
        <v>3360</v>
      </c>
      <c r="N322">
        <v>130</v>
      </c>
      <c r="O322">
        <v>1890</v>
      </c>
      <c r="P322">
        <v>160</v>
      </c>
      <c r="Q322">
        <v>4450</v>
      </c>
      <c r="R322">
        <v>67</v>
      </c>
      <c r="S322">
        <v>72</v>
      </c>
      <c r="T322">
        <v>18</v>
      </c>
      <c r="U322">
        <v>49.7</v>
      </c>
      <c r="V322">
        <v>8.5</v>
      </c>
      <c r="W322">
        <v>0.251</v>
      </c>
      <c r="X322">
        <v>1.4E-2</v>
      </c>
      <c r="Y322">
        <v>3.7000000000000002E-3</v>
      </c>
      <c r="Z322">
        <v>1.5E-3</v>
      </c>
      <c r="AA322">
        <v>0.52900000000000003</v>
      </c>
      <c r="AB322">
        <v>3.4000000000000002E-2</v>
      </c>
      <c r="AC322">
        <v>20</v>
      </c>
      <c r="AD322">
        <v>4.8</v>
      </c>
      <c r="AE322" s="9">
        <f t="shared" si="0"/>
        <v>4450</v>
      </c>
      <c r="AF322" s="10">
        <f t="shared" si="1"/>
        <v>57.528089887640441</v>
      </c>
      <c r="AG322" s="10">
        <f t="shared" si="2"/>
        <v>43.75</v>
      </c>
    </row>
    <row r="323" spans="1:33" ht="15.75" customHeight="1">
      <c r="A323" t="s">
        <v>721</v>
      </c>
      <c r="B323" t="s">
        <v>722</v>
      </c>
      <c r="C323">
        <v>22.1</v>
      </c>
      <c r="D323">
        <v>1.2</v>
      </c>
      <c r="E323">
        <v>0.2213</v>
      </c>
      <c r="F323">
        <v>7.6E-3</v>
      </c>
      <c r="G323">
        <v>0.71257999999999999</v>
      </c>
      <c r="H323" s="5">
        <v>4.5187530000000002</v>
      </c>
      <c r="I323" s="5">
        <v>0.1551854</v>
      </c>
      <c r="J323" s="5">
        <v>0.57499999999999996</v>
      </c>
      <c r="K323" s="5">
        <v>1.7000000000000001E-2</v>
      </c>
      <c r="L323" s="5">
        <v>0.11001</v>
      </c>
      <c r="M323">
        <v>3138</v>
      </c>
      <c r="N323">
        <v>71</v>
      </c>
      <c r="O323">
        <v>1293</v>
      </c>
      <c r="P323">
        <v>39</v>
      </c>
      <c r="Q323">
        <v>4423</v>
      </c>
      <c r="R323">
        <v>46</v>
      </c>
      <c r="S323">
        <v>74</v>
      </c>
      <c r="T323">
        <v>13</v>
      </c>
      <c r="U323">
        <v>54</v>
      </c>
      <c r="V323">
        <v>10</v>
      </c>
      <c r="W323">
        <v>0.30590000000000001</v>
      </c>
      <c r="X323">
        <v>7.1999999999999998E-3</v>
      </c>
      <c r="Y323">
        <v>1.3699999999999999E-3</v>
      </c>
      <c r="Z323">
        <v>6.0999999999999997E-4</v>
      </c>
      <c r="AA323">
        <v>0.45400000000000001</v>
      </c>
      <c r="AB323">
        <v>1.2E-2</v>
      </c>
      <c r="AC323">
        <v>32.299999999999997</v>
      </c>
      <c r="AD323">
        <v>5.4</v>
      </c>
      <c r="AE323" s="9">
        <f t="shared" si="0"/>
        <v>4423</v>
      </c>
      <c r="AF323" s="10">
        <f t="shared" si="1"/>
        <v>70.766448112141077</v>
      </c>
      <c r="AG323" s="10">
        <f t="shared" si="2"/>
        <v>58.795411089866157</v>
      </c>
    </row>
    <row r="324" spans="1:33" ht="15.75" customHeight="1">
      <c r="A324" t="s">
        <v>723</v>
      </c>
      <c r="B324" t="s">
        <v>724</v>
      </c>
      <c r="C324">
        <v>22.5</v>
      </c>
      <c r="D324">
        <v>1.3</v>
      </c>
      <c r="E324">
        <v>0.23300000000000001</v>
      </c>
      <c r="F324">
        <v>1.4999999999999999E-2</v>
      </c>
      <c r="G324">
        <v>1.9605999999999998E-2</v>
      </c>
      <c r="H324" s="5">
        <v>4.2918450000000004</v>
      </c>
      <c r="I324" s="5">
        <v>0.27629910000000002</v>
      </c>
      <c r="J324" s="5">
        <v>0.6</v>
      </c>
      <c r="K324" s="5">
        <v>0.04</v>
      </c>
      <c r="L324" s="5">
        <v>2.5037E-2</v>
      </c>
      <c r="M324">
        <v>3150</v>
      </c>
      <c r="N324">
        <v>64</v>
      </c>
      <c r="O324">
        <v>1317</v>
      </c>
      <c r="P324">
        <v>65</v>
      </c>
      <c r="Q324">
        <v>4440</v>
      </c>
      <c r="R324">
        <v>110</v>
      </c>
      <c r="S324">
        <v>72</v>
      </c>
      <c r="T324">
        <v>14</v>
      </c>
      <c r="U324">
        <v>48.8</v>
      </c>
      <c r="V324">
        <v>9.4</v>
      </c>
      <c r="W324">
        <v>0.3095</v>
      </c>
      <c r="X324">
        <v>6.0000000000000001E-3</v>
      </c>
      <c r="Y324">
        <v>1.4400000000000001E-3</v>
      </c>
      <c r="Z324">
        <v>8.3000000000000001E-4</v>
      </c>
      <c r="AA324">
        <v>0.49199999999999999</v>
      </c>
      <c r="AB324">
        <v>2.3E-2</v>
      </c>
      <c r="AC324">
        <v>22.9</v>
      </c>
      <c r="AD324">
        <v>7.4</v>
      </c>
      <c r="AE324" s="9">
        <f t="shared" si="0"/>
        <v>4440</v>
      </c>
      <c r="AF324" s="10">
        <f t="shared" si="1"/>
        <v>70.337837837837839</v>
      </c>
      <c r="AG324" s="10">
        <f t="shared" si="2"/>
        <v>58.19047619047619</v>
      </c>
    </row>
    <row r="325" spans="1:33" ht="15.75" customHeight="1">
      <c r="A325" t="s">
        <v>725</v>
      </c>
      <c r="B325" t="s">
        <v>726</v>
      </c>
      <c r="C325">
        <v>23.6</v>
      </c>
      <c r="D325">
        <v>1.1000000000000001</v>
      </c>
      <c r="E325">
        <v>0.23960000000000001</v>
      </c>
      <c r="F325">
        <v>7.3000000000000001E-3</v>
      </c>
      <c r="G325">
        <v>0.55300000000000005</v>
      </c>
      <c r="H325" s="5">
        <v>4.1736230000000001</v>
      </c>
      <c r="I325" s="5">
        <v>0.12715960000000001</v>
      </c>
      <c r="J325" s="5">
        <v>0.58199999999999996</v>
      </c>
      <c r="K325" s="5">
        <v>1.2E-2</v>
      </c>
      <c r="L325" s="5">
        <v>6.2576999999999994E-2</v>
      </c>
      <c r="M325">
        <v>3252</v>
      </c>
      <c r="N325">
        <v>60</v>
      </c>
      <c r="O325">
        <v>1389</v>
      </c>
      <c r="P325">
        <v>36</v>
      </c>
      <c r="Q325">
        <v>4448</v>
      </c>
      <c r="R325">
        <v>31</v>
      </c>
      <c r="S325">
        <v>62</v>
      </c>
      <c r="T325">
        <v>12</v>
      </c>
      <c r="U325">
        <v>43.8</v>
      </c>
      <c r="V325">
        <v>8</v>
      </c>
      <c r="W325">
        <v>0.36230000000000001</v>
      </c>
      <c r="X325">
        <v>5.1000000000000004E-3</v>
      </c>
      <c r="Y325">
        <v>7.2000000000000005E-4</v>
      </c>
      <c r="Z325">
        <v>4.6999999999999999E-4</v>
      </c>
      <c r="AA325">
        <v>0.59599999999999997</v>
      </c>
      <c r="AB325">
        <v>1.7000000000000001E-2</v>
      </c>
      <c r="AC325">
        <v>26.6</v>
      </c>
      <c r="AD325">
        <v>9.3000000000000007</v>
      </c>
      <c r="AE325" s="9">
        <f t="shared" si="0"/>
        <v>4448</v>
      </c>
      <c r="AF325" s="10">
        <f t="shared" si="1"/>
        <v>68.772482014388487</v>
      </c>
      <c r="AG325" s="10">
        <f t="shared" si="2"/>
        <v>57.287822878228781</v>
      </c>
    </row>
    <row r="326" spans="1:33" ht="15.75" customHeight="1">
      <c r="A326" t="s">
        <v>727</v>
      </c>
      <c r="B326" t="s">
        <v>728</v>
      </c>
      <c r="C326">
        <v>30.5</v>
      </c>
      <c r="D326">
        <v>1.6</v>
      </c>
      <c r="E326">
        <v>0.30859999999999999</v>
      </c>
      <c r="F326">
        <v>9.1000000000000004E-3</v>
      </c>
      <c r="G326">
        <v>0.38003999999999999</v>
      </c>
      <c r="H326" s="5">
        <v>3.2404410000000001</v>
      </c>
      <c r="I326" s="5">
        <v>9.5554150000000004E-2</v>
      </c>
      <c r="J326" s="5">
        <v>0.56899999999999995</v>
      </c>
      <c r="K326" s="5">
        <v>1.4999999999999999E-2</v>
      </c>
      <c r="L326" s="5">
        <v>0.23066999999999999</v>
      </c>
      <c r="M326">
        <v>3464</v>
      </c>
      <c r="N326">
        <v>62</v>
      </c>
      <c r="O326">
        <v>1726</v>
      </c>
      <c r="P326">
        <v>45</v>
      </c>
      <c r="Q326">
        <v>4414</v>
      </c>
      <c r="R326">
        <v>43</v>
      </c>
      <c r="S326">
        <v>73.900000000000006</v>
      </c>
      <c r="T326">
        <v>7.6</v>
      </c>
      <c r="U326">
        <v>52.3</v>
      </c>
      <c r="V326">
        <v>5.0999999999999996</v>
      </c>
      <c r="W326">
        <v>0.31169999999999998</v>
      </c>
      <c r="X326">
        <v>7.1999999999999998E-3</v>
      </c>
      <c r="Y326">
        <v>8.0000000000000002E-3</v>
      </c>
      <c r="Z326">
        <v>2.8999999999999998E-3</v>
      </c>
      <c r="AA326">
        <v>0.67300000000000004</v>
      </c>
      <c r="AB326">
        <v>2.5999999999999999E-2</v>
      </c>
      <c r="AC326">
        <v>15.6</v>
      </c>
      <c r="AD326">
        <v>4.3</v>
      </c>
      <c r="AE326" s="9">
        <f t="shared" si="0"/>
        <v>4414</v>
      </c>
      <c r="AF326" s="10">
        <f t="shared" si="1"/>
        <v>60.897145446307199</v>
      </c>
      <c r="AG326" s="10">
        <f t="shared" si="2"/>
        <v>50.173210161662816</v>
      </c>
    </row>
    <row r="327" spans="1:33" ht="15.75" customHeight="1">
      <c r="A327" t="s">
        <v>729</v>
      </c>
      <c r="B327" t="s">
        <v>730</v>
      </c>
      <c r="C327">
        <v>24.7</v>
      </c>
      <c r="D327">
        <v>1.1000000000000001</v>
      </c>
      <c r="E327">
        <v>0.27500000000000002</v>
      </c>
      <c r="F327">
        <v>1.2E-2</v>
      </c>
      <c r="G327">
        <v>-6.8682000000000007E-2</v>
      </c>
      <c r="H327" s="5">
        <v>3.6363639999999999</v>
      </c>
      <c r="I327" s="5">
        <v>0.1586777</v>
      </c>
      <c r="J327" s="5">
        <v>0.55000000000000004</v>
      </c>
      <c r="K327" s="5">
        <v>0.02</v>
      </c>
      <c r="L327" s="5">
        <v>0.60209000000000001</v>
      </c>
      <c r="M327">
        <v>3287</v>
      </c>
      <c r="N327">
        <v>47</v>
      </c>
      <c r="O327">
        <v>1542</v>
      </c>
      <c r="P327">
        <v>53</v>
      </c>
      <c r="Q327">
        <v>4394</v>
      </c>
      <c r="R327">
        <v>56</v>
      </c>
      <c r="S327">
        <v>73</v>
      </c>
      <c r="T327">
        <v>14</v>
      </c>
      <c r="U327">
        <v>49</v>
      </c>
      <c r="V327">
        <v>11</v>
      </c>
      <c r="W327">
        <v>0.25059999999999999</v>
      </c>
      <c r="X327">
        <v>5.4000000000000003E-3</v>
      </c>
      <c r="Y327">
        <v>5.1999999999999998E-3</v>
      </c>
      <c r="Z327">
        <v>2.3E-3</v>
      </c>
      <c r="AA327">
        <v>0.56000000000000005</v>
      </c>
      <c r="AB327">
        <v>7.0000000000000007E-2</v>
      </c>
      <c r="AC327">
        <v>15.3</v>
      </c>
      <c r="AD327">
        <v>4.3</v>
      </c>
      <c r="AE327" s="9">
        <f t="shared" si="0"/>
        <v>4394</v>
      </c>
      <c r="AF327" s="10">
        <f t="shared" si="1"/>
        <v>64.906690942193904</v>
      </c>
      <c r="AG327" s="10">
        <f t="shared" si="2"/>
        <v>53.087922117432306</v>
      </c>
    </row>
    <row r="328" spans="1:33" ht="15.75" customHeight="1">
      <c r="A328" t="s">
        <v>731</v>
      </c>
      <c r="B328" t="s">
        <v>732</v>
      </c>
      <c r="C328">
        <v>26.5</v>
      </c>
      <c r="D328">
        <v>1.4</v>
      </c>
      <c r="E328">
        <v>0.29799999999999999</v>
      </c>
      <c r="F328">
        <v>1.6E-2</v>
      </c>
      <c r="G328">
        <v>7.1781999999999999E-2</v>
      </c>
      <c r="H328" s="5">
        <v>3.3557049999999999</v>
      </c>
      <c r="I328" s="5">
        <v>0.1801721</v>
      </c>
      <c r="J328" s="5">
        <v>0.55300000000000005</v>
      </c>
      <c r="K328" s="5">
        <v>2.3E-2</v>
      </c>
      <c r="L328" s="5">
        <v>0.48264000000000001</v>
      </c>
      <c r="M328">
        <v>3338</v>
      </c>
      <c r="N328">
        <v>59</v>
      </c>
      <c r="O328">
        <v>1656</v>
      </c>
      <c r="P328">
        <v>75</v>
      </c>
      <c r="Q328">
        <v>4396</v>
      </c>
      <c r="R328">
        <v>65</v>
      </c>
      <c r="S328">
        <v>76</v>
      </c>
      <c r="T328">
        <v>12</v>
      </c>
      <c r="U328">
        <v>50.2</v>
      </c>
      <c r="V328">
        <v>7.6</v>
      </c>
      <c r="W328">
        <v>0.2495</v>
      </c>
      <c r="X328">
        <v>6.8999999999999999E-3</v>
      </c>
      <c r="Y328">
        <v>9.4999999999999998E-3</v>
      </c>
      <c r="Z328">
        <v>3.2000000000000002E-3</v>
      </c>
      <c r="AA328">
        <v>0.55100000000000005</v>
      </c>
      <c r="AB328">
        <v>4.8000000000000001E-2</v>
      </c>
      <c r="AC328">
        <v>16.3</v>
      </c>
      <c r="AD328">
        <v>3.6</v>
      </c>
      <c r="AE328" s="9">
        <f t="shared" si="0"/>
        <v>4396</v>
      </c>
      <c r="AF328" s="10">
        <f t="shared" si="1"/>
        <v>62.329390354868067</v>
      </c>
      <c r="AG328" s="10">
        <f t="shared" si="2"/>
        <v>50.389454763331344</v>
      </c>
    </row>
    <row r="329" spans="1:33" ht="15.75" customHeight="1">
      <c r="A329" t="s">
        <v>733</v>
      </c>
      <c r="B329" t="s">
        <v>734</v>
      </c>
      <c r="C329">
        <v>13.9</v>
      </c>
      <c r="D329">
        <v>1.2</v>
      </c>
      <c r="E329">
        <v>0.159</v>
      </c>
      <c r="F329">
        <v>1.2E-2</v>
      </c>
      <c r="G329">
        <v>7.3944999999999997E-2</v>
      </c>
      <c r="H329" s="5">
        <v>6.2893080000000001</v>
      </c>
      <c r="I329" s="5">
        <v>0.4746648</v>
      </c>
      <c r="J329" s="5">
        <v>0.56799999999999995</v>
      </c>
      <c r="K329" s="5">
        <v>4.7E-2</v>
      </c>
      <c r="L329" s="5">
        <v>-3.8457999999999999E-2</v>
      </c>
      <c r="M329">
        <v>2591</v>
      </c>
      <c r="N329">
        <v>74</v>
      </c>
      <c r="O329">
        <v>936</v>
      </c>
      <c r="P329">
        <v>62</v>
      </c>
      <c r="Q329">
        <v>4320</v>
      </c>
      <c r="R329">
        <v>130</v>
      </c>
      <c r="S329">
        <v>86</v>
      </c>
      <c r="T329">
        <v>15</v>
      </c>
      <c r="U329">
        <v>45</v>
      </c>
      <c r="V329">
        <v>14</v>
      </c>
      <c r="W329">
        <v>0.39</v>
      </c>
      <c r="X329">
        <v>1.7999999999999999E-2</v>
      </c>
      <c r="Y329">
        <v>1.14E-2</v>
      </c>
      <c r="Z329">
        <v>4.0000000000000001E-3</v>
      </c>
      <c r="AA329">
        <v>0.375</v>
      </c>
      <c r="AB329">
        <v>2.5000000000000001E-2</v>
      </c>
      <c r="AC329">
        <v>22.7</v>
      </c>
      <c r="AD329">
        <v>4.9000000000000004</v>
      </c>
      <c r="AE329" s="9">
        <f t="shared" si="0"/>
        <v>4320</v>
      </c>
      <c r="AF329" s="10">
        <f t="shared" si="1"/>
        <v>78.333333333333329</v>
      </c>
      <c r="AG329" s="10">
        <f t="shared" si="2"/>
        <v>63.874951756078737</v>
      </c>
    </row>
    <row r="330" spans="1:33" ht="15.75" customHeight="1">
      <c r="A330" t="s">
        <v>735</v>
      </c>
      <c r="B330" t="s">
        <v>736</v>
      </c>
      <c r="C330">
        <v>22.3</v>
      </c>
      <c r="D330">
        <v>1.4</v>
      </c>
      <c r="E330">
        <v>0.23300000000000001</v>
      </c>
      <c r="F330">
        <v>1.2E-2</v>
      </c>
      <c r="G330">
        <v>0.13625000000000001</v>
      </c>
      <c r="H330" s="5">
        <v>4.2918450000000004</v>
      </c>
      <c r="I330" s="5">
        <v>0.22103929999999999</v>
      </c>
      <c r="J330" s="5">
        <v>0.57299999999999995</v>
      </c>
      <c r="K330" s="5">
        <v>0.03</v>
      </c>
      <c r="L330" s="5">
        <v>0.21662000000000001</v>
      </c>
      <c r="M330">
        <v>3149</v>
      </c>
      <c r="N330">
        <v>83</v>
      </c>
      <c r="O330">
        <v>1324</v>
      </c>
      <c r="P330">
        <v>57</v>
      </c>
      <c r="Q330">
        <v>4399</v>
      </c>
      <c r="R330">
        <v>85</v>
      </c>
      <c r="S330">
        <v>87</v>
      </c>
      <c r="T330">
        <v>18</v>
      </c>
      <c r="U330">
        <v>61</v>
      </c>
      <c r="V330">
        <v>13</v>
      </c>
      <c r="W330">
        <v>0.34150000000000003</v>
      </c>
      <c r="X330">
        <v>8.6999999999999994E-3</v>
      </c>
      <c r="Y330">
        <v>0.01</v>
      </c>
      <c r="Z330">
        <v>3.5999999999999999E-3</v>
      </c>
      <c r="AA330">
        <v>0.49099999999999999</v>
      </c>
      <c r="AB330">
        <v>2.1000000000000001E-2</v>
      </c>
      <c r="AC330">
        <v>17.8</v>
      </c>
      <c r="AD330">
        <v>4.4000000000000004</v>
      </c>
      <c r="AE330" s="9">
        <f t="shared" si="0"/>
        <v>4399</v>
      </c>
      <c r="AF330" s="10">
        <f t="shared" si="1"/>
        <v>69.902250511479878</v>
      </c>
      <c r="AG330" s="10">
        <f t="shared" si="2"/>
        <v>57.954906319466495</v>
      </c>
    </row>
    <row r="331" spans="1:33" ht="15.75" customHeight="1">
      <c r="A331" t="s">
        <v>737</v>
      </c>
      <c r="B331" t="s">
        <v>738</v>
      </c>
      <c r="C331">
        <v>16.7</v>
      </c>
      <c r="D331">
        <v>1.1000000000000001</v>
      </c>
      <c r="E331">
        <v>0.18190000000000001</v>
      </c>
      <c r="F331">
        <v>9.1000000000000004E-3</v>
      </c>
      <c r="G331">
        <v>0.77424999999999999</v>
      </c>
      <c r="H331" s="5">
        <v>5.4975259999999997</v>
      </c>
      <c r="I331" s="5">
        <v>0.27502739999999998</v>
      </c>
      <c r="J331" s="5">
        <v>0.54400000000000004</v>
      </c>
      <c r="K331" s="5">
        <v>1.4E-2</v>
      </c>
      <c r="L331" s="5">
        <v>0.1666</v>
      </c>
      <c r="M331">
        <v>2865</v>
      </c>
      <c r="N331">
        <v>62</v>
      </c>
      <c r="O331">
        <v>1068</v>
      </c>
      <c r="P331">
        <v>49</v>
      </c>
      <c r="Q331">
        <v>4352</v>
      </c>
      <c r="R331">
        <v>39</v>
      </c>
      <c r="S331">
        <v>86</v>
      </c>
      <c r="T331">
        <v>16</v>
      </c>
      <c r="U331">
        <v>57</v>
      </c>
      <c r="V331">
        <v>11</v>
      </c>
      <c r="W331">
        <v>0.42599999999999999</v>
      </c>
      <c r="X331">
        <v>0.01</v>
      </c>
      <c r="Y331">
        <v>8.1999999999999998E-4</v>
      </c>
      <c r="Z331">
        <v>4.2999999999999999E-4</v>
      </c>
      <c r="AA331">
        <v>0.498</v>
      </c>
      <c r="AB331">
        <v>2.1000000000000001E-2</v>
      </c>
      <c r="AC331">
        <v>35.299999999999997</v>
      </c>
      <c r="AD331">
        <v>8.1999999999999993</v>
      </c>
      <c r="AE331" s="9">
        <f t="shared" si="0"/>
        <v>4352</v>
      </c>
      <c r="AF331" s="10">
        <f t="shared" si="1"/>
        <v>75.45955882352942</v>
      </c>
      <c r="AG331" s="10">
        <f t="shared" si="2"/>
        <v>62.722513089005226</v>
      </c>
    </row>
    <row r="332" spans="1:33" ht="15.75" customHeight="1">
      <c r="A332" t="s">
        <v>739</v>
      </c>
      <c r="B332" t="s">
        <v>740</v>
      </c>
      <c r="C332">
        <v>22.8</v>
      </c>
      <c r="D332">
        <v>1.2</v>
      </c>
      <c r="E332">
        <v>0.22989999999999999</v>
      </c>
      <c r="F332">
        <v>8.0999999999999996E-3</v>
      </c>
      <c r="G332">
        <v>0.76907000000000003</v>
      </c>
      <c r="H332" s="5">
        <v>4.3497170000000001</v>
      </c>
      <c r="I332" s="5">
        <v>0.15325230000000001</v>
      </c>
      <c r="J332" s="5">
        <v>0.57599999999999996</v>
      </c>
      <c r="K332" s="5">
        <v>1.2999999999999999E-2</v>
      </c>
      <c r="L332" s="5">
        <v>9.8879999999999996E-2</v>
      </c>
      <c r="M332">
        <v>3203</v>
      </c>
      <c r="N332">
        <v>57</v>
      </c>
      <c r="O332">
        <v>1336</v>
      </c>
      <c r="P332">
        <v>42</v>
      </c>
      <c r="Q332">
        <v>4438</v>
      </c>
      <c r="R332">
        <v>33</v>
      </c>
      <c r="S332">
        <v>77</v>
      </c>
      <c r="T332">
        <v>15</v>
      </c>
      <c r="U332">
        <v>55.5</v>
      </c>
      <c r="V332">
        <v>9.9</v>
      </c>
      <c r="W332">
        <v>0.34960000000000002</v>
      </c>
      <c r="X332">
        <v>5.3E-3</v>
      </c>
      <c r="Y332">
        <v>8.0000000000000007E-5</v>
      </c>
      <c r="Z332">
        <v>1.1E-4</v>
      </c>
      <c r="AA332">
        <v>0.54200000000000004</v>
      </c>
      <c r="AB332">
        <v>0.02</v>
      </c>
      <c r="AC332">
        <v>25</v>
      </c>
      <c r="AD332">
        <v>13</v>
      </c>
      <c r="AE332" s="9">
        <f t="shared" si="0"/>
        <v>4438</v>
      </c>
      <c r="AF332" s="10">
        <f t="shared" si="1"/>
        <v>69.89634970707526</v>
      </c>
      <c r="AG332" s="10">
        <f t="shared" si="2"/>
        <v>58.289103965032773</v>
      </c>
    </row>
    <row r="333" spans="1:33" ht="15.75" customHeight="1">
      <c r="A333" t="s">
        <v>741</v>
      </c>
      <c r="B333" t="s">
        <v>742</v>
      </c>
      <c r="C333">
        <v>25.2</v>
      </c>
      <c r="D333">
        <v>1.4</v>
      </c>
      <c r="E333">
        <v>0.26400000000000001</v>
      </c>
      <c r="F333">
        <v>1.2E-2</v>
      </c>
      <c r="G333">
        <v>0.36728</v>
      </c>
      <c r="H333" s="5">
        <v>3.7878790000000002</v>
      </c>
      <c r="I333" s="5">
        <v>0.1721763</v>
      </c>
      <c r="J333" s="5">
        <v>0.57199999999999995</v>
      </c>
      <c r="K333" s="5">
        <v>1.2E-2</v>
      </c>
      <c r="L333" s="5">
        <v>-4.5474000000000001E-2</v>
      </c>
      <c r="M333">
        <v>3267</v>
      </c>
      <c r="N333">
        <v>62</v>
      </c>
      <c r="O333">
        <v>1495</v>
      </c>
      <c r="P333">
        <v>59</v>
      </c>
      <c r="Q333">
        <v>4421</v>
      </c>
      <c r="R333">
        <v>33</v>
      </c>
      <c r="S333">
        <v>78</v>
      </c>
      <c r="T333">
        <v>12</v>
      </c>
      <c r="U333">
        <v>55</v>
      </c>
      <c r="V333">
        <v>12</v>
      </c>
      <c r="W333">
        <v>0.37919999999999998</v>
      </c>
      <c r="X333">
        <v>5.4000000000000003E-3</v>
      </c>
      <c r="Y333">
        <v>1.5900000000000001E-3</v>
      </c>
      <c r="Z333">
        <v>8.4000000000000003E-4</v>
      </c>
      <c r="AA333">
        <v>0.67500000000000004</v>
      </c>
      <c r="AB333">
        <v>3.2000000000000001E-2</v>
      </c>
      <c r="AC333">
        <v>22.5</v>
      </c>
      <c r="AD333">
        <v>6.4</v>
      </c>
      <c r="AE333" s="9">
        <f t="shared" si="0"/>
        <v>4421</v>
      </c>
      <c r="AF333" s="10">
        <f t="shared" si="1"/>
        <v>66.18412123953857</v>
      </c>
      <c r="AG333" s="10">
        <f t="shared" si="2"/>
        <v>54.239363330272418</v>
      </c>
    </row>
    <row r="334" spans="1:33" ht="15.75" customHeight="1">
      <c r="A334" t="s">
        <v>743</v>
      </c>
      <c r="B334" t="s">
        <v>744</v>
      </c>
      <c r="C334">
        <v>21.6</v>
      </c>
      <c r="D334">
        <v>1.2</v>
      </c>
      <c r="E334">
        <v>0.2145</v>
      </c>
      <c r="F334">
        <v>7.4999999999999997E-3</v>
      </c>
      <c r="G334">
        <v>0.84141999999999995</v>
      </c>
      <c r="H334" s="5">
        <v>4.6620049999999997</v>
      </c>
      <c r="I334" s="5">
        <v>0.16300719999999999</v>
      </c>
      <c r="J334" s="5">
        <v>0.57499999999999996</v>
      </c>
      <c r="K334" s="5">
        <v>1.2E-2</v>
      </c>
      <c r="L334" s="5">
        <v>0.1091</v>
      </c>
      <c r="M334">
        <v>3119</v>
      </c>
      <c r="N334">
        <v>68</v>
      </c>
      <c r="O334">
        <v>1255</v>
      </c>
      <c r="P334">
        <v>39</v>
      </c>
      <c r="Q334">
        <v>4434</v>
      </c>
      <c r="R334">
        <v>29</v>
      </c>
      <c r="S334">
        <v>75</v>
      </c>
      <c r="T334">
        <v>10</v>
      </c>
      <c r="U334">
        <v>53.9</v>
      </c>
      <c r="V334">
        <v>7.5</v>
      </c>
      <c r="W334">
        <v>0.41599999999999998</v>
      </c>
      <c r="X334">
        <v>1.0999999999999999E-2</v>
      </c>
      <c r="Y334">
        <v>1.09E-3</v>
      </c>
      <c r="Z334">
        <v>5.1000000000000004E-4</v>
      </c>
      <c r="AA334">
        <v>0.58099999999999996</v>
      </c>
      <c r="AB334">
        <v>1.0999999999999999E-2</v>
      </c>
      <c r="AC334">
        <v>34.200000000000003</v>
      </c>
      <c r="AD334">
        <v>7</v>
      </c>
      <c r="AE334" s="9">
        <f t="shared" si="0"/>
        <v>4434</v>
      </c>
      <c r="AF334" s="10">
        <f t="shared" si="1"/>
        <v>71.695985566080296</v>
      </c>
      <c r="AG334" s="10">
        <f t="shared" si="2"/>
        <v>59.762744469381211</v>
      </c>
    </row>
    <row r="335" spans="1:33" ht="15.75" customHeight="1">
      <c r="A335" t="s">
        <v>745</v>
      </c>
      <c r="B335" t="s">
        <v>746</v>
      </c>
      <c r="C335">
        <v>21.1</v>
      </c>
      <c r="D335">
        <v>1</v>
      </c>
      <c r="E335">
        <v>0.2238</v>
      </c>
      <c r="F335">
        <v>8.3999999999999995E-3</v>
      </c>
      <c r="G335">
        <v>0.3115</v>
      </c>
      <c r="H335" s="5">
        <v>4.4682750000000002</v>
      </c>
      <c r="I335" s="5">
        <v>0.1677101</v>
      </c>
      <c r="J335" s="5">
        <v>0.56000000000000005</v>
      </c>
      <c r="K335" s="5">
        <v>1.4E-2</v>
      </c>
      <c r="L335" s="5">
        <v>0.36958000000000002</v>
      </c>
      <c r="M335">
        <v>3130</v>
      </c>
      <c r="N335">
        <v>50</v>
      </c>
      <c r="O335">
        <v>1295</v>
      </c>
      <c r="P335">
        <v>43</v>
      </c>
      <c r="Q335">
        <v>4408</v>
      </c>
      <c r="R335">
        <v>41</v>
      </c>
      <c r="S335">
        <v>63.8</v>
      </c>
      <c r="T335">
        <v>7.1</v>
      </c>
      <c r="U335">
        <v>43.2</v>
      </c>
      <c r="V335">
        <v>5.5</v>
      </c>
      <c r="W335">
        <v>0.41639999999999999</v>
      </c>
      <c r="X335">
        <v>7.6E-3</v>
      </c>
      <c r="Y335">
        <v>1.14E-3</v>
      </c>
      <c r="Z335">
        <v>5.9000000000000003E-4</v>
      </c>
      <c r="AA335">
        <v>0.59799999999999998</v>
      </c>
      <c r="AB335">
        <v>2.1999999999999999E-2</v>
      </c>
      <c r="AC335">
        <v>24.7</v>
      </c>
      <c r="AD335">
        <v>7.6</v>
      </c>
      <c r="AE335" s="9">
        <f t="shared" si="0"/>
        <v>4408</v>
      </c>
      <c r="AF335" s="10">
        <f t="shared" si="1"/>
        <v>70.621597096188751</v>
      </c>
      <c r="AG335" s="10">
        <f t="shared" si="2"/>
        <v>58.626198083067095</v>
      </c>
    </row>
    <row r="336" spans="1:33" ht="15.75" customHeight="1">
      <c r="A336" t="s">
        <v>747</v>
      </c>
      <c r="B336" t="s">
        <v>748</v>
      </c>
      <c r="C336">
        <v>10.33</v>
      </c>
      <c r="D336">
        <v>0.46</v>
      </c>
      <c r="E336">
        <v>0.11849999999999999</v>
      </c>
      <c r="F336">
        <v>3.5999999999999999E-3</v>
      </c>
      <c r="G336">
        <v>0.40910999999999997</v>
      </c>
      <c r="H336" s="5">
        <v>8.4388190000000005</v>
      </c>
      <c r="I336" s="5">
        <v>0.25636920000000002</v>
      </c>
      <c r="J336" s="5">
        <v>0.52700000000000002</v>
      </c>
      <c r="K336" s="5">
        <v>1.2999999999999999E-2</v>
      </c>
      <c r="L336" s="5">
        <v>0.26189000000000001</v>
      </c>
      <c r="M336">
        <v>2456</v>
      </c>
      <c r="N336">
        <v>46</v>
      </c>
      <c r="O336">
        <v>720</v>
      </c>
      <c r="P336">
        <v>21</v>
      </c>
      <c r="Q336">
        <v>4294</v>
      </c>
      <c r="R336">
        <v>36</v>
      </c>
      <c r="S336">
        <v>63</v>
      </c>
      <c r="T336">
        <v>15</v>
      </c>
      <c r="U336">
        <v>42.9</v>
      </c>
      <c r="V336">
        <v>8.5</v>
      </c>
      <c r="W336">
        <v>0.66</v>
      </c>
      <c r="X336">
        <v>2.1000000000000001E-2</v>
      </c>
      <c r="Y336">
        <v>2.4000000000000001E-4</v>
      </c>
      <c r="Z336">
        <v>2.0000000000000001E-4</v>
      </c>
      <c r="AA336">
        <v>0.48599999999999999</v>
      </c>
      <c r="AB336">
        <v>2.1000000000000001E-2</v>
      </c>
      <c r="AC336">
        <v>52</v>
      </c>
      <c r="AD336">
        <v>16</v>
      </c>
      <c r="AE336" s="9">
        <f t="shared" si="0"/>
        <v>4294</v>
      </c>
      <c r="AF336" s="10">
        <f t="shared" si="1"/>
        <v>83.232417326502102</v>
      </c>
      <c r="AG336" s="10">
        <f t="shared" si="2"/>
        <v>70.68403908794788</v>
      </c>
    </row>
    <row r="337" spans="1:33" ht="15.75" customHeight="1">
      <c r="A337" t="s">
        <v>749</v>
      </c>
      <c r="B337" t="s">
        <v>750</v>
      </c>
      <c r="C337">
        <v>7.45</v>
      </c>
      <c r="D337">
        <v>0.39</v>
      </c>
      <c r="E337">
        <v>8.4500000000000006E-2</v>
      </c>
      <c r="F337">
        <v>2.7000000000000001E-3</v>
      </c>
      <c r="G337">
        <v>0.68178000000000005</v>
      </c>
      <c r="H337" s="5">
        <v>11.83432</v>
      </c>
      <c r="I337" s="5">
        <v>0.37813799999999997</v>
      </c>
      <c r="J337" s="5">
        <v>0.51400000000000001</v>
      </c>
      <c r="K337" s="5">
        <v>1.2999999999999999E-2</v>
      </c>
      <c r="L337" s="5">
        <v>0.28361999999999998</v>
      </c>
      <c r="M337">
        <v>2142</v>
      </c>
      <c r="N337">
        <v>53</v>
      </c>
      <c r="O337">
        <v>522</v>
      </c>
      <c r="P337">
        <v>16</v>
      </c>
      <c r="Q337">
        <v>4257</v>
      </c>
      <c r="R337">
        <v>38</v>
      </c>
      <c r="S337">
        <v>89</v>
      </c>
      <c r="T337">
        <v>17</v>
      </c>
      <c r="U337">
        <v>59</v>
      </c>
      <c r="V337">
        <v>11</v>
      </c>
      <c r="W337">
        <v>0.91200000000000003</v>
      </c>
      <c r="X337">
        <v>2.3E-2</v>
      </c>
      <c r="Y337">
        <v>7.2999999999999996E-4</v>
      </c>
      <c r="Z337">
        <v>4.2000000000000002E-4</v>
      </c>
      <c r="AA337">
        <v>0.43099999999999999</v>
      </c>
      <c r="AB337">
        <v>1.0999999999999999E-2</v>
      </c>
      <c r="AC337">
        <v>68</v>
      </c>
      <c r="AD337">
        <v>20</v>
      </c>
      <c r="AE337" s="9">
        <f t="shared" si="0"/>
        <v>4257</v>
      </c>
      <c r="AF337" s="10">
        <f t="shared" si="1"/>
        <v>87.737843551797027</v>
      </c>
      <c r="AG337" s="10">
        <f t="shared" si="2"/>
        <v>75.630252100840337</v>
      </c>
    </row>
    <row r="338" spans="1:33" ht="15.75" customHeight="1">
      <c r="A338" t="s">
        <v>751</v>
      </c>
      <c r="B338" t="s">
        <v>752</v>
      </c>
      <c r="C338">
        <v>13.92</v>
      </c>
      <c r="D338">
        <v>0.95</v>
      </c>
      <c r="E338">
        <v>0.1411</v>
      </c>
      <c r="F338">
        <v>7.0000000000000001E-3</v>
      </c>
      <c r="G338">
        <v>0.38302000000000003</v>
      </c>
      <c r="H338" s="5">
        <v>7.0871719999999998</v>
      </c>
      <c r="I338" s="5">
        <v>0.35159610000000002</v>
      </c>
      <c r="J338" s="5">
        <v>0.55200000000000005</v>
      </c>
      <c r="K338" s="5">
        <v>1.7999999999999999E-2</v>
      </c>
      <c r="L338" s="5">
        <v>-2.5500999999999999E-2</v>
      </c>
      <c r="M338">
        <v>2621</v>
      </c>
      <c r="N338">
        <v>91</v>
      </c>
      <c r="O338">
        <v>845</v>
      </c>
      <c r="P338">
        <v>40</v>
      </c>
      <c r="Q338">
        <v>4344</v>
      </c>
      <c r="R338">
        <v>53</v>
      </c>
      <c r="S338">
        <v>76</v>
      </c>
      <c r="T338">
        <v>16</v>
      </c>
      <c r="U338">
        <v>53</v>
      </c>
      <c r="V338">
        <v>11</v>
      </c>
      <c r="W338">
        <v>0.39800000000000002</v>
      </c>
      <c r="X338">
        <v>1.2999999999999999E-2</v>
      </c>
      <c r="Y338">
        <v>8.0000000000000007E-5</v>
      </c>
      <c r="Z338">
        <v>1.2E-4</v>
      </c>
      <c r="AA338">
        <v>0.33019999999999999</v>
      </c>
      <c r="AB338">
        <v>8.6E-3</v>
      </c>
      <c r="AC338">
        <v>26.5</v>
      </c>
      <c r="AD338">
        <v>9.6999999999999993</v>
      </c>
      <c r="AE338" s="9">
        <f t="shared" si="0"/>
        <v>4344</v>
      </c>
      <c r="AF338" s="10">
        <f t="shared" si="1"/>
        <v>80.547882136279924</v>
      </c>
      <c r="AG338" s="10">
        <f t="shared" si="2"/>
        <v>67.760396795116364</v>
      </c>
    </row>
    <row r="339" spans="1:33" ht="15.75" customHeight="1">
      <c r="A339" t="s">
        <v>753</v>
      </c>
      <c r="B339" t="s">
        <v>754</v>
      </c>
      <c r="C339">
        <v>16.18</v>
      </c>
      <c r="D339">
        <v>0.8</v>
      </c>
      <c r="E339">
        <v>0.16719999999999999</v>
      </c>
      <c r="F339">
        <v>7.3000000000000001E-3</v>
      </c>
      <c r="G339">
        <v>0.16672999999999999</v>
      </c>
      <c r="H339" s="5">
        <v>5.980861</v>
      </c>
      <c r="I339" s="5">
        <v>0.26112610000000003</v>
      </c>
      <c r="J339" s="5">
        <v>0.57699999999999996</v>
      </c>
      <c r="K339" s="5">
        <v>2.3E-2</v>
      </c>
      <c r="L339" s="5">
        <v>0.18570999999999999</v>
      </c>
      <c r="M339">
        <v>2886</v>
      </c>
      <c r="N339">
        <v>55</v>
      </c>
      <c r="O339">
        <v>991</v>
      </c>
      <c r="P339">
        <v>39</v>
      </c>
      <c r="Q339">
        <v>4388</v>
      </c>
      <c r="R339">
        <v>75</v>
      </c>
      <c r="S339">
        <v>91</v>
      </c>
      <c r="T339">
        <v>19</v>
      </c>
      <c r="U339">
        <v>63</v>
      </c>
      <c r="V339">
        <v>14</v>
      </c>
      <c r="W339">
        <v>0.441</v>
      </c>
      <c r="X339">
        <v>1.4999999999999999E-2</v>
      </c>
      <c r="Y339">
        <v>1.83E-3</v>
      </c>
      <c r="Z339">
        <v>7.6000000000000004E-4</v>
      </c>
      <c r="AA339">
        <v>0.46200000000000002</v>
      </c>
      <c r="AB339">
        <v>1.6E-2</v>
      </c>
      <c r="AC339">
        <v>29</v>
      </c>
      <c r="AD339">
        <v>7.1</v>
      </c>
      <c r="AE339" s="9">
        <f t="shared" si="0"/>
        <v>4388</v>
      </c>
      <c r="AF339" s="10">
        <f t="shared" si="1"/>
        <v>77.415679124886054</v>
      </c>
      <c r="AG339" s="10">
        <f t="shared" si="2"/>
        <v>65.661815661815666</v>
      </c>
    </row>
    <row r="340" spans="1:33" ht="15.75" customHeight="1">
      <c r="A340" t="s">
        <v>755</v>
      </c>
      <c r="B340" t="s">
        <v>756</v>
      </c>
      <c r="C340">
        <v>15.9</v>
      </c>
      <c r="D340">
        <v>1.1000000000000001</v>
      </c>
      <c r="E340">
        <v>0.15720000000000001</v>
      </c>
      <c r="F340">
        <v>7.9000000000000008E-3</v>
      </c>
      <c r="G340">
        <v>0.56974999999999998</v>
      </c>
      <c r="H340" s="5">
        <v>6.3613229999999996</v>
      </c>
      <c r="I340" s="5">
        <v>0.31968479999999999</v>
      </c>
      <c r="J340" s="5">
        <v>0.55900000000000005</v>
      </c>
      <c r="K340" s="5">
        <v>2.1000000000000001E-2</v>
      </c>
      <c r="L340" s="5">
        <v>0.10951</v>
      </c>
      <c r="M340">
        <v>2776</v>
      </c>
      <c r="N340">
        <v>88</v>
      </c>
      <c r="O340">
        <v>934</v>
      </c>
      <c r="P340">
        <v>44</v>
      </c>
      <c r="Q340">
        <v>4376</v>
      </c>
      <c r="R340">
        <v>54</v>
      </c>
      <c r="S340">
        <v>62</v>
      </c>
      <c r="T340">
        <v>27</v>
      </c>
      <c r="U340">
        <v>42</v>
      </c>
      <c r="V340">
        <v>17</v>
      </c>
      <c r="W340">
        <v>0.39300000000000002</v>
      </c>
      <c r="X340">
        <v>1.6E-2</v>
      </c>
      <c r="Y340">
        <v>1.1900000000000001E-3</v>
      </c>
      <c r="Z340">
        <v>5.6999999999999998E-4</v>
      </c>
      <c r="AA340">
        <v>0.35899999999999999</v>
      </c>
      <c r="AB340">
        <v>1.4E-2</v>
      </c>
      <c r="AC340">
        <v>41</v>
      </c>
      <c r="AD340">
        <v>9.3000000000000007</v>
      </c>
      <c r="AE340" s="9">
        <f t="shared" si="0"/>
        <v>4376</v>
      </c>
      <c r="AF340" s="10">
        <f t="shared" si="1"/>
        <v>78.656307129798904</v>
      </c>
      <c r="AG340" s="10">
        <f t="shared" si="2"/>
        <v>66.354466858789635</v>
      </c>
    </row>
    <row r="341" spans="1:33" ht="15.75" customHeight="1">
      <c r="A341" t="s">
        <v>757</v>
      </c>
      <c r="B341" t="s">
        <v>758</v>
      </c>
      <c r="C341">
        <v>19.3</v>
      </c>
      <c r="D341">
        <v>1.2</v>
      </c>
      <c r="E341">
        <v>0.18770000000000001</v>
      </c>
      <c r="F341">
        <v>8.8999999999999999E-3</v>
      </c>
      <c r="G341">
        <v>0.90576000000000001</v>
      </c>
      <c r="H341" s="5">
        <v>5.3276510000000004</v>
      </c>
      <c r="I341" s="5">
        <v>0.25261640000000002</v>
      </c>
      <c r="J341" s="5">
        <v>0.56499999999999995</v>
      </c>
      <c r="K341" s="5">
        <v>1.2E-2</v>
      </c>
      <c r="L341" s="5">
        <v>-0.17108999999999999</v>
      </c>
      <c r="M341">
        <v>2966</v>
      </c>
      <c r="N341">
        <v>85</v>
      </c>
      <c r="O341">
        <v>1099</v>
      </c>
      <c r="P341">
        <v>49</v>
      </c>
      <c r="Q341">
        <v>4411</v>
      </c>
      <c r="R341">
        <v>31</v>
      </c>
      <c r="S341">
        <v>103</v>
      </c>
      <c r="T341">
        <v>26</v>
      </c>
      <c r="U341">
        <v>71</v>
      </c>
      <c r="V341">
        <v>17</v>
      </c>
      <c r="W341">
        <v>0.55100000000000005</v>
      </c>
      <c r="X341">
        <v>2.3E-2</v>
      </c>
      <c r="Y341">
        <v>1.7000000000000001E-4</v>
      </c>
      <c r="Z341">
        <v>1.7000000000000001E-4</v>
      </c>
      <c r="AA341">
        <v>0.62</v>
      </c>
      <c r="AB341">
        <v>1.9E-2</v>
      </c>
      <c r="AC341">
        <v>46</v>
      </c>
      <c r="AD341">
        <v>13</v>
      </c>
      <c r="AE341" s="9">
        <f t="shared" si="0"/>
        <v>4411</v>
      </c>
      <c r="AF341" s="10">
        <f t="shared" si="1"/>
        <v>75.085014735887555</v>
      </c>
      <c r="AG341" s="10">
        <f t="shared" si="2"/>
        <v>62.946729602157788</v>
      </c>
    </row>
    <row r="342" spans="1:33" ht="15.75" customHeight="1">
      <c r="A342" t="s">
        <v>759</v>
      </c>
      <c r="B342" t="s">
        <v>760</v>
      </c>
      <c r="C342">
        <v>43.2</v>
      </c>
      <c r="D342">
        <v>2.5</v>
      </c>
      <c r="E342">
        <v>0.42699999999999999</v>
      </c>
      <c r="F342">
        <v>1.9E-2</v>
      </c>
      <c r="G342">
        <v>0.29026000000000002</v>
      </c>
      <c r="H342" s="5">
        <v>2.34192</v>
      </c>
      <c r="I342" s="5">
        <v>0.1042072</v>
      </c>
      <c r="J342" s="5">
        <v>0.59799999999999998</v>
      </c>
      <c r="K342" s="5">
        <v>2.5000000000000001E-2</v>
      </c>
      <c r="L342" s="5">
        <v>0.38535000000000003</v>
      </c>
      <c r="M342">
        <v>3833</v>
      </c>
      <c r="N342">
        <v>66</v>
      </c>
      <c r="O342">
        <v>2276</v>
      </c>
      <c r="P342">
        <v>87</v>
      </c>
      <c r="Q342">
        <v>4478</v>
      </c>
      <c r="R342">
        <v>69</v>
      </c>
      <c r="S342">
        <v>85</v>
      </c>
      <c r="T342">
        <v>14</v>
      </c>
      <c r="U342">
        <v>65</v>
      </c>
      <c r="V342">
        <v>11</v>
      </c>
      <c r="W342">
        <v>0.23139999999999999</v>
      </c>
      <c r="X342">
        <v>5.4999999999999997E-3</v>
      </c>
      <c r="Y342">
        <v>8.5000000000000006E-3</v>
      </c>
      <c r="Z342">
        <v>2.8999999999999998E-3</v>
      </c>
      <c r="AA342">
        <v>0.66</v>
      </c>
      <c r="AB342">
        <v>3.3000000000000002E-2</v>
      </c>
      <c r="AC342">
        <v>12.7</v>
      </c>
      <c r="AD342">
        <v>3</v>
      </c>
      <c r="AE342" s="9">
        <f t="shared" si="0"/>
        <v>4478</v>
      </c>
      <c r="AF342" s="10">
        <f t="shared" si="1"/>
        <v>49.173738276016074</v>
      </c>
      <c r="AG342" s="10">
        <f t="shared" si="2"/>
        <v>40.620923558570311</v>
      </c>
    </row>
    <row r="343" spans="1:33" ht="15.75" customHeight="1">
      <c r="A343" t="s">
        <v>761</v>
      </c>
      <c r="B343" t="s">
        <v>762</v>
      </c>
      <c r="C343">
        <v>41.4</v>
      </c>
      <c r="D343">
        <v>3</v>
      </c>
      <c r="E343">
        <v>0.38700000000000001</v>
      </c>
      <c r="F343">
        <v>2.4E-2</v>
      </c>
      <c r="G343">
        <v>0.14029</v>
      </c>
      <c r="H343" s="5">
        <v>2.5839789999999998</v>
      </c>
      <c r="I343" s="5">
        <v>0.16024679999999999</v>
      </c>
      <c r="J343" s="5">
        <v>0.628</v>
      </c>
      <c r="K343" s="5">
        <v>3.5999999999999997E-2</v>
      </c>
      <c r="L343" s="5">
        <v>0.22661000000000001</v>
      </c>
      <c r="M343">
        <v>3717</v>
      </c>
      <c r="N343">
        <v>90</v>
      </c>
      <c r="O343">
        <v>2070</v>
      </c>
      <c r="P343">
        <v>110</v>
      </c>
      <c r="Q343">
        <v>4530</v>
      </c>
      <c r="R343">
        <v>110</v>
      </c>
      <c r="S343">
        <v>78</v>
      </c>
      <c r="T343">
        <v>54</v>
      </c>
      <c r="U343">
        <v>58</v>
      </c>
      <c r="V343">
        <v>15</v>
      </c>
      <c r="W343">
        <v>0.253</v>
      </c>
      <c r="X343">
        <v>1.7999999999999999E-2</v>
      </c>
      <c r="Y343">
        <v>9.1000000000000004E-3</v>
      </c>
      <c r="Z343">
        <v>2.8999999999999998E-3</v>
      </c>
      <c r="AA343">
        <v>0.53200000000000003</v>
      </c>
      <c r="AB343">
        <v>2.5999999999999999E-2</v>
      </c>
      <c r="AC343">
        <v>19.7</v>
      </c>
      <c r="AD343">
        <v>4.4000000000000004</v>
      </c>
      <c r="AE343" s="9">
        <f t="shared" si="0"/>
        <v>4530</v>
      </c>
      <c r="AF343" s="10">
        <f t="shared" si="1"/>
        <v>54.304635761589402</v>
      </c>
      <c r="AG343" s="10">
        <f t="shared" si="2"/>
        <v>44.309927360774815</v>
      </c>
    </row>
    <row r="344" spans="1:33" ht="15.75" customHeight="1">
      <c r="A344" t="s">
        <v>763</v>
      </c>
      <c r="B344" t="s">
        <v>764</v>
      </c>
      <c r="C344">
        <v>37.799999999999997</v>
      </c>
      <c r="D344">
        <v>2.2000000000000002</v>
      </c>
      <c r="E344">
        <v>0.41499999999999998</v>
      </c>
      <c r="F344">
        <v>2.9000000000000001E-2</v>
      </c>
      <c r="G344">
        <v>-3.5062000000000003E-2</v>
      </c>
      <c r="H344" s="5">
        <v>2.4096389999999999</v>
      </c>
      <c r="I344" s="5">
        <v>0.16838439999999999</v>
      </c>
      <c r="J344" s="5">
        <v>0.60299999999999998</v>
      </c>
      <c r="K344" s="5">
        <v>3.6999999999999998E-2</v>
      </c>
      <c r="L344" s="5">
        <v>0.20336000000000001</v>
      </c>
      <c r="M344">
        <v>3675</v>
      </c>
      <c r="N344">
        <v>58</v>
      </c>
      <c r="O344">
        <v>2180</v>
      </c>
      <c r="P344">
        <v>120</v>
      </c>
      <c r="Q344">
        <v>4445</v>
      </c>
      <c r="R344">
        <v>97</v>
      </c>
      <c r="S344">
        <v>78</v>
      </c>
      <c r="T344">
        <v>19</v>
      </c>
      <c r="U344">
        <v>50.6</v>
      </c>
      <c r="V344">
        <v>9.1</v>
      </c>
      <c r="W344">
        <v>0.17660000000000001</v>
      </c>
      <c r="X344">
        <v>8.3999999999999995E-3</v>
      </c>
      <c r="Y344">
        <v>1.21E-2</v>
      </c>
      <c r="Z344">
        <v>3.8E-3</v>
      </c>
      <c r="AA344">
        <v>0.44500000000000001</v>
      </c>
      <c r="AB344">
        <v>3.5000000000000003E-2</v>
      </c>
      <c r="AC344">
        <v>10.3</v>
      </c>
      <c r="AD344">
        <v>2.1</v>
      </c>
      <c r="AE344" s="9">
        <f t="shared" si="0"/>
        <v>4445</v>
      </c>
      <c r="AF344" s="10">
        <f t="shared" si="1"/>
        <v>50.956130483689542</v>
      </c>
      <c r="AG344" s="10">
        <f t="shared" si="2"/>
        <v>40.680272108843539</v>
      </c>
    </row>
    <row r="345" spans="1:33" ht="15.75" customHeight="1">
      <c r="A345" t="s">
        <v>765</v>
      </c>
      <c r="B345" t="s">
        <v>766</v>
      </c>
      <c r="C345">
        <v>46.5</v>
      </c>
      <c r="D345">
        <v>3.2</v>
      </c>
      <c r="E345">
        <v>0.49299999999999999</v>
      </c>
      <c r="F345">
        <v>4.5999999999999999E-2</v>
      </c>
      <c r="G345">
        <v>1.1181E-2</v>
      </c>
      <c r="H345" s="5">
        <v>2.0283980000000001</v>
      </c>
      <c r="I345" s="5">
        <v>0.18926219999999999</v>
      </c>
      <c r="J345" s="5">
        <v>0.60899999999999999</v>
      </c>
      <c r="K345" s="5">
        <v>0.04</v>
      </c>
      <c r="L345" s="5">
        <v>4.6301000000000002E-2</v>
      </c>
      <c r="M345">
        <v>3850</v>
      </c>
      <c r="N345">
        <v>70</v>
      </c>
      <c r="O345">
        <v>2372</v>
      </c>
      <c r="P345">
        <v>99</v>
      </c>
      <c r="Q345">
        <v>4430</v>
      </c>
      <c r="R345">
        <v>120</v>
      </c>
      <c r="S345">
        <v>64</v>
      </c>
      <c r="T345">
        <v>16</v>
      </c>
      <c r="U345">
        <v>49</v>
      </c>
      <c r="V345">
        <v>13</v>
      </c>
      <c r="W345">
        <v>0.1666</v>
      </c>
      <c r="X345">
        <v>4.4000000000000003E-3</v>
      </c>
      <c r="Y345">
        <v>7.4000000000000003E-3</v>
      </c>
      <c r="Z345">
        <v>2.8999999999999998E-3</v>
      </c>
      <c r="AA345">
        <v>0.48899999999999999</v>
      </c>
      <c r="AB345">
        <v>0.02</v>
      </c>
      <c r="AC345">
        <v>8.3000000000000007</v>
      </c>
      <c r="AD345">
        <v>2.2000000000000002</v>
      </c>
      <c r="AE345" s="9">
        <f t="shared" si="0"/>
        <v>4430</v>
      </c>
      <c r="AF345" s="10">
        <f t="shared" si="1"/>
        <v>46.455981941309254</v>
      </c>
      <c r="AG345" s="10">
        <f t="shared" si="2"/>
        <v>38.389610389610382</v>
      </c>
    </row>
    <row r="346" spans="1:33" ht="15.75" customHeight="1">
      <c r="A346" t="s">
        <v>767</v>
      </c>
      <c r="B346" t="s">
        <v>768</v>
      </c>
      <c r="C346">
        <v>11.63</v>
      </c>
      <c r="D346">
        <v>0.86</v>
      </c>
      <c r="E346">
        <v>0.1288</v>
      </c>
      <c r="F346">
        <v>8.0999999999999996E-3</v>
      </c>
      <c r="G346">
        <v>0.59226000000000001</v>
      </c>
      <c r="H346" s="5">
        <v>7.7639750000000003</v>
      </c>
      <c r="I346" s="5">
        <v>0.48826239999999999</v>
      </c>
      <c r="J346" s="5">
        <v>0.53100000000000003</v>
      </c>
      <c r="K346" s="5">
        <v>1.7000000000000001E-2</v>
      </c>
      <c r="L346" s="5">
        <v>-8.9918999999999999E-2</v>
      </c>
      <c r="M346">
        <v>2462</v>
      </c>
      <c r="N346">
        <v>80</v>
      </c>
      <c r="O346">
        <v>773</v>
      </c>
      <c r="P346">
        <v>46</v>
      </c>
      <c r="Q346">
        <v>4308</v>
      </c>
      <c r="R346">
        <v>48</v>
      </c>
      <c r="S346">
        <v>112</v>
      </c>
      <c r="T346">
        <v>23</v>
      </c>
      <c r="U346">
        <v>65</v>
      </c>
      <c r="V346">
        <v>16</v>
      </c>
      <c r="W346">
        <v>0.61899999999999999</v>
      </c>
      <c r="X346">
        <v>0.03</v>
      </c>
      <c r="Y346">
        <v>4.4000000000000002E-4</v>
      </c>
      <c r="Z346">
        <v>3.6999999999999999E-4</v>
      </c>
      <c r="AA346">
        <v>0.44800000000000001</v>
      </c>
      <c r="AB346">
        <v>1.9E-2</v>
      </c>
      <c r="AC346">
        <v>28</v>
      </c>
      <c r="AD346">
        <v>18</v>
      </c>
      <c r="AE346" s="9">
        <f t="shared" si="0"/>
        <v>4308</v>
      </c>
      <c r="AF346" s="10">
        <f t="shared" si="1"/>
        <v>82.056638811513466</v>
      </c>
      <c r="AG346" s="10">
        <f t="shared" si="2"/>
        <v>68.602761982128357</v>
      </c>
    </row>
    <row r="347" spans="1:33" ht="15.75" customHeight="1">
      <c r="A347" t="s">
        <v>769</v>
      </c>
      <c r="B347" t="s">
        <v>770</v>
      </c>
      <c r="C347">
        <v>9.5</v>
      </c>
      <c r="D347">
        <v>0.46</v>
      </c>
      <c r="E347">
        <v>0.1065</v>
      </c>
      <c r="F347">
        <v>5.3E-3</v>
      </c>
      <c r="G347">
        <v>0.27118999999999999</v>
      </c>
      <c r="H347" s="5">
        <v>9.3896709999999999</v>
      </c>
      <c r="I347" s="5">
        <v>0.46727940000000001</v>
      </c>
      <c r="J347" s="5">
        <v>0.54200000000000004</v>
      </c>
      <c r="K347" s="5">
        <v>2.4E-2</v>
      </c>
      <c r="L347" s="5">
        <v>4.0722000000000001E-2</v>
      </c>
      <c r="M347">
        <v>2367</v>
      </c>
      <c r="N347">
        <v>47</v>
      </c>
      <c r="O347">
        <v>649</v>
      </c>
      <c r="P347">
        <v>30</v>
      </c>
      <c r="Q347">
        <v>4309</v>
      </c>
      <c r="R347">
        <v>68</v>
      </c>
      <c r="S347">
        <v>59</v>
      </c>
      <c r="T347">
        <v>31</v>
      </c>
      <c r="U347">
        <v>36</v>
      </c>
      <c r="V347">
        <v>25</v>
      </c>
      <c r="W347">
        <v>0.52800000000000002</v>
      </c>
      <c r="X347">
        <v>9.1999999999999998E-3</v>
      </c>
      <c r="Y347">
        <v>2.0999999999999999E-3</v>
      </c>
      <c r="Z347">
        <v>1E-3</v>
      </c>
      <c r="AA347">
        <v>0.36299999999999999</v>
      </c>
      <c r="AB347">
        <v>2.4E-2</v>
      </c>
      <c r="AC347">
        <v>28.4</v>
      </c>
      <c r="AD347">
        <v>7.1</v>
      </c>
      <c r="AE347" s="9">
        <f t="shared" si="0"/>
        <v>4309</v>
      </c>
      <c r="AF347" s="10">
        <f t="shared" si="1"/>
        <v>84.938500812253423</v>
      </c>
      <c r="AG347" s="10">
        <f t="shared" si="2"/>
        <v>72.581326573722009</v>
      </c>
    </row>
    <row r="348" spans="1:33" ht="15.75" customHeight="1">
      <c r="A348" t="s">
        <v>771</v>
      </c>
      <c r="B348" t="s">
        <v>772</v>
      </c>
      <c r="C348">
        <v>16.2</v>
      </c>
      <c r="D348">
        <v>1.2</v>
      </c>
      <c r="E348">
        <v>0.16239999999999999</v>
      </c>
      <c r="F348">
        <v>9.9000000000000008E-3</v>
      </c>
      <c r="G348">
        <v>0.51093</v>
      </c>
      <c r="H348" s="5">
        <v>6.157635</v>
      </c>
      <c r="I348" s="5">
        <v>0.37537310000000002</v>
      </c>
      <c r="J348" s="5">
        <v>0.55100000000000005</v>
      </c>
      <c r="K348" s="5">
        <v>1.7999999999999999E-2</v>
      </c>
      <c r="L348" s="5">
        <v>7.3588000000000001E-2</v>
      </c>
      <c r="M348">
        <v>2733</v>
      </c>
      <c r="N348">
        <v>98</v>
      </c>
      <c r="O348">
        <v>958</v>
      </c>
      <c r="P348">
        <v>55</v>
      </c>
      <c r="Q348">
        <v>4357</v>
      </c>
      <c r="R348">
        <v>48</v>
      </c>
      <c r="S348">
        <v>92</v>
      </c>
      <c r="T348">
        <v>18</v>
      </c>
      <c r="U348">
        <v>65</v>
      </c>
      <c r="V348">
        <v>13</v>
      </c>
      <c r="W348">
        <v>0.45400000000000001</v>
      </c>
      <c r="X348">
        <v>2.1999999999999999E-2</v>
      </c>
      <c r="Y348">
        <v>4.6999999999999999E-4</v>
      </c>
      <c r="Z348">
        <v>3.1E-4</v>
      </c>
      <c r="AA348">
        <v>0.42599999999999999</v>
      </c>
      <c r="AB348">
        <v>1.2999999999999999E-2</v>
      </c>
      <c r="AC348">
        <v>43</v>
      </c>
      <c r="AD348">
        <v>13</v>
      </c>
      <c r="AE348" s="9">
        <f t="shared" si="0"/>
        <v>4357</v>
      </c>
      <c r="AF348" s="10">
        <f t="shared" si="1"/>
        <v>78.012393848978661</v>
      </c>
      <c r="AG348" s="10">
        <f t="shared" si="2"/>
        <v>64.946944749359687</v>
      </c>
    </row>
    <row r="349" spans="1:33" ht="15.75" customHeight="1">
      <c r="A349" t="s">
        <v>773</v>
      </c>
      <c r="B349" t="s">
        <v>774</v>
      </c>
      <c r="C349">
        <v>45.5</v>
      </c>
      <c r="D349">
        <v>2.6</v>
      </c>
      <c r="E349">
        <v>0.42399999999999999</v>
      </c>
      <c r="F349">
        <v>1.9E-2</v>
      </c>
      <c r="G349">
        <v>0.86722999999999995</v>
      </c>
      <c r="H349" s="5">
        <v>2.3584909999999999</v>
      </c>
      <c r="I349" s="5">
        <v>0.10568710000000001</v>
      </c>
      <c r="J349" s="5">
        <v>0.59099999999999997</v>
      </c>
      <c r="K349" s="5">
        <v>1.0999999999999999E-2</v>
      </c>
      <c r="L349" s="5">
        <v>1.7475000000000001E-2</v>
      </c>
      <c r="M349">
        <v>3842</v>
      </c>
      <c r="N349">
        <v>77</v>
      </c>
      <c r="O349">
        <v>2288</v>
      </c>
      <c r="P349">
        <v>87</v>
      </c>
      <c r="Q349">
        <v>4475</v>
      </c>
      <c r="R349">
        <v>28</v>
      </c>
      <c r="S349">
        <v>103</v>
      </c>
      <c r="T349">
        <v>17</v>
      </c>
      <c r="U349">
        <v>76</v>
      </c>
      <c r="V349">
        <v>13</v>
      </c>
      <c r="W349">
        <v>0.27850000000000003</v>
      </c>
      <c r="X349">
        <v>5.1999999999999998E-3</v>
      </c>
      <c r="Y349">
        <v>3.2000000000000003E-4</v>
      </c>
      <c r="Z349">
        <v>2.5000000000000001E-4</v>
      </c>
      <c r="AA349">
        <v>0.81</v>
      </c>
      <c r="AB349">
        <v>0.02</v>
      </c>
      <c r="AC349">
        <v>26.6</v>
      </c>
      <c r="AD349">
        <v>8</v>
      </c>
      <c r="AE349" s="9">
        <f t="shared" si="0"/>
        <v>4475</v>
      </c>
      <c r="AF349" s="10">
        <f t="shared" si="1"/>
        <v>48.871508379888276</v>
      </c>
      <c r="AG349" s="10">
        <f t="shared" si="2"/>
        <v>40.44768349817803</v>
      </c>
    </row>
    <row r="350" spans="1:33" ht="15.75" customHeight="1">
      <c r="A350" t="s">
        <v>775</v>
      </c>
      <c r="B350" t="s">
        <v>776</v>
      </c>
      <c r="C350">
        <v>32.5</v>
      </c>
      <c r="D350">
        <v>2</v>
      </c>
      <c r="E350">
        <v>0.33200000000000002</v>
      </c>
      <c r="F350">
        <v>1.9E-2</v>
      </c>
      <c r="G350">
        <v>8.8011000000000006E-2</v>
      </c>
      <c r="H350" s="5">
        <v>3.0120480000000001</v>
      </c>
      <c r="I350" s="5">
        <v>0.17237630000000001</v>
      </c>
      <c r="J350" s="5">
        <v>0.58699999999999997</v>
      </c>
      <c r="K350" s="5">
        <v>2.1000000000000001E-2</v>
      </c>
      <c r="L350" s="5">
        <v>0.15053</v>
      </c>
      <c r="M350">
        <v>3522</v>
      </c>
      <c r="N350">
        <v>68</v>
      </c>
      <c r="O350">
        <v>1817</v>
      </c>
      <c r="P350">
        <v>87</v>
      </c>
      <c r="Q350">
        <v>4469</v>
      </c>
      <c r="R350">
        <v>64</v>
      </c>
      <c r="S350">
        <v>78</v>
      </c>
      <c r="T350">
        <v>12</v>
      </c>
      <c r="U350">
        <v>60</v>
      </c>
      <c r="V350">
        <v>10</v>
      </c>
      <c r="W350">
        <v>0.28170000000000001</v>
      </c>
      <c r="X350">
        <v>7.0000000000000001E-3</v>
      </c>
      <c r="Y350">
        <v>5.3E-3</v>
      </c>
      <c r="Z350">
        <v>2.3999999999999998E-3</v>
      </c>
      <c r="AA350">
        <v>0.64200000000000002</v>
      </c>
      <c r="AB350">
        <v>2.8000000000000001E-2</v>
      </c>
      <c r="AC350">
        <v>15.8</v>
      </c>
      <c r="AD350">
        <v>4</v>
      </c>
      <c r="AE350" s="9">
        <f t="shared" si="0"/>
        <v>4469</v>
      </c>
      <c r="AF350" s="10">
        <f t="shared" si="1"/>
        <v>59.342134705750723</v>
      </c>
      <c r="AG350" s="10">
        <f t="shared" si="2"/>
        <v>48.409994321408291</v>
      </c>
    </row>
    <row r="351" spans="1:33" ht="15.75" customHeight="1">
      <c r="A351" t="s">
        <v>777</v>
      </c>
      <c r="B351" t="s">
        <v>778</v>
      </c>
      <c r="C351">
        <v>13.72</v>
      </c>
      <c r="D351">
        <v>0.97</v>
      </c>
      <c r="E351">
        <v>0.14660000000000001</v>
      </c>
      <c r="F351">
        <v>8.3000000000000001E-3</v>
      </c>
      <c r="G351">
        <v>0.36681000000000002</v>
      </c>
      <c r="H351" s="5">
        <v>6.8212820000000001</v>
      </c>
      <c r="I351" s="5">
        <v>0.38619809999999999</v>
      </c>
      <c r="J351" s="5">
        <v>0.57499999999999996</v>
      </c>
      <c r="K351" s="5">
        <v>3.5999999999999997E-2</v>
      </c>
      <c r="L351" s="5">
        <v>0.16302</v>
      </c>
      <c r="M351">
        <v>2664</v>
      </c>
      <c r="N351">
        <v>61</v>
      </c>
      <c r="O351">
        <v>880</v>
      </c>
      <c r="P351">
        <v>47</v>
      </c>
      <c r="Q351">
        <v>4367</v>
      </c>
      <c r="R351">
        <v>95</v>
      </c>
      <c r="S351">
        <v>59</v>
      </c>
      <c r="T351">
        <v>27</v>
      </c>
      <c r="U351">
        <v>36</v>
      </c>
      <c r="V351">
        <v>19</v>
      </c>
      <c r="W351">
        <v>0.42</v>
      </c>
      <c r="X351">
        <v>6.3E-3</v>
      </c>
      <c r="Y351">
        <v>2.8999999999999998E-3</v>
      </c>
      <c r="Z351">
        <v>1.2999999999999999E-3</v>
      </c>
      <c r="AA351">
        <v>0.41899999999999998</v>
      </c>
      <c r="AB351">
        <v>2.9000000000000001E-2</v>
      </c>
      <c r="AC351">
        <v>28.7</v>
      </c>
      <c r="AD351">
        <v>7.1</v>
      </c>
      <c r="AE351" s="9">
        <f t="shared" si="0"/>
        <v>4367</v>
      </c>
      <c r="AF351" s="10">
        <f t="shared" si="1"/>
        <v>79.848866498740563</v>
      </c>
      <c r="AG351" s="10">
        <f t="shared" si="2"/>
        <v>66.966966966966964</v>
      </c>
    </row>
    <row r="352" spans="1:33" ht="15.75" customHeight="1">
      <c r="A352" t="s">
        <v>779</v>
      </c>
      <c r="B352" t="s">
        <v>780</v>
      </c>
      <c r="C352">
        <v>12.3</v>
      </c>
      <c r="D352">
        <v>1.1000000000000001</v>
      </c>
      <c r="E352">
        <v>0.17</v>
      </c>
      <c r="F352">
        <v>3.5000000000000003E-2</v>
      </c>
      <c r="G352">
        <v>-3.8787000000000002E-2</v>
      </c>
      <c r="H352" s="5">
        <v>5.8823530000000002</v>
      </c>
      <c r="I352" s="5">
        <v>1.2110730000000001</v>
      </c>
      <c r="J352" s="5">
        <v>0.58199999999999996</v>
      </c>
      <c r="K352" s="5">
        <v>6.8000000000000005E-2</v>
      </c>
      <c r="L352" s="5">
        <v>0.13700000000000001</v>
      </c>
      <c r="M352">
        <v>2522</v>
      </c>
      <c r="N352">
        <v>68</v>
      </c>
      <c r="O352">
        <v>898</v>
      </c>
      <c r="P352">
        <v>83</v>
      </c>
      <c r="Q352">
        <v>4250</v>
      </c>
      <c r="R352">
        <v>200</v>
      </c>
      <c r="S352">
        <v>45</v>
      </c>
      <c r="T352">
        <v>94</v>
      </c>
      <c r="U352">
        <v>41</v>
      </c>
      <c r="V352">
        <v>29</v>
      </c>
      <c r="W352">
        <v>0.57899999999999996</v>
      </c>
      <c r="X352">
        <v>1.0999999999999999E-2</v>
      </c>
      <c r="Y352">
        <v>2.3800000000000002E-2</v>
      </c>
      <c r="Z352">
        <v>8.3000000000000001E-3</v>
      </c>
      <c r="AA352">
        <v>0.58899999999999997</v>
      </c>
      <c r="AB352">
        <v>9.1999999999999998E-2</v>
      </c>
      <c r="AC352">
        <v>25.1</v>
      </c>
      <c r="AD352">
        <v>6.8</v>
      </c>
      <c r="AE352" s="9">
        <f t="shared" si="0"/>
        <v>4250</v>
      </c>
      <c r="AF352" s="10">
        <f t="shared" si="1"/>
        <v>78.870588235294122</v>
      </c>
      <c r="AG352" s="10">
        <f t="shared" si="2"/>
        <v>64.393338620142742</v>
      </c>
    </row>
    <row r="353" spans="1:33" ht="15.75" customHeight="1">
      <c r="A353" t="s">
        <v>781</v>
      </c>
      <c r="B353" t="s">
        <v>782</v>
      </c>
      <c r="C353">
        <v>16.89</v>
      </c>
      <c r="D353">
        <v>0.99</v>
      </c>
      <c r="E353">
        <v>0.16830000000000001</v>
      </c>
      <c r="F353">
        <v>6.3E-3</v>
      </c>
      <c r="G353">
        <v>-5.8030999999999999E-2</v>
      </c>
      <c r="H353" s="5">
        <v>5.9417710000000001</v>
      </c>
      <c r="I353" s="5">
        <v>0.22241920000000001</v>
      </c>
      <c r="J353" s="5">
        <v>0.57799999999999996</v>
      </c>
      <c r="K353" s="5">
        <v>3.2000000000000001E-2</v>
      </c>
      <c r="L353" s="5">
        <v>5.4371999999999997E-2</v>
      </c>
      <c r="M353">
        <v>2850</v>
      </c>
      <c r="N353">
        <v>71</v>
      </c>
      <c r="O353">
        <v>998</v>
      </c>
      <c r="P353">
        <v>35</v>
      </c>
      <c r="Q353">
        <v>4390</v>
      </c>
      <c r="R353">
        <v>86</v>
      </c>
      <c r="S353">
        <v>79</v>
      </c>
      <c r="T353">
        <v>18</v>
      </c>
      <c r="U353">
        <v>18</v>
      </c>
      <c r="V353">
        <v>31</v>
      </c>
      <c r="W353">
        <v>0.35110000000000002</v>
      </c>
      <c r="X353">
        <v>7.4000000000000003E-3</v>
      </c>
      <c r="Y353">
        <v>3.2000000000000002E-3</v>
      </c>
      <c r="Z353">
        <v>1.9E-3</v>
      </c>
      <c r="AA353">
        <v>0.40100000000000002</v>
      </c>
      <c r="AB353">
        <v>1.7999999999999999E-2</v>
      </c>
      <c r="AC353">
        <v>26.7</v>
      </c>
      <c r="AD353">
        <v>7.5</v>
      </c>
      <c r="AE353" s="9">
        <f t="shared" si="0"/>
        <v>4390</v>
      </c>
      <c r="AF353" s="10">
        <f t="shared" si="1"/>
        <v>77.266514806378126</v>
      </c>
      <c r="AG353" s="10">
        <f t="shared" si="2"/>
        <v>64.982456140350877</v>
      </c>
    </row>
    <row r="354" spans="1:33" ht="15.75" customHeight="1">
      <c r="A354" t="s">
        <v>783</v>
      </c>
      <c r="B354" t="s">
        <v>784</v>
      </c>
      <c r="C354">
        <v>23.7</v>
      </c>
      <c r="D354">
        <v>1.2</v>
      </c>
      <c r="E354">
        <v>0.23230000000000001</v>
      </c>
      <c r="F354">
        <v>6.7000000000000002E-3</v>
      </c>
      <c r="G354">
        <v>0.61263000000000001</v>
      </c>
      <c r="H354" s="5">
        <v>4.3047779999999998</v>
      </c>
      <c r="I354" s="5">
        <v>0.1241585</v>
      </c>
      <c r="J354" s="5">
        <v>0.57699999999999996</v>
      </c>
      <c r="K354" s="5">
        <v>1.6E-2</v>
      </c>
      <c r="L354" s="5">
        <v>0.18401999999999999</v>
      </c>
      <c r="M354">
        <v>3233</v>
      </c>
      <c r="N354">
        <v>61</v>
      </c>
      <c r="O354">
        <v>1342</v>
      </c>
      <c r="P354">
        <v>35</v>
      </c>
      <c r="Q354">
        <v>4427</v>
      </c>
      <c r="R354">
        <v>41</v>
      </c>
      <c r="S354">
        <v>82</v>
      </c>
      <c r="T354">
        <v>15</v>
      </c>
      <c r="U354">
        <v>59</v>
      </c>
      <c r="V354">
        <v>12</v>
      </c>
      <c r="W354">
        <v>0.30399999999999999</v>
      </c>
      <c r="X354">
        <v>5.3E-3</v>
      </c>
      <c r="Y354">
        <v>2.8E-3</v>
      </c>
      <c r="Z354">
        <v>1.2999999999999999E-3</v>
      </c>
      <c r="AA354">
        <v>0.49299999999999999</v>
      </c>
      <c r="AB354">
        <v>1.7000000000000001E-2</v>
      </c>
      <c r="AC354">
        <v>25.7</v>
      </c>
      <c r="AD354">
        <v>5.4</v>
      </c>
      <c r="AE354" s="9">
        <f t="shared" si="0"/>
        <v>4427</v>
      </c>
      <c r="AF354" s="10">
        <f t="shared" si="1"/>
        <v>69.68601761915518</v>
      </c>
      <c r="AG354" s="10">
        <f t="shared" si="2"/>
        <v>58.490566037735846</v>
      </c>
    </row>
    <row r="355" spans="1:33" ht="15.75" customHeight="1">
      <c r="A355" t="s">
        <v>785</v>
      </c>
      <c r="B355" t="s">
        <v>786</v>
      </c>
      <c r="C355">
        <v>15.67</v>
      </c>
      <c r="D355">
        <v>0.81</v>
      </c>
      <c r="E355">
        <v>0.17030000000000001</v>
      </c>
      <c r="F355">
        <v>7.9000000000000008E-3</v>
      </c>
      <c r="G355">
        <v>0.10847</v>
      </c>
      <c r="H355" s="5">
        <v>5.8719910000000004</v>
      </c>
      <c r="I355" s="5">
        <v>0.27239419999999998</v>
      </c>
      <c r="J355" s="5">
        <v>0.55600000000000005</v>
      </c>
      <c r="K355" s="5">
        <v>2.4E-2</v>
      </c>
      <c r="L355" s="5">
        <v>0.2475</v>
      </c>
      <c r="M355">
        <v>2843</v>
      </c>
      <c r="N355">
        <v>54</v>
      </c>
      <c r="O355">
        <v>1007</v>
      </c>
      <c r="P355">
        <v>42</v>
      </c>
      <c r="Q355">
        <v>4343</v>
      </c>
      <c r="R355">
        <v>68</v>
      </c>
      <c r="S355">
        <v>68</v>
      </c>
      <c r="T355">
        <v>27</v>
      </c>
      <c r="U355">
        <v>59</v>
      </c>
      <c r="V355">
        <v>11</v>
      </c>
      <c r="W355">
        <v>0.39729999999999999</v>
      </c>
      <c r="X355">
        <v>6.1000000000000004E-3</v>
      </c>
      <c r="Y355">
        <v>6.7999999999999996E-3</v>
      </c>
      <c r="Z355">
        <v>2.2000000000000001E-3</v>
      </c>
      <c r="AA355">
        <v>0.44500000000000001</v>
      </c>
      <c r="AB355">
        <v>2.4E-2</v>
      </c>
      <c r="AC355">
        <v>25.4</v>
      </c>
      <c r="AD355">
        <v>4.7</v>
      </c>
      <c r="AE355" s="9">
        <f t="shared" si="0"/>
        <v>4343</v>
      </c>
      <c r="AF355" s="10">
        <f t="shared" si="1"/>
        <v>76.813262721621001</v>
      </c>
      <c r="AG355" s="10">
        <f t="shared" si="2"/>
        <v>64.579669363348586</v>
      </c>
    </row>
    <row r="356" spans="1:33" ht="15.75" customHeight="1">
      <c r="A356" t="s">
        <v>787</v>
      </c>
      <c r="B356" t="s">
        <v>788</v>
      </c>
      <c r="C356">
        <v>24</v>
      </c>
      <c r="D356">
        <v>1.8</v>
      </c>
      <c r="E356">
        <v>0.24399999999999999</v>
      </c>
      <c r="F356">
        <v>1.6E-2</v>
      </c>
      <c r="G356">
        <v>8.0657000000000006E-2</v>
      </c>
      <c r="H356" s="5">
        <v>4.0983609999999997</v>
      </c>
      <c r="I356" s="5">
        <v>0.26874500000000001</v>
      </c>
      <c r="J356" s="5">
        <v>0.61499999999999999</v>
      </c>
      <c r="K356" s="5">
        <v>4.4999999999999998E-2</v>
      </c>
      <c r="L356" s="5">
        <v>6.7234000000000002E-2</v>
      </c>
      <c r="M356">
        <v>3188</v>
      </c>
      <c r="N356">
        <v>67</v>
      </c>
      <c r="O356">
        <v>1371</v>
      </c>
      <c r="P356">
        <v>71</v>
      </c>
      <c r="Q356">
        <v>4500</v>
      </c>
      <c r="R356">
        <v>130</v>
      </c>
      <c r="S356">
        <v>84</v>
      </c>
      <c r="T356">
        <v>19</v>
      </c>
      <c r="U356">
        <v>54</v>
      </c>
      <c r="V356">
        <v>19</v>
      </c>
      <c r="W356">
        <v>0.25850000000000001</v>
      </c>
      <c r="X356">
        <v>5.4999999999999997E-3</v>
      </c>
      <c r="Y356">
        <v>1.24E-2</v>
      </c>
      <c r="Z356">
        <v>4.0000000000000001E-3</v>
      </c>
      <c r="AA356">
        <v>0.62</v>
      </c>
      <c r="AB356">
        <v>0.14000000000000001</v>
      </c>
      <c r="AC356">
        <v>15</v>
      </c>
      <c r="AD356">
        <v>3.3</v>
      </c>
      <c r="AE356" s="9">
        <f t="shared" si="0"/>
        <v>4500</v>
      </c>
      <c r="AF356" s="10">
        <f t="shared" si="1"/>
        <v>69.533333333333331</v>
      </c>
      <c r="AG356" s="10">
        <f t="shared" si="2"/>
        <v>56.99498117942283</v>
      </c>
    </row>
    <row r="357" spans="1:33" ht="15.75" customHeight="1">
      <c r="A357" t="s">
        <v>789</v>
      </c>
      <c r="B357" t="s">
        <v>790</v>
      </c>
      <c r="C357">
        <v>36.299999999999997</v>
      </c>
      <c r="D357">
        <v>1.9</v>
      </c>
      <c r="E357">
        <v>0.36799999999999999</v>
      </c>
      <c r="F357">
        <v>1.6E-2</v>
      </c>
      <c r="G357">
        <v>8.3682999999999994E-2</v>
      </c>
      <c r="H357" s="5">
        <v>2.7173910000000001</v>
      </c>
      <c r="I357" s="5">
        <v>0.1181474</v>
      </c>
      <c r="J357" s="5">
        <v>0.58299999999999996</v>
      </c>
      <c r="K357" s="5">
        <v>2.3E-2</v>
      </c>
      <c r="L357" s="5">
        <v>0.17676</v>
      </c>
      <c r="M357">
        <v>3651</v>
      </c>
      <c r="N357">
        <v>62</v>
      </c>
      <c r="O357">
        <v>2001</v>
      </c>
      <c r="P357">
        <v>70</v>
      </c>
      <c r="Q357">
        <v>4454</v>
      </c>
      <c r="R357">
        <v>66</v>
      </c>
      <c r="S357">
        <v>33</v>
      </c>
      <c r="T357">
        <v>54</v>
      </c>
      <c r="U357">
        <v>63</v>
      </c>
      <c r="V357">
        <v>27</v>
      </c>
      <c r="W357">
        <v>0.23380000000000001</v>
      </c>
      <c r="X357">
        <v>3.8E-3</v>
      </c>
      <c r="Y357">
        <v>7.7999999999999996E-3</v>
      </c>
      <c r="Z357">
        <v>2.7000000000000001E-3</v>
      </c>
      <c r="AA357">
        <v>0.64300000000000002</v>
      </c>
      <c r="AB357">
        <v>3.5000000000000003E-2</v>
      </c>
      <c r="AC357">
        <v>12.9</v>
      </c>
      <c r="AD357">
        <v>3</v>
      </c>
      <c r="AE357" s="9">
        <f t="shared" si="0"/>
        <v>4454</v>
      </c>
      <c r="AF357" s="10">
        <f t="shared" si="1"/>
        <v>55.074090704984279</v>
      </c>
      <c r="AG357" s="10">
        <f t="shared" si="2"/>
        <v>45.193097781429749</v>
      </c>
    </row>
    <row r="358" spans="1:33" ht="15.75" customHeight="1">
      <c r="A358" t="s">
        <v>791</v>
      </c>
      <c r="B358" t="s">
        <v>792</v>
      </c>
      <c r="C358">
        <v>33.5</v>
      </c>
      <c r="D358">
        <v>2.1</v>
      </c>
      <c r="E358">
        <v>0.309</v>
      </c>
      <c r="F358">
        <v>1.2999999999999999E-2</v>
      </c>
      <c r="G358">
        <v>0.22767999999999999</v>
      </c>
      <c r="H358" s="5">
        <v>3.236246</v>
      </c>
      <c r="I358" s="5">
        <v>0.13615269999999999</v>
      </c>
      <c r="J358" s="5">
        <v>0.60899999999999999</v>
      </c>
      <c r="K358" s="5">
        <v>2.5000000000000001E-2</v>
      </c>
      <c r="L358" s="5">
        <v>-3.9553999999999999E-2</v>
      </c>
      <c r="M358">
        <v>3523</v>
      </c>
      <c r="N358">
        <v>77</v>
      </c>
      <c r="O358">
        <v>1719</v>
      </c>
      <c r="P358">
        <v>63</v>
      </c>
      <c r="Q358">
        <v>4493</v>
      </c>
      <c r="R358">
        <v>68</v>
      </c>
      <c r="S358">
        <v>87</v>
      </c>
      <c r="T358">
        <v>19</v>
      </c>
      <c r="U358">
        <v>65</v>
      </c>
      <c r="V358">
        <v>15</v>
      </c>
      <c r="W358">
        <v>0.25119999999999998</v>
      </c>
      <c r="X358">
        <v>9.1999999999999998E-3</v>
      </c>
      <c r="Y358">
        <v>1.1999999999999999E-3</v>
      </c>
      <c r="Z358">
        <v>8.3000000000000001E-4</v>
      </c>
      <c r="AA358">
        <v>0.53800000000000003</v>
      </c>
      <c r="AB358">
        <v>2.1000000000000001E-2</v>
      </c>
      <c r="AC358">
        <v>15.1</v>
      </c>
      <c r="AD358">
        <v>5.0999999999999996</v>
      </c>
      <c r="AE358" s="9">
        <f t="shared" si="0"/>
        <v>4493</v>
      </c>
      <c r="AF358" s="10">
        <f t="shared" si="1"/>
        <v>61.740485199198744</v>
      </c>
      <c r="AG358" s="10">
        <f t="shared" si="2"/>
        <v>51.206358217428324</v>
      </c>
    </row>
    <row r="359" spans="1:33" ht="15.75" customHeight="1">
      <c r="A359" t="s">
        <v>793</v>
      </c>
      <c r="B359" t="s">
        <v>794</v>
      </c>
      <c r="C359">
        <v>7.57</v>
      </c>
      <c r="D359">
        <v>0.41</v>
      </c>
      <c r="E359">
        <v>8.5599999999999996E-2</v>
      </c>
      <c r="F359">
        <v>2.5999999999999999E-3</v>
      </c>
      <c r="G359">
        <v>7.1716000000000002E-2</v>
      </c>
      <c r="H359" s="5">
        <v>11.68224</v>
      </c>
      <c r="I359" s="5">
        <v>0.3548345</v>
      </c>
      <c r="J359" s="5">
        <v>0.51200000000000001</v>
      </c>
      <c r="K359" s="5">
        <v>2.1000000000000001E-2</v>
      </c>
      <c r="L359" s="5">
        <v>8.2490999999999995E-2</v>
      </c>
      <c r="M359">
        <v>2135</v>
      </c>
      <c r="N359">
        <v>56</v>
      </c>
      <c r="O359">
        <v>528</v>
      </c>
      <c r="P359">
        <v>15</v>
      </c>
      <c r="Q359">
        <v>4214</v>
      </c>
      <c r="R359">
        <v>68</v>
      </c>
      <c r="S359">
        <v>66</v>
      </c>
      <c r="T359">
        <v>21</v>
      </c>
      <c r="U359">
        <v>12</v>
      </c>
      <c r="V359">
        <v>26</v>
      </c>
      <c r="W359">
        <v>0.64300000000000002</v>
      </c>
      <c r="X359">
        <v>1.0999999999999999E-2</v>
      </c>
      <c r="Y359">
        <v>2.0300000000000001E-3</v>
      </c>
      <c r="Z359">
        <v>9.6000000000000002E-4</v>
      </c>
      <c r="AA359">
        <v>0.36</v>
      </c>
      <c r="AB359">
        <v>2.4E-2</v>
      </c>
      <c r="AC359">
        <v>50</v>
      </c>
      <c r="AD359">
        <v>12</v>
      </c>
      <c r="AE359" s="9">
        <f t="shared" si="0"/>
        <v>4214</v>
      </c>
      <c r="AF359" s="10">
        <f t="shared" si="1"/>
        <v>87.470336971998108</v>
      </c>
      <c r="AG359" s="10">
        <f t="shared" si="2"/>
        <v>75.269320843091336</v>
      </c>
    </row>
    <row r="360" spans="1:33" ht="15.75" customHeight="1">
      <c r="A360" t="s">
        <v>795</v>
      </c>
      <c r="B360" t="s">
        <v>796</v>
      </c>
      <c r="C360">
        <v>34.9</v>
      </c>
      <c r="D360">
        <v>2.1</v>
      </c>
      <c r="E360">
        <v>0.33600000000000002</v>
      </c>
      <c r="F360">
        <v>1.6E-2</v>
      </c>
      <c r="G360">
        <v>5.2271999999999999E-2</v>
      </c>
      <c r="H360" s="5">
        <v>2.9761899999999999</v>
      </c>
      <c r="I360" s="5">
        <v>0.1417234</v>
      </c>
      <c r="J360" s="5">
        <v>0.63100000000000001</v>
      </c>
      <c r="K360" s="5">
        <v>3.9E-2</v>
      </c>
      <c r="L360" s="5">
        <v>0.30873</v>
      </c>
      <c r="M360">
        <v>3566</v>
      </c>
      <c r="N360">
        <v>65</v>
      </c>
      <c r="O360">
        <v>1847</v>
      </c>
      <c r="P360">
        <v>71</v>
      </c>
      <c r="Q360">
        <v>4510</v>
      </c>
      <c r="R360">
        <v>110</v>
      </c>
      <c r="S360">
        <v>92</v>
      </c>
      <c r="T360">
        <v>16</v>
      </c>
      <c r="U360">
        <v>71</v>
      </c>
      <c r="V360">
        <v>13</v>
      </c>
      <c r="W360">
        <v>0.27700000000000002</v>
      </c>
      <c r="X360">
        <v>1.2E-2</v>
      </c>
      <c r="Y360">
        <v>1.15E-2</v>
      </c>
      <c r="Z360">
        <v>4.5999999999999999E-3</v>
      </c>
      <c r="AA360">
        <v>0.76100000000000001</v>
      </c>
      <c r="AB360">
        <v>9.6000000000000002E-2</v>
      </c>
      <c r="AC360">
        <v>17</v>
      </c>
      <c r="AD360">
        <v>4.7</v>
      </c>
      <c r="AE360" s="9">
        <f t="shared" si="0"/>
        <v>4510</v>
      </c>
      <c r="AF360" s="10">
        <f t="shared" si="1"/>
        <v>59.046563192904657</v>
      </c>
      <c r="AG360" s="10">
        <f t="shared" si="2"/>
        <v>48.205272013460466</v>
      </c>
    </row>
    <row r="361" spans="1:33" ht="15.75" customHeight="1">
      <c r="A361" t="s">
        <v>797</v>
      </c>
      <c r="B361" t="s">
        <v>798</v>
      </c>
      <c r="C361">
        <v>136</v>
      </c>
      <c r="D361">
        <v>33</v>
      </c>
      <c r="E361">
        <v>1.39</v>
      </c>
      <c r="F361">
        <v>0.22</v>
      </c>
      <c r="G361">
        <v>7.3889999999999997E-3</v>
      </c>
      <c r="H361" s="5">
        <v>0.71942450000000002</v>
      </c>
      <c r="I361" s="5">
        <v>0.1138657</v>
      </c>
      <c r="J361" s="5">
        <v>0.87</v>
      </c>
      <c r="K361" s="5">
        <v>0.27</v>
      </c>
      <c r="L361" s="5">
        <v>0.11648</v>
      </c>
      <c r="M361">
        <v>4470</v>
      </c>
      <c r="N361">
        <v>120</v>
      </c>
      <c r="O361">
        <v>4840</v>
      </c>
      <c r="P361">
        <v>360</v>
      </c>
      <c r="Q361">
        <v>4740</v>
      </c>
      <c r="R361">
        <v>640</v>
      </c>
      <c r="S361">
        <v>41</v>
      </c>
      <c r="T361">
        <v>24</v>
      </c>
      <c r="U361">
        <v>31</v>
      </c>
      <c r="V361">
        <v>16</v>
      </c>
      <c r="W361">
        <v>4.48E-2</v>
      </c>
      <c r="X361">
        <v>5.7999999999999996E-3</v>
      </c>
      <c r="Y361">
        <v>0.03</v>
      </c>
      <c r="Z361">
        <v>0.01</v>
      </c>
      <c r="AA361">
        <v>0.39700000000000002</v>
      </c>
      <c r="AB361">
        <v>9.1999999999999998E-2</v>
      </c>
      <c r="AC361">
        <v>2.8</v>
      </c>
      <c r="AD361">
        <v>0.78</v>
      </c>
      <c r="AE361" s="9">
        <f t="shared" si="0"/>
        <v>4740</v>
      </c>
      <c r="AF361" s="10">
        <f t="shared" si="1"/>
        <v>-2.1097046413502074</v>
      </c>
      <c r="AG361" s="10">
        <f t="shared" si="2"/>
        <v>-8.2774049217002155</v>
      </c>
    </row>
    <row r="362" spans="1:33" ht="15.75" customHeight="1">
      <c r="A362" t="s">
        <v>799</v>
      </c>
      <c r="B362" t="s">
        <v>800</v>
      </c>
      <c r="C362">
        <v>29.4</v>
      </c>
      <c r="D362">
        <v>2.4</v>
      </c>
      <c r="E362">
        <v>0.27400000000000002</v>
      </c>
      <c r="F362">
        <v>1.7999999999999999E-2</v>
      </c>
      <c r="G362">
        <v>0.47155000000000002</v>
      </c>
      <c r="H362" s="5">
        <v>3.649635</v>
      </c>
      <c r="I362" s="5">
        <v>0.239757</v>
      </c>
      <c r="J362" s="5">
        <v>0.58099999999999996</v>
      </c>
      <c r="K362" s="5">
        <v>2.1000000000000001E-2</v>
      </c>
      <c r="L362" s="5">
        <v>-4.0054000000000001E-3</v>
      </c>
      <c r="M362">
        <v>3290</v>
      </c>
      <c r="N362">
        <v>110</v>
      </c>
      <c r="O362">
        <v>1538</v>
      </c>
      <c r="P362">
        <v>91</v>
      </c>
      <c r="Q362">
        <v>4427</v>
      </c>
      <c r="R362">
        <v>55</v>
      </c>
      <c r="S362">
        <v>83</v>
      </c>
      <c r="T362">
        <v>12</v>
      </c>
      <c r="U362">
        <v>64</v>
      </c>
      <c r="V362">
        <v>14</v>
      </c>
      <c r="W362">
        <v>0.439</v>
      </c>
      <c r="X362">
        <v>3.4000000000000002E-2</v>
      </c>
      <c r="Y362">
        <v>2.8E-3</v>
      </c>
      <c r="Z362">
        <v>1.1000000000000001E-3</v>
      </c>
      <c r="AA362">
        <v>0.68799999999999994</v>
      </c>
      <c r="AB362">
        <v>2.7E-2</v>
      </c>
      <c r="AC362">
        <v>45</v>
      </c>
      <c r="AD362">
        <v>12</v>
      </c>
      <c r="AE362" s="9">
        <f t="shared" si="0"/>
        <v>4427</v>
      </c>
      <c r="AF362" s="10">
        <f t="shared" si="1"/>
        <v>65.258640162638358</v>
      </c>
      <c r="AG362" s="10">
        <f t="shared" si="2"/>
        <v>53.252279635258361</v>
      </c>
    </row>
    <row r="363" spans="1:33" ht="15.75" customHeight="1">
      <c r="A363" t="s">
        <v>801</v>
      </c>
      <c r="B363" t="s">
        <v>802</v>
      </c>
      <c r="C363">
        <v>15.05</v>
      </c>
      <c r="D363">
        <v>0.56000000000000005</v>
      </c>
      <c r="E363">
        <v>0.1762</v>
      </c>
      <c r="F363">
        <v>8.6E-3</v>
      </c>
      <c r="G363">
        <v>-0.12207999999999999</v>
      </c>
      <c r="H363" s="5">
        <v>5.6753689999999999</v>
      </c>
      <c r="I363" s="5">
        <v>0.27700439999999998</v>
      </c>
      <c r="J363" s="5">
        <v>0.54300000000000004</v>
      </c>
      <c r="K363" s="5">
        <v>0.02</v>
      </c>
      <c r="L363" s="5">
        <v>3.2842000000000003E-2</v>
      </c>
      <c r="M363">
        <v>2785</v>
      </c>
      <c r="N363">
        <v>38</v>
      </c>
      <c r="O363">
        <v>1038</v>
      </c>
      <c r="P363">
        <v>45</v>
      </c>
      <c r="Q363">
        <v>4335</v>
      </c>
      <c r="R363">
        <v>53</v>
      </c>
      <c r="S363">
        <v>77</v>
      </c>
      <c r="T363">
        <v>21</v>
      </c>
      <c r="U363">
        <v>53</v>
      </c>
      <c r="V363">
        <v>17</v>
      </c>
      <c r="W363">
        <v>0.46100000000000002</v>
      </c>
      <c r="X363">
        <v>2.1000000000000001E-2</v>
      </c>
      <c r="Y363">
        <v>1.3699999999999999E-3</v>
      </c>
      <c r="Z363">
        <v>8.1999999999999998E-4</v>
      </c>
      <c r="AA363">
        <v>0.53900000000000003</v>
      </c>
      <c r="AB363">
        <v>6.3E-2</v>
      </c>
      <c r="AC363">
        <v>44</v>
      </c>
      <c r="AD363">
        <v>15</v>
      </c>
      <c r="AE363" s="9">
        <f t="shared" si="0"/>
        <v>4335</v>
      </c>
      <c r="AF363" s="10">
        <f t="shared" si="1"/>
        <v>76.055363321799305</v>
      </c>
      <c r="AG363" s="10">
        <f t="shared" si="2"/>
        <v>62.72890484739677</v>
      </c>
    </row>
    <row r="364" spans="1:33" ht="15.75" customHeight="1">
      <c r="A364" t="s">
        <v>803</v>
      </c>
      <c r="B364" t="s">
        <v>804</v>
      </c>
      <c r="C364">
        <v>29.2</v>
      </c>
      <c r="D364">
        <v>1.4</v>
      </c>
      <c r="E364">
        <v>0.28299999999999997</v>
      </c>
      <c r="F364">
        <v>0.01</v>
      </c>
      <c r="G364">
        <v>0.53761999999999999</v>
      </c>
      <c r="H364" s="5">
        <v>3.533569</v>
      </c>
      <c r="I364" s="5">
        <v>0.1248611</v>
      </c>
      <c r="J364" s="5">
        <v>0.57699999999999996</v>
      </c>
      <c r="K364" s="5">
        <v>1.6E-2</v>
      </c>
      <c r="L364" s="5">
        <v>0.19173000000000001</v>
      </c>
      <c r="M364">
        <v>3429</v>
      </c>
      <c r="N364">
        <v>60</v>
      </c>
      <c r="O364">
        <v>1611</v>
      </c>
      <c r="P364">
        <v>49</v>
      </c>
      <c r="Q364">
        <v>4431</v>
      </c>
      <c r="R364">
        <v>41</v>
      </c>
      <c r="S364">
        <v>74</v>
      </c>
      <c r="T364">
        <v>22</v>
      </c>
      <c r="U364">
        <v>53</v>
      </c>
      <c r="V364">
        <v>17</v>
      </c>
      <c r="W364">
        <v>0.25779999999999997</v>
      </c>
      <c r="X364">
        <v>4.3E-3</v>
      </c>
      <c r="Y364">
        <v>4.0000000000000002E-4</v>
      </c>
      <c r="Z364">
        <v>4.2000000000000002E-4</v>
      </c>
      <c r="AA364">
        <v>0.50800000000000001</v>
      </c>
      <c r="AB364">
        <v>1.4E-2</v>
      </c>
      <c r="AC364">
        <v>14.2</v>
      </c>
      <c r="AD364">
        <v>8.3000000000000007</v>
      </c>
      <c r="AE364" s="9">
        <f t="shared" si="0"/>
        <v>4431</v>
      </c>
      <c r="AF364" s="10">
        <f t="shared" si="1"/>
        <v>63.642518618821931</v>
      </c>
      <c r="AG364" s="10">
        <f t="shared" si="2"/>
        <v>53.018372703412076</v>
      </c>
    </row>
    <row r="365" spans="1:33" ht="15.75" customHeight="1">
      <c r="A365" t="s">
        <v>805</v>
      </c>
      <c r="B365" t="s">
        <v>806</v>
      </c>
      <c r="C365">
        <v>57.9</v>
      </c>
      <c r="D365">
        <v>3.6</v>
      </c>
      <c r="E365">
        <v>0.56499999999999995</v>
      </c>
      <c r="F365">
        <v>3.1E-2</v>
      </c>
      <c r="G365">
        <v>0.44307000000000002</v>
      </c>
      <c r="H365" s="5">
        <v>1.7699119999999999</v>
      </c>
      <c r="I365" s="5">
        <v>9.7110189999999999E-2</v>
      </c>
      <c r="J365" s="5">
        <v>0.59699999999999998</v>
      </c>
      <c r="K365" s="5">
        <v>1.7000000000000001E-2</v>
      </c>
      <c r="L365" s="5">
        <v>7.8423000000000007E-2</v>
      </c>
      <c r="M365">
        <v>4072</v>
      </c>
      <c r="N365">
        <v>75</v>
      </c>
      <c r="O365">
        <v>2830</v>
      </c>
      <c r="P365">
        <v>130</v>
      </c>
      <c r="Q365">
        <v>4481</v>
      </c>
      <c r="R365">
        <v>44</v>
      </c>
      <c r="S365">
        <v>69.5</v>
      </c>
      <c r="T365">
        <v>8.1999999999999993</v>
      </c>
      <c r="U365">
        <v>50.8</v>
      </c>
      <c r="V365">
        <v>5.8</v>
      </c>
      <c r="W365">
        <v>0.16969999999999999</v>
      </c>
      <c r="X365">
        <v>3.2000000000000002E-3</v>
      </c>
      <c r="Y365">
        <v>7.1000000000000004E-3</v>
      </c>
      <c r="Z365">
        <v>2.5999999999999999E-3</v>
      </c>
      <c r="AA365">
        <v>0.73099999999999998</v>
      </c>
      <c r="AB365">
        <v>6.8000000000000005E-2</v>
      </c>
      <c r="AC365">
        <v>11.2</v>
      </c>
      <c r="AD365">
        <v>2.1</v>
      </c>
      <c r="AE365" s="9">
        <f t="shared" si="0"/>
        <v>4481</v>
      </c>
      <c r="AF365" s="10">
        <f t="shared" si="1"/>
        <v>36.844454362865434</v>
      </c>
      <c r="AG365" s="10">
        <f t="shared" si="2"/>
        <v>30.50098231827112</v>
      </c>
    </row>
    <row r="366" spans="1:33" ht="15.75" customHeight="1">
      <c r="A366" t="s">
        <v>807</v>
      </c>
      <c r="B366" t="s">
        <v>808</v>
      </c>
      <c r="C366">
        <v>41</v>
      </c>
      <c r="D366">
        <v>3.4</v>
      </c>
      <c r="E366">
        <v>0.38600000000000001</v>
      </c>
      <c r="F366">
        <v>2.1999999999999999E-2</v>
      </c>
      <c r="G366">
        <v>0.1046</v>
      </c>
      <c r="H366" s="5">
        <v>2.5906739999999999</v>
      </c>
      <c r="I366" s="5">
        <v>0.14765500000000001</v>
      </c>
      <c r="J366" s="5">
        <v>0.628</v>
      </c>
      <c r="K366" s="5">
        <v>4.1000000000000002E-2</v>
      </c>
      <c r="L366" s="5">
        <v>6.5423999999999996E-2</v>
      </c>
      <c r="M366">
        <v>3722</v>
      </c>
      <c r="N366">
        <v>78</v>
      </c>
      <c r="O366">
        <v>2068</v>
      </c>
      <c r="P366">
        <v>98</v>
      </c>
      <c r="Q366">
        <v>4500</v>
      </c>
      <c r="R366">
        <v>110</v>
      </c>
      <c r="S366">
        <v>71</v>
      </c>
      <c r="T366">
        <v>24</v>
      </c>
      <c r="U366">
        <v>64</v>
      </c>
      <c r="V366">
        <v>13</v>
      </c>
      <c r="W366">
        <v>0.2087</v>
      </c>
      <c r="X366">
        <v>4.7000000000000002E-3</v>
      </c>
      <c r="Y366">
        <v>3.0599999999999999E-2</v>
      </c>
      <c r="Z366">
        <v>8.2000000000000007E-3</v>
      </c>
      <c r="AA366">
        <v>0.61199999999999999</v>
      </c>
      <c r="AB366">
        <v>7.0000000000000007E-2</v>
      </c>
      <c r="AC366">
        <v>10.8</v>
      </c>
      <c r="AD366">
        <v>1.9</v>
      </c>
      <c r="AE366" s="9">
        <f t="shared" si="0"/>
        <v>4500</v>
      </c>
      <c r="AF366" s="10">
        <f t="shared" si="1"/>
        <v>54.044444444444451</v>
      </c>
      <c r="AG366" s="10">
        <f t="shared" si="2"/>
        <v>44.438473938742604</v>
      </c>
    </row>
    <row r="367" spans="1:33" ht="15.75" customHeight="1">
      <c r="A367" t="s">
        <v>809</v>
      </c>
      <c r="B367" t="s">
        <v>810</v>
      </c>
      <c r="C367">
        <v>22.7</v>
      </c>
      <c r="D367">
        <v>1.9</v>
      </c>
      <c r="E367">
        <v>0.214</v>
      </c>
      <c r="F367">
        <v>1.4999999999999999E-2</v>
      </c>
      <c r="G367">
        <v>0.50929999999999997</v>
      </c>
      <c r="H367" s="5">
        <v>4.6728969999999999</v>
      </c>
      <c r="I367" s="5">
        <v>0.32753949999999998</v>
      </c>
      <c r="J367" s="5">
        <v>0.56699999999999995</v>
      </c>
      <c r="K367" s="5">
        <v>1.7999999999999999E-2</v>
      </c>
      <c r="L367" s="5">
        <v>0.15509000000000001</v>
      </c>
      <c r="M367">
        <v>3020</v>
      </c>
      <c r="N367">
        <v>110</v>
      </c>
      <c r="O367">
        <v>1224</v>
      </c>
      <c r="P367">
        <v>80</v>
      </c>
      <c r="Q367">
        <v>4426</v>
      </c>
      <c r="R367">
        <v>45</v>
      </c>
      <c r="S367">
        <v>67</v>
      </c>
      <c r="T367">
        <v>55</v>
      </c>
      <c r="U367">
        <v>65</v>
      </c>
      <c r="V367">
        <v>12</v>
      </c>
      <c r="W367">
        <v>0.45800000000000002</v>
      </c>
      <c r="X367">
        <v>1.7999999999999999E-2</v>
      </c>
      <c r="Y367">
        <v>2.5000000000000001E-3</v>
      </c>
      <c r="Z367">
        <v>1.8E-3</v>
      </c>
      <c r="AA367">
        <v>0.56699999999999995</v>
      </c>
      <c r="AB367">
        <v>2.5000000000000001E-2</v>
      </c>
      <c r="AC367">
        <v>43</v>
      </c>
      <c r="AD367">
        <v>12</v>
      </c>
      <c r="AE367" s="9">
        <f t="shared" si="0"/>
        <v>4426</v>
      </c>
      <c r="AF367" s="10">
        <f t="shared" si="1"/>
        <v>72.34523271577045</v>
      </c>
      <c r="AG367" s="10">
        <f t="shared" si="2"/>
        <v>59.47019867549669</v>
      </c>
    </row>
    <row r="368" spans="1:33" ht="15.75" customHeight="1">
      <c r="A368" t="s">
        <v>811</v>
      </c>
      <c r="B368" t="s">
        <v>812</v>
      </c>
      <c r="C368">
        <v>18.5</v>
      </c>
      <c r="D368">
        <v>1.2</v>
      </c>
      <c r="E368">
        <v>0.1807</v>
      </c>
      <c r="F368">
        <v>8.8000000000000005E-3</v>
      </c>
      <c r="G368">
        <v>0.34644000000000003</v>
      </c>
      <c r="H368" s="5">
        <v>5.5340340000000001</v>
      </c>
      <c r="I368" s="5">
        <v>0.26950469999999999</v>
      </c>
      <c r="J368" s="5">
        <v>0.55800000000000005</v>
      </c>
      <c r="K368" s="5">
        <v>1.9E-2</v>
      </c>
      <c r="L368" s="5">
        <v>3.4756000000000002E-2</v>
      </c>
      <c r="M368">
        <v>2933</v>
      </c>
      <c r="N368">
        <v>80</v>
      </c>
      <c r="O368">
        <v>1068</v>
      </c>
      <c r="P368">
        <v>49</v>
      </c>
      <c r="Q368">
        <v>4371</v>
      </c>
      <c r="R368">
        <v>51</v>
      </c>
      <c r="S368">
        <v>85</v>
      </c>
      <c r="T368">
        <v>20</v>
      </c>
      <c r="U368">
        <v>58</v>
      </c>
      <c r="V368">
        <v>14</v>
      </c>
      <c r="W368">
        <v>0.42899999999999999</v>
      </c>
      <c r="X368">
        <v>2.4E-2</v>
      </c>
      <c r="Y368">
        <v>3.3E-3</v>
      </c>
      <c r="Z368">
        <v>1.6999999999999999E-3</v>
      </c>
      <c r="AA368">
        <v>0.498</v>
      </c>
      <c r="AB368">
        <v>3.3000000000000002E-2</v>
      </c>
      <c r="AC368">
        <v>34</v>
      </c>
      <c r="AD368">
        <v>12</v>
      </c>
      <c r="AE368" s="9">
        <f t="shared" si="0"/>
        <v>4371</v>
      </c>
      <c r="AF368" s="10">
        <f t="shared" si="1"/>
        <v>75.5662319835278</v>
      </c>
      <c r="AG368" s="10">
        <f t="shared" si="2"/>
        <v>63.586771224002725</v>
      </c>
    </row>
    <row r="369" spans="1:33" ht="15.75" customHeight="1">
      <c r="A369" t="s">
        <v>813</v>
      </c>
      <c r="B369" t="s">
        <v>814</v>
      </c>
      <c r="C369">
        <v>22.9</v>
      </c>
      <c r="D369">
        <v>1.3</v>
      </c>
      <c r="E369">
        <v>0.22900000000000001</v>
      </c>
      <c r="F369">
        <v>1.2E-2</v>
      </c>
      <c r="G369">
        <v>-2.6799E-2</v>
      </c>
      <c r="H369" s="5">
        <v>4.3668120000000004</v>
      </c>
      <c r="I369" s="5">
        <v>0.22882859999999999</v>
      </c>
      <c r="J369" s="5">
        <v>0.58399999999999996</v>
      </c>
      <c r="K369" s="5">
        <v>2.9000000000000001E-2</v>
      </c>
      <c r="L369" s="5">
        <v>0.11978999999999999</v>
      </c>
      <c r="M369">
        <v>3206</v>
      </c>
      <c r="N369">
        <v>71</v>
      </c>
      <c r="O369">
        <v>1301</v>
      </c>
      <c r="P369">
        <v>55</v>
      </c>
      <c r="Q369">
        <v>4433</v>
      </c>
      <c r="R369">
        <v>83</v>
      </c>
      <c r="S369">
        <v>83</v>
      </c>
      <c r="T369">
        <v>18</v>
      </c>
      <c r="U369">
        <v>60</v>
      </c>
      <c r="V369">
        <v>13</v>
      </c>
      <c r="W369">
        <v>0.45400000000000001</v>
      </c>
      <c r="X369">
        <v>1.2E-2</v>
      </c>
      <c r="Y369">
        <v>1.37E-2</v>
      </c>
      <c r="Z369">
        <v>5.1999999999999998E-3</v>
      </c>
      <c r="AA369">
        <v>0.66300000000000003</v>
      </c>
      <c r="AB369">
        <v>3.5000000000000003E-2</v>
      </c>
      <c r="AC369">
        <v>27.2</v>
      </c>
      <c r="AD369">
        <v>6.6</v>
      </c>
      <c r="AE369" s="9">
        <f t="shared" si="0"/>
        <v>4433</v>
      </c>
      <c r="AF369" s="10">
        <f t="shared" si="1"/>
        <v>70.651928716444843</v>
      </c>
      <c r="AG369" s="10">
        <f t="shared" si="2"/>
        <v>59.419837804117279</v>
      </c>
    </row>
    <row r="370" spans="1:33" ht="15.75" customHeight="1">
      <c r="A370" t="s">
        <v>815</v>
      </c>
      <c r="B370" t="s">
        <v>816</v>
      </c>
      <c r="C370">
        <v>25.5</v>
      </c>
      <c r="D370">
        <v>1.4</v>
      </c>
      <c r="E370">
        <v>0.25700000000000001</v>
      </c>
      <c r="F370">
        <v>1.0999999999999999E-2</v>
      </c>
      <c r="G370">
        <v>0.45145999999999997</v>
      </c>
      <c r="H370" s="5">
        <v>3.891051</v>
      </c>
      <c r="I370" s="5">
        <v>0.166543</v>
      </c>
      <c r="J370" s="5">
        <v>0.56799999999999995</v>
      </c>
      <c r="K370" s="5">
        <v>1.7000000000000001E-2</v>
      </c>
      <c r="L370" s="5">
        <v>0.19597000000000001</v>
      </c>
      <c r="M370">
        <v>3294</v>
      </c>
      <c r="N370">
        <v>63</v>
      </c>
      <c r="O370">
        <v>1462</v>
      </c>
      <c r="P370">
        <v>55</v>
      </c>
      <c r="Q370">
        <v>4414</v>
      </c>
      <c r="R370">
        <v>42</v>
      </c>
      <c r="S370">
        <v>98</v>
      </c>
      <c r="T370">
        <v>21</v>
      </c>
      <c r="U370">
        <v>64</v>
      </c>
      <c r="V370">
        <v>12</v>
      </c>
      <c r="W370">
        <v>0.35849999999999999</v>
      </c>
      <c r="X370">
        <v>6.7999999999999996E-3</v>
      </c>
      <c r="Y370">
        <v>2.3999999999999998E-3</v>
      </c>
      <c r="Z370">
        <v>1.2999999999999999E-3</v>
      </c>
      <c r="AA370">
        <v>0.58799999999999997</v>
      </c>
      <c r="AB370">
        <v>2.8000000000000001E-2</v>
      </c>
      <c r="AC370">
        <v>22.6</v>
      </c>
      <c r="AD370">
        <v>7.4</v>
      </c>
      <c r="AE370" s="9">
        <f t="shared" si="0"/>
        <v>4414</v>
      </c>
      <c r="AF370" s="10">
        <f t="shared" si="1"/>
        <v>66.878115088355244</v>
      </c>
      <c r="AG370" s="10">
        <f t="shared" si="2"/>
        <v>55.616272009714642</v>
      </c>
    </row>
    <row r="371" spans="1:33" ht="15.75" customHeight="1">
      <c r="A371" t="s">
        <v>817</v>
      </c>
      <c r="B371" t="s">
        <v>818</v>
      </c>
      <c r="C371">
        <v>110</v>
      </c>
      <c r="D371">
        <v>15</v>
      </c>
      <c r="E371">
        <v>1.1299999999999999</v>
      </c>
      <c r="F371">
        <v>0.13</v>
      </c>
      <c r="G371">
        <v>7.2138999999999995E-2</v>
      </c>
      <c r="H371" s="5">
        <v>0.88495579999999996</v>
      </c>
      <c r="I371" s="5">
        <v>0.1018091</v>
      </c>
      <c r="J371" s="5">
        <v>0.8</v>
      </c>
      <c r="K371" s="5">
        <v>0.15</v>
      </c>
      <c r="L371" s="5">
        <v>0.73821000000000003</v>
      </c>
      <c r="M371">
        <v>4470</v>
      </c>
      <c r="N371">
        <v>130</v>
      </c>
      <c r="O371">
        <v>4380</v>
      </c>
      <c r="P371">
        <v>320</v>
      </c>
      <c r="Q371">
        <v>4700</v>
      </c>
      <c r="R371">
        <v>380</v>
      </c>
      <c r="S371">
        <v>20</v>
      </c>
      <c r="T371">
        <v>36</v>
      </c>
      <c r="U371">
        <v>22</v>
      </c>
      <c r="V371">
        <v>20</v>
      </c>
      <c r="W371">
        <v>4.5900000000000003E-2</v>
      </c>
      <c r="X371">
        <v>5.1000000000000004E-3</v>
      </c>
      <c r="Y371">
        <v>2.0899999999999998E-2</v>
      </c>
      <c r="Z371">
        <v>7.7999999999999996E-3</v>
      </c>
      <c r="AA371">
        <v>0.38300000000000001</v>
      </c>
      <c r="AB371">
        <v>6.6000000000000003E-2</v>
      </c>
      <c r="AC371">
        <v>2.91</v>
      </c>
      <c r="AD371">
        <v>0.63</v>
      </c>
      <c r="AE371" s="9">
        <f t="shared" si="0"/>
        <v>4700</v>
      </c>
      <c r="AF371" s="10">
        <f t="shared" si="1"/>
        <v>6.8085106382978715</v>
      </c>
      <c r="AG371" s="10">
        <f t="shared" si="2"/>
        <v>2.0134228187919434</v>
      </c>
    </row>
    <row r="372" spans="1:33" ht="15.75" customHeight="1">
      <c r="A372" t="s">
        <v>819</v>
      </c>
      <c r="B372" t="s">
        <v>820</v>
      </c>
      <c r="C372">
        <v>21.2</v>
      </c>
      <c r="D372">
        <v>1.2</v>
      </c>
      <c r="E372">
        <v>0.21</v>
      </c>
      <c r="F372">
        <v>8.6E-3</v>
      </c>
      <c r="G372">
        <v>0.51736000000000004</v>
      </c>
      <c r="H372" s="5">
        <v>4.7619049999999996</v>
      </c>
      <c r="I372" s="5">
        <v>0.1950113</v>
      </c>
      <c r="J372" s="5">
        <v>0.55100000000000005</v>
      </c>
      <c r="K372" s="5">
        <v>1.9E-2</v>
      </c>
      <c r="L372" s="5">
        <v>9.8025000000000001E-2</v>
      </c>
      <c r="M372">
        <v>3086</v>
      </c>
      <c r="N372">
        <v>75</v>
      </c>
      <c r="O372">
        <v>1226</v>
      </c>
      <c r="P372">
        <v>47</v>
      </c>
      <c r="Q372">
        <v>4373</v>
      </c>
      <c r="R372">
        <v>53</v>
      </c>
      <c r="S372">
        <v>85</v>
      </c>
      <c r="T372">
        <v>36</v>
      </c>
      <c r="U372">
        <v>46</v>
      </c>
      <c r="V372">
        <v>24</v>
      </c>
      <c r="W372">
        <v>0.42</v>
      </c>
      <c r="X372">
        <v>1.6E-2</v>
      </c>
      <c r="Y372">
        <v>1.0500000000000001E-2</v>
      </c>
      <c r="Z372">
        <v>4.1999999999999997E-3</v>
      </c>
      <c r="AA372">
        <v>0.58499999999999996</v>
      </c>
      <c r="AB372">
        <v>5.8000000000000003E-2</v>
      </c>
      <c r="AC372">
        <v>29</v>
      </c>
      <c r="AD372">
        <v>6.4</v>
      </c>
      <c r="AE372" s="9">
        <f t="shared" si="0"/>
        <v>4373</v>
      </c>
      <c r="AF372" s="10">
        <f t="shared" si="1"/>
        <v>71.964326549279662</v>
      </c>
      <c r="AG372" s="10">
        <f t="shared" si="2"/>
        <v>60.272197018794557</v>
      </c>
    </row>
    <row r="373" spans="1:33" ht="15.75" customHeight="1">
      <c r="A373" t="s">
        <v>821</v>
      </c>
      <c r="B373" t="s">
        <v>822</v>
      </c>
      <c r="C373">
        <v>9.67</v>
      </c>
      <c r="D373">
        <v>0.49</v>
      </c>
      <c r="E373">
        <v>0.1128</v>
      </c>
      <c r="F373">
        <v>8.3000000000000001E-3</v>
      </c>
      <c r="G373">
        <v>0.21445</v>
      </c>
      <c r="H373" s="5">
        <v>8.8652479999999994</v>
      </c>
      <c r="I373" s="5">
        <v>0.65231879999999998</v>
      </c>
      <c r="J373" s="5">
        <v>0.51700000000000002</v>
      </c>
      <c r="K373" s="5">
        <v>2.1000000000000001E-2</v>
      </c>
      <c r="L373" s="5">
        <v>0.30281000000000002</v>
      </c>
      <c r="M373">
        <v>2395</v>
      </c>
      <c r="N373">
        <v>49</v>
      </c>
      <c r="O373">
        <v>681</v>
      </c>
      <c r="P373">
        <v>43</v>
      </c>
      <c r="Q373">
        <v>4263</v>
      </c>
      <c r="R373">
        <v>58</v>
      </c>
      <c r="S373">
        <v>19</v>
      </c>
      <c r="T373">
        <v>54</v>
      </c>
      <c r="U373">
        <v>18</v>
      </c>
      <c r="V373">
        <v>23</v>
      </c>
      <c r="W373">
        <v>0.45169999999999999</v>
      </c>
      <c r="X373">
        <v>5.4000000000000003E-3</v>
      </c>
      <c r="Y373">
        <v>3.0999999999999999E-3</v>
      </c>
      <c r="Z373">
        <v>3.0999999999999999E-3</v>
      </c>
      <c r="AA373">
        <v>0.27100000000000002</v>
      </c>
      <c r="AB373">
        <v>1.2E-2</v>
      </c>
      <c r="AC373">
        <v>29</v>
      </c>
      <c r="AD373">
        <v>11</v>
      </c>
      <c r="AE373" s="9">
        <f t="shared" si="0"/>
        <v>4263</v>
      </c>
      <c r="AF373" s="10">
        <f t="shared" si="1"/>
        <v>84.025334271639693</v>
      </c>
      <c r="AG373" s="10">
        <f t="shared" si="2"/>
        <v>71.565762004175369</v>
      </c>
    </row>
    <row r="374" spans="1:33" ht="15.75" customHeight="1">
      <c r="A374" t="s">
        <v>823</v>
      </c>
      <c r="B374" t="s">
        <v>824</v>
      </c>
      <c r="C374">
        <v>45.6</v>
      </c>
      <c r="D374">
        <v>2.9</v>
      </c>
      <c r="E374">
        <v>0.439</v>
      </c>
      <c r="F374">
        <v>2.1999999999999999E-2</v>
      </c>
      <c r="G374">
        <v>0.46553</v>
      </c>
      <c r="H374" s="5">
        <v>2.2779039999999999</v>
      </c>
      <c r="I374" s="5">
        <v>0.1141547</v>
      </c>
      <c r="J374" s="5">
        <v>0.59899999999999998</v>
      </c>
      <c r="K374" s="5">
        <v>2.5000000000000001E-2</v>
      </c>
      <c r="L374" s="5">
        <v>8.9727000000000001E-2</v>
      </c>
      <c r="M374">
        <v>3859</v>
      </c>
      <c r="N374">
        <v>73</v>
      </c>
      <c r="O374">
        <v>2310</v>
      </c>
      <c r="P374">
        <v>96</v>
      </c>
      <c r="Q374">
        <v>4465</v>
      </c>
      <c r="R374">
        <v>66</v>
      </c>
      <c r="S374">
        <v>90</v>
      </c>
      <c r="T374">
        <v>16</v>
      </c>
      <c r="U374">
        <v>68</v>
      </c>
      <c r="V374">
        <v>11</v>
      </c>
      <c r="W374">
        <v>0.27400000000000002</v>
      </c>
      <c r="X374">
        <v>5.5999999999999999E-3</v>
      </c>
      <c r="Y374">
        <v>3.4000000000000002E-2</v>
      </c>
      <c r="Z374">
        <v>0.01</v>
      </c>
      <c r="AA374">
        <v>0.80100000000000005</v>
      </c>
      <c r="AB374">
        <v>4.5999999999999999E-2</v>
      </c>
      <c r="AC374">
        <v>10.7</v>
      </c>
      <c r="AD374">
        <v>2.7</v>
      </c>
      <c r="AE374" s="9">
        <f t="shared" si="0"/>
        <v>4465</v>
      </c>
      <c r="AF374" s="10">
        <f t="shared" si="1"/>
        <v>48.264277715565505</v>
      </c>
      <c r="AG374" s="10">
        <f t="shared" si="2"/>
        <v>40.139932625032394</v>
      </c>
    </row>
    <row r="375" spans="1:33" ht="15.75" customHeight="1">
      <c r="A375" t="s">
        <v>825</v>
      </c>
      <c r="B375" t="s">
        <v>826</v>
      </c>
      <c r="C375">
        <v>61.3</v>
      </c>
      <c r="D375">
        <v>3.5</v>
      </c>
      <c r="E375">
        <v>0.57399999999999995</v>
      </c>
      <c r="F375">
        <v>0.03</v>
      </c>
      <c r="G375">
        <v>0.21904999999999999</v>
      </c>
      <c r="H375" s="5">
        <v>1.7421599999999999</v>
      </c>
      <c r="I375" s="5">
        <v>9.1053670000000003E-2</v>
      </c>
      <c r="J375" s="5">
        <v>0.60899999999999999</v>
      </c>
      <c r="K375" s="5">
        <v>2.5000000000000001E-2</v>
      </c>
      <c r="L375" s="5">
        <v>0.36881999999999998</v>
      </c>
      <c r="M375">
        <v>4143</v>
      </c>
      <c r="N375">
        <v>69</v>
      </c>
      <c r="O375">
        <v>2870</v>
      </c>
      <c r="P375">
        <v>120</v>
      </c>
      <c r="Q375">
        <v>4515</v>
      </c>
      <c r="R375">
        <v>67</v>
      </c>
      <c r="S375">
        <v>41</v>
      </c>
      <c r="T375">
        <v>31</v>
      </c>
      <c r="U375">
        <v>10</v>
      </c>
      <c r="V375">
        <v>37</v>
      </c>
      <c r="W375">
        <v>0.1011</v>
      </c>
      <c r="X375">
        <v>5.7000000000000002E-3</v>
      </c>
      <c r="Y375">
        <v>5.7000000000000002E-3</v>
      </c>
      <c r="Z375">
        <v>2.7000000000000001E-3</v>
      </c>
      <c r="AA375">
        <v>0.38800000000000001</v>
      </c>
      <c r="AB375">
        <v>0.03</v>
      </c>
      <c r="AC375">
        <v>7.9</v>
      </c>
      <c r="AD375">
        <v>2.2000000000000002</v>
      </c>
      <c r="AE375" s="9">
        <f t="shared" si="0"/>
        <v>4515</v>
      </c>
      <c r="AF375" s="10">
        <f t="shared" si="1"/>
        <v>36.434108527131784</v>
      </c>
      <c r="AG375" s="10">
        <f t="shared" si="2"/>
        <v>30.726526671494081</v>
      </c>
    </row>
    <row r="376" spans="1:33" ht="15.75" customHeight="1">
      <c r="A376" t="s">
        <v>827</v>
      </c>
      <c r="B376" t="s">
        <v>828</v>
      </c>
      <c r="C376">
        <v>486</v>
      </c>
      <c r="D376">
        <v>48</v>
      </c>
      <c r="E376">
        <v>4.97</v>
      </c>
      <c r="F376">
        <v>0.72</v>
      </c>
      <c r="G376">
        <v>1.9098E-2</v>
      </c>
      <c r="H376" s="5">
        <v>0.2012072</v>
      </c>
      <c r="I376" s="5">
        <v>2.9148739999999999E-2</v>
      </c>
      <c r="J376" s="5">
        <v>0.71699999999999997</v>
      </c>
      <c r="K376" s="5">
        <v>6.8000000000000005E-2</v>
      </c>
      <c r="L376" s="5">
        <v>0.52427000000000001</v>
      </c>
      <c r="M376">
        <v>6152</v>
      </c>
      <c r="N376">
        <v>98</v>
      </c>
      <c r="O376">
        <v>10240</v>
      </c>
      <c r="P376">
        <v>450</v>
      </c>
      <c r="Q376">
        <v>4620</v>
      </c>
      <c r="R376">
        <v>190</v>
      </c>
      <c r="S376">
        <v>-30</v>
      </c>
      <c r="T376">
        <v>180</v>
      </c>
      <c r="U376">
        <v>-180</v>
      </c>
      <c r="V376">
        <v>200</v>
      </c>
      <c r="W376">
        <v>1.8100000000000002E-2</v>
      </c>
      <c r="X376">
        <v>1.6999999999999999E-3</v>
      </c>
      <c r="Y376">
        <v>7.0999999999999994E-2</v>
      </c>
      <c r="Z376">
        <v>2.5000000000000001E-2</v>
      </c>
      <c r="AA376">
        <v>0.57999999999999996</v>
      </c>
      <c r="AB376">
        <v>0.11</v>
      </c>
      <c r="AC376">
        <v>0.77</v>
      </c>
      <c r="AD376">
        <v>0.18</v>
      </c>
      <c r="AE376" s="9">
        <f t="shared" si="0"/>
        <v>4620</v>
      </c>
      <c r="AF376" s="10">
        <f t="shared" si="1"/>
        <v>-121.64502164502164</v>
      </c>
      <c r="AG376" s="10">
        <f t="shared" si="2"/>
        <v>-66.449934980494135</v>
      </c>
    </row>
    <row r="377" spans="1:33" ht="15.75" customHeight="1">
      <c r="A377" t="s">
        <v>829</v>
      </c>
      <c r="B377" t="s">
        <v>830</v>
      </c>
      <c r="C377">
        <v>178</v>
      </c>
      <c r="D377">
        <v>11</v>
      </c>
      <c r="E377">
        <v>1.7270000000000001</v>
      </c>
      <c r="F377">
        <v>8.1000000000000003E-2</v>
      </c>
      <c r="G377">
        <v>0.17995</v>
      </c>
      <c r="H377" s="5">
        <v>0.57903879999999996</v>
      </c>
      <c r="I377" s="5">
        <v>2.7158160000000001E-2</v>
      </c>
      <c r="J377" s="5">
        <v>0.57999999999999996</v>
      </c>
      <c r="K377" s="5">
        <v>0.02</v>
      </c>
      <c r="L377" s="5">
        <v>0.35215999999999997</v>
      </c>
      <c r="M377">
        <v>5158</v>
      </c>
      <c r="N377">
        <v>91</v>
      </c>
      <c r="O377">
        <v>6320</v>
      </c>
      <c r="P377">
        <v>190</v>
      </c>
      <c r="Q377">
        <v>4422</v>
      </c>
      <c r="R377">
        <v>57</v>
      </c>
      <c r="S377">
        <v>77</v>
      </c>
      <c r="T377">
        <v>18</v>
      </c>
      <c r="U377">
        <v>55</v>
      </c>
      <c r="V377">
        <v>14</v>
      </c>
      <c r="W377">
        <v>7.5499999999999998E-2</v>
      </c>
      <c r="X377">
        <v>3.7000000000000002E-3</v>
      </c>
      <c r="Y377">
        <v>0.06</v>
      </c>
      <c r="Z377">
        <v>1.9E-2</v>
      </c>
      <c r="AA377">
        <v>0.82499999999999996</v>
      </c>
      <c r="AB377">
        <v>5.8000000000000003E-2</v>
      </c>
      <c r="AC377">
        <v>3.23</v>
      </c>
      <c r="AD377">
        <v>0.67</v>
      </c>
      <c r="AE377" s="9">
        <f t="shared" si="0"/>
        <v>4422</v>
      </c>
      <c r="AF377" s="10">
        <f t="shared" si="1"/>
        <v>-42.921754862053362</v>
      </c>
      <c r="AG377" s="10">
        <f t="shared" si="2"/>
        <v>-22.528111671190377</v>
      </c>
    </row>
    <row r="378" spans="1:33" ht="15.75" customHeight="1">
      <c r="A378" t="s">
        <v>831</v>
      </c>
      <c r="B378" t="s">
        <v>832</v>
      </c>
      <c r="C378">
        <v>23.5</v>
      </c>
      <c r="D378">
        <v>1.2</v>
      </c>
      <c r="E378">
        <v>0.23619999999999999</v>
      </c>
      <c r="F378">
        <v>9.1999999999999998E-3</v>
      </c>
      <c r="G378">
        <v>0.2009</v>
      </c>
      <c r="H378" s="5">
        <v>4.2336999999999998</v>
      </c>
      <c r="I378" s="5">
        <v>0.16490279999999999</v>
      </c>
      <c r="J378" s="5">
        <v>0.56399999999999995</v>
      </c>
      <c r="K378" s="5">
        <v>0.02</v>
      </c>
      <c r="L378" s="5">
        <v>0.20257</v>
      </c>
      <c r="M378">
        <v>3242</v>
      </c>
      <c r="N378">
        <v>59</v>
      </c>
      <c r="O378">
        <v>1358</v>
      </c>
      <c r="P378">
        <v>47</v>
      </c>
      <c r="Q378">
        <v>4392</v>
      </c>
      <c r="R378">
        <v>56</v>
      </c>
      <c r="S378">
        <v>76</v>
      </c>
      <c r="T378">
        <v>13</v>
      </c>
      <c r="U378">
        <v>55.9</v>
      </c>
      <c r="V378">
        <v>5.8</v>
      </c>
      <c r="W378">
        <v>0.50760000000000005</v>
      </c>
      <c r="X378">
        <v>7.9000000000000008E-3</v>
      </c>
      <c r="Y378">
        <v>4.2000000000000003E-2</v>
      </c>
      <c r="Z378">
        <v>1.4999999999999999E-2</v>
      </c>
      <c r="AA378">
        <v>0.74299999999999999</v>
      </c>
      <c r="AB378">
        <v>3.9E-2</v>
      </c>
      <c r="AC378">
        <v>19.899999999999999</v>
      </c>
      <c r="AD378">
        <v>4.9000000000000004</v>
      </c>
      <c r="AE378" s="9">
        <f t="shared" si="0"/>
        <v>4392</v>
      </c>
      <c r="AF378" s="10">
        <f t="shared" si="1"/>
        <v>69.080145719489977</v>
      </c>
      <c r="AG378" s="10">
        <f t="shared" si="2"/>
        <v>58.112276372609493</v>
      </c>
    </row>
    <row r="379" spans="1:33" ht="15.75" customHeight="1">
      <c r="A379" t="s">
        <v>833</v>
      </c>
      <c r="B379" t="s">
        <v>834</v>
      </c>
      <c r="C379">
        <v>88.7</v>
      </c>
      <c r="D379">
        <v>8.1999999999999993</v>
      </c>
      <c r="E379">
        <v>0.82799999999999996</v>
      </c>
      <c r="F379">
        <v>6.5000000000000002E-2</v>
      </c>
      <c r="G379">
        <v>2.9676000000000001E-2</v>
      </c>
      <c r="H379" s="5">
        <v>1.2077290000000001</v>
      </c>
      <c r="I379" s="5">
        <v>9.4809679999999993E-2</v>
      </c>
      <c r="J379" s="5">
        <v>0.66</v>
      </c>
      <c r="K379" s="5">
        <v>5.8999999999999997E-2</v>
      </c>
      <c r="L379" s="5">
        <v>0.11577</v>
      </c>
      <c r="M379">
        <v>4412</v>
      </c>
      <c r="N379">
        <v>96</v>
      </c>
      <c r="O379">
        <v>3690</v>
      </c>
      <c r="P379">
        <v>190</v>
      </c>
      <c r="Q379">
        <v>4510</v>
      </c>
      <c r="R379">
        <v>160</v>
      </c>
      <c r="S379">
        <v>93</v>
      </c>
      <c r="T379">
        <v>58</v>
      </c>
      <c r="U379">
        <v>35</v>
      </c>
      <c r="V379">
        <v>20</v>
      </c>
      <c r="W379">
        <v>0.10299999999999999</v>
      </c>
      <c r="X379">
        <v>8.3000000000000001E-3</v>
      </c>
      <c r="Y379">
        <v>9.0999999999999998E-2</v>
      </c>
      <c r="Z379">
        <v>2.1999999999999999E-2</v>
      </c>
      <c r="AA379">
        <v>0.49299999999999999</v>
      </c>
      <c r="AB379">
        <v>5.5E-2</v>
      </c>
      <c r="AC379">
        <v>3.68</v>
      </c>
      <c r="AD379">
        <v>0.64</v>
      </c>
      <c r="AE379" s="9">
        <f t="shared" si="0"/>
        <v>4510</v>
      </c>
      <c r="AF379" s="10">
        <f t="shared" si="1"/>
        <v>18.181818181818176</v>
      </c>
      <c r="AG379" s="10">
        <f t="shared" si="2"/>
        <v>16.364460562103357</v>
      </c>
    </row>
    <row r="380" spans="1:33" ht="15.75" customHeight="1">
      <c r="A380" t="s">
        <v>835</v>
      </c>
      <c r="B380" t="s">
        <v>836</v>
      </c>
      <c r="C380">
        <v>56.9</v>
      </c>
      <c r="D380">
        <v>7.4</v>
      </c>
      <c r="E380">
        <v>0.52200000000000002</v>
      </c>
      <c r="F380">
        <v>3.7999999999999999E-2</v>
      </c>
      <c r="G380">
        <v>1.1762999999999999E-2</v>
      </c>
      <c r="H380" s="5">
        <v>1.9157090000000001</v>
      </c>
      <c r="I380" s="5">
        <v>0.13945769999999999</v>
      </c>
      <c r="J380" s="5">
        <v>0.65200000000000002</v>
      </c>
      <c r="K380" s="5">
        <v>7.0999999999999994E-2</v>
      </c>
      <c r="L380" s="5">
        <v>-1.7312000000000001E-2</v>
      </c>
      <c r="M380">
        <v>3918</v>
      </c>
      <c r="N380">
        <v>78</v>
      </c>
      <c r="O380">
        <v>2600</v>
      </c>
      <c r="P380">
        <v>130</v>
      </c>
      <c r="Q380">
        <v>4520</v>
      </c>
      <c r="R380">
        <v>180</v>
      </c>
      <c r="S380">
        <v>74</v>
      </c>
      <c r="T380">
        <v>12</v>
      </c>
      <c r="U380">
        <v>52</v>
      </c>
      <c r="V380">
        <v>8</v>
      </c>
      <c r="W380">
        <v>0.24149999999999999</v>
      </c>
      <c r="X380">
        <v>9.1999999999999998E-3</v>
      </c>
      <c r="Y380">
        <v>0.27100000000000002</v>
      </c>
      <c r="Z380">
        <v>6.4000000000000001E-2</v>
      </c>
      <c r="AA380">
        <v>0.85799999999999998</v>
      </c>
      <c r="AB380">
        <v>9.2999999999999999E-2</v>
      </c>
      <c r="AC380">
        <v>5.6</v>
      </c>
      <c r="AD380">
        <v>1.1000000000000001</v>
      </c>
      <c r="AE380" s="9">
        <f t="shared" si="0"/>
        <v>4520</v>
      </c>
      <c r="AF380" s="10">
        <f t="shared" si="1"/>
        <v>42.477876106194692</v>
      </c>
      <c r="AG380" s="10">
        <f t="shared" si="2"/>
        <v>33.639612046962739</v>
      </c>
    </row>
    <row r="381" spans="1:33" ht="15.75" customHeight="1">
      <c r="A381" t="s">
        <v>837</v>
      </c>
      <c r="B381" t="s">
        <v>838</v>
      </c>
      <c r="C381">
        <v>53</v>
      </c>
      <c r="D381">
        <v>3.6</v>
      </c>
      <c r="E381">
        <v>0.63400000000000001</v>
      </c>
      <c r="F381">
        <v>7.6999999999999999E-2</v>
      </c>
      <c r="G381">
        <v>9.7909E-3</v>
      </c>
      <c r="H381" s="5">
        <v>1.5772870000000001</v>
      </c>
      <c r="I381" s="5">
        <v>0.19156329999999999</v>
      </c>
      <c r="J381" s="5">
        <v>0.58799999999999997</v>
      </c>
      <c r="K381" s="5">
        <v>4.5999999999999999E-2</v>
      </c>
      <c r="L381" s="5">
        <v>0.25635000000000002</v>
      </c>
      <c r="M381">
        <v>3988</v>
      </c>
      <c r="N381">
        <v>68</v>
      </c>
      <c r="O381">
        <v>2840</v>
      </c>
      <c r="P381">
        <v>170</v>
      </c>
      <c r="Q381">
        <v>4290</v>
      </c>
      <c r="R381">
        <v>150</v>
      </c>
      <c r="S381">
        <v>105</v>
      </c>
      <c r="T381">
        <v>33</v>
      </c>
      <c r="U381">
        <v>71</v>
      </c>
      <c r="V381">
        <v>26</v>
      </c>
      <c r="W381">
        <v>0.19400000000000001</v>
      </c>
      <c r="X381">
        <v>1.2E-2</v>
      </c>
      <c r="Y381">
        <v>0.35</v>
      </c>
      <c r="Z381">
        <v>8.8999999999999996E-2</v>
      </c>
      <c r="AA381">
        <v>0.8</v>
      </c>
      <c r="AB381">
        <v>0.15</v>
      </c>
      <c r="AC381">
        <v>5</v>
      </c>
      <c r="AD381">
        <v>0.97</v>
      </c>
      <c r="AE381" s="9">
        <f t="shared" si="0"/>
        <v>4290</v>
      </c>
      <c r="AF381" s="10">
        <f t="shared" si="1"/>
        <v>33.799533799533798</v>
      </c>
      <c r="AG381" s="10">
        <f t="shared" si="2"/>
        <v>28.786359077231694</v>
      </c>
    </row>
    <row r="382" spans="1:33" ht="15.75" customHeight="1">
      <c r="A382" t="s">
        <v>839</v>
      </c>
      <c r="B382" t="s">
        <v>840</v>
      </c>
      <c r="C382">
        <v>9</v>
      </c>
      <c r="D382">
        <v>1.1000000000000001</v>
      </c>
      <c r="E382">
        <v>9.4E-2</v>
      </c>
      <c r="F382">
        <v>4.1000000000000003E-3</v>
      </c>
      <c r="G382">
        <v>7.6961000000000002E-2</v>
      </c>
      <c r="H382" s="5">
        <v>10.638299999999999</v>
      </c>
      <c r="I382" s="5">
        <v>0.4640109</v>
      </c>
      <c r="J382" s="5">
        <v>0.52900000000000003</v>
      </c>
      <c r="K382" s="5">
        <v>4.9000000000000002E-2</v>
      </c>
      <c r="L382" s="5">
        <v>1.9522999999999999E-2</v>
      </c>
      <c r="M382">
        <v>2168</v>
      </c>
      <c r="N382">
        <v>76</v>
      </c>
      <c r="O382">
        <v>577</v>
      </c>
      <c r="P382">
        <v>24</v>
      </c>
      <c r="Q382">
        <v>4250</v>
      </c>
      <c r="R382">
        <v>120</v>
      </c>
      <c r="S382">
        <v>112</v>
      </c>
      <c r="T382">
        <v>44</v>
      </c>
      <c r="U382">
        <v>49</v>
      </c>
      <c r="V382">
        <v>18</v>
      </c>
      <c r="W382">
        <v>0.57699999999999996</v>
      </c>
      <c r="X382">
        <v>2.7E-2</v>
      </c>
      <c r="Y382">
        <v>2.1299999999999999E-2</v>
      </c>
      <c r="Z382">
        <v>8.2000000000000007E-3</v>
      </c>
      <c r="AA382">
        <v>0.29099999999999998</v>
      </c>
      <c r="AB382">
        <v>2.4E-2</v>
      </c>
      <c r="AC382">
        <v>36.4</v>
      </c>
      <c r="AD382">
        <v>7.6</v>
      </c>
      <c r="AE382" s="9">
        <f t="shared" si="0"/>
        <v>4250</v>
      </c>
      <c r="AF382" s="10">
        <f t="shared" si="1"/>
        <v>86.423529411764704</v>
      </c>
      <c r="AG382" s="10">
        <f t="shared" si="2"/>
        <v>73.385608856088552</v>
      </c>
    </row>
    <row r="383" spans="1:33" ht="15.75" customHeight="1">
      <c r="A383" t="s">
        <v>841</v>
      </c>
      <c r="B383" t="s">
        <v>842</v>
      </c>
      <c r="C383">
        <v>156</v>
      </c>
      <c r="D383">
        <v>30</v>
      </c>
      <c r="E383">
        <v>1.55</v>
      </c>
      <c r="F383">
        <v>0.22</v>
      </c>
      <c r="G383">
        <v>3.4139000000000003E-2</v>
      </c>
      <c r="H383" s="5">
        <v>0.64516130000000005</v>
      </c>
      <c r="I383" s="5">
        <v>9.1571280000000005E-2</v>
      </c>
      <c r="J383" s="5">
        <v>0.74</v>
      </c>
      <c r="K383" s="5">
        <v>0.11</v>
      </c>
      <c r="L383" s="5">
        <v>-4.1065999999999998E-2</v>
      </c>
      <c r="M383">
        <v>4620</v>
      </c>
      <c r="N383">
        <v>200</v>
      </c>
      <c r="O383">
        <v>5290</v>
      </c>
      <c r="P383">
        <v>470</v>
      </c>
      <c r="Q383">
        <v>4560</v>
      </c>
      <c r="R383">
        <v>330</v>
      </c>
      <c r="S383">
        <v>55</v>
      </c>
      <c r="T383">
        <v>20</v>
      </c>
      <c r="U383">
        <v>42</v>
      </c>
      <c r="V383">
        <v>14</v>
      </c>
      <c r="W383">
        <v>2.8199999999999999E-2</v>
      </c>
      <c r="X383">
        <v>4.0000000000000001E-3</v>
      </c>
      <c r="Y383">
        <v>0.113</v>
      </c>
      <c r="Z383">
        <v>3.3000000000000002E-2</v>
      </c>
      <c r="AA383">
        <v>0.33100000000000002</v>
      </c>
      <c r="AB383">
        <v>7.3999999999999996E-2</v>
      </c>
      <c r="AC383">
        <v>1.1499999999999999</v>
      </c>
      <c r="AD383">
        <v>0.3</v>
      </c>
      <c r="AE383" s="9">
        <f t="shared" si="0"/>
        <v>4560</v>
      </c>
      <c r="AF383" s="10">
        <f t="shared" si="1"/>
        <v>-16.008771929824572</v>
      </c>
      <c r="AG383" s="10">
        <f t="shared" si="2"/>
        <v>-14.502164502164504</v>
      </c>
    </row>
    <row r="384" spans="1:33" ht="15.75" customHeight="1">
      <c r="A384" t="s">
        <v>843</v>
      </c>
      <c r="B384" t="s">
        <v>844</v>
      </c>
      <c r="C384">
        <v>28.4</v>
      </c>
      <c r="D384">
        <v>1.6</v>
      </c>
      <c r="E384">
        <v>0.27400000000000002</v>
      </c>
      <c r="F384">
        <v>1.2E-2</v>
      </c>
      <c r="G384">
        <v>0.22436</v>
      </c>
      <c r="H384" s="5">
        <v>3.649635</v>
      </c>
      <c r="I384" s="5">
        <v>0.15983800000000001</v>
      </c>
      <c r="J384" s="5">
        <v>0.56899999999999995</v>
      </c>
      <c r="K384" s="5">
        <v>1.9E-2</v>
      </c>
      <c r="L384" s="5">
        <v>0.11651</v>
      </c>
      <c r="M384">
        <v>3391</v>
      </c>
      <c r="N384">
        <v>75</v>
      </c>
      <c r="O384">
        <v>1532</v>
      </c>
      <c r="P384">
        <v>56</v>
      </c>
      <c r="Q384">
        <v>4416</v>
      </c>
      <c r="R384">
        <v>52</v>
      </c>
      <c r="S384">
        <v>65</v>
      </c>
      <c r="T384">
        <v>16</v>
      </c>
      <c r="U384">
        <v>43</v>
      </c>
      <c r="V384">
        <v>12</v>
      </c>
      <c r="W384">
        <v>0.307</v>
      </c>
      <c r="X384">
        <v>1.2E-2</v>
      </c>
      <c r="Y384">
        <v>2.9000000000000001E-2</v>
      </c>
      <c r="Z384">
        <v>1.2E-2</v>
      </c>
      <c r="AA384">
        <v>0.52</v>
      </c>
      <c r="AB384">
        <v>2.8000000000000001E-2</v>
      </c>
      <c r="AC384">
        <v>16.100000000000001</v>
      </c>
      <c r="AD384">
        <v>4.3</v>
      </c>
      <c r="AE384" s="9">
        <f t="shared" si="0"/>
        <v>4416</v>
      </c>
      <c r="AF384" s="10">
        <f t="shared" si="1"/>
        <v>65.30797101449275</v>
      </c>
      <c r="AG384" s="10">
        <f t="shared" si="2"/>
        <v>54.821586552639332</v>
      </c>
    </row>
    <row r="385" spans="1:33" ht="15.75" customHeight="1">
      <c r="A385" t="s">
        <v>845</v>
      </c>
      <c r="B385" t="s">
        <v>846</v>
      </c>
      <c r="C385">
        <v>50.5</v>
      </c>
      <c r="D385">
        <v>2.9</v>
      </c>
      <c r="E385">
        <v>0.48799999999999999</v>
      </c>
      <c r="F385">
        <v>2.4E-2</v>
      </c>
      <c r="G385">
        <v>-3.4672000000000001E-2</v>
      </c>
      <c r="H385" s="5">
        <v>2.0491799999999998</v>
      </c>
      <c r="I385" s="5">
        <v>0.10077940000000001</v>
      </c>
      <c r="J385" s="5">
        <v>0.61599999999999999</v>
      </c>
      <c r="K385" s="5">
        <v>3.5000000000000003E-2</v>
      </c>
      <c r="L385" s="5">
        <v>0.15190999999999999</v>
      </c>
      <c r="M385">
        <v>3967</v>
      </c>
      <c r="N385">
        <v>56</v>
      </c>
      <c r="O385">
        <v>2524</v>
      </c>
      <c r="P385">
        <v>94</v>
      </c>
      <c r="Q385">
        <v>4470</v>
      </c>
      <c r="R385">
        <v>100</v>
      </c>
      <c r="S385">
        <v>76</v>
      </c>
      <c r="T385">
        <v>14</v>
      </c>
      <c r="U385">
        <v>53.9</v>
      </c>
      <c r="V385">
        <v>7.8</v>
      </c>
      <c r="W385">
        <v>0.2135</v>
      </c>
      <c r="X385">
        <v>8.8999999999999999E-3</v>
      </c>
      <c r="Y385">
        <v>0.28799999999999998</v>
      </c>
      <c r="Z385">
        <v>6.8000000000000005E-2</v>
      </c>
      <c r="AA385">
        <v>0.73</v>
      </c>
      <c r="AB385">
        <v>6.9000000000000006E-2</v>
      </c>
      <c r="AC385">
        <v>5.8</v>
      </c>
      <c r="AD385">
        <v>1.1000000000000001</v>
      </c>
      <c r="AE385" s="9">
        <f t="shared" si="0"/>
        <v>4470</v>
      </c>
      <c r="AF385" s="10">
        <f t="shared" si="1"/>
        <v>43.534675615212528</v>
      </c>
      <c r="AG385" s="10">
        <f t="shared" si="2"/>
        <v>36.375094529871447</v>
      </c>
    </row>
    <row r="386" spans="1:33" ht="15.75" customHeight="1">
      <c r="A386" t="s">
        <v>847</v>
      </c>
      <c r="B386" t="s">
        <v>848</v>
      </c>
      <c r="C386">
        <v>27.4</v>
      </c>
      <c r="D386">
        <v>1.3</v>
      </c>
      <c r="E386">
        <v>0.27160000000000001</v>
      </c>
      <c r="F386">
        <v>9.2999999999999992E-3</v>
      </c>
      <c r="G386">
        <v>0.27779999999999999</v>
      </c>
      <c r="H386" s="5">
        <v>3.6818849999999999</v>
      </c>
      <c r="I386" s="5">
        <v>0.1260734</v>
      </c>
      <c r="J386" s="5">
        <v>0.56399999999999995</v>
      </c>
      <c r="K386" s="5">
        <v>1.9E-2</v>
      </c>
      <c r="L386" s="5">
        <v>0.34199000000000002</v>
      </c>
      <c r="M386">
        <v>3390</v>
      </c>
      <c r="N386">
        <v>54</v>
      </c>
      <c r="O386">
        <v>1533</v>
      </c>
      <c r="P386">
        <v>44</v>
      </c>
      <c r="Q386">
        <v>4407</v>
      </c>
      <c r="R386">
        <v>50</v>
      </c>
      <c r="S386">
        <v>72</v>
      </c>
      <c r="T386">
        <v>11</v>
      </c>
      <c r="U386">
        <v>50.3</v>
      </c>
      <c r="V386">
        <v>8.3000000000000007</v>
      </c>
      <c r="W386">
        <v>0.37569999999999998</v>
      </c>
      <c r="X386">
        <v>8.0999999999999996E-3</v>
      </c>
      <c r="Y386">
        <v>0.20399999999999999</v>
      </c>
      <c r="Z386">
        <v>4.3999999999999997E-2</v>
      </c>
      <c r="AA386">
        <v>0.624</v>
      </c>
      <c r="AB386">
        <v>2.8000000000000001E-2</v>
      </c>
      <c r="AC386">
        <v>11</v>
      </c>
      <c r="AD386">
        <v>2.2000000000000002</v>
      </c>
      <c r="AE386" s="9">
        <f t="shared" si="0"/>
        <v>4407</v>
      </c>
      <c r="AF386" s="10">
        <f t="shared" si="1"/>
        <v>65.214431586112994</v>
      </c>
      <c r="AG386" s="10">
        <f t="shared" si="2"/>
        <v>54.778761061946902</v>
      </c>
    </row>
    <row r="387" spans="1:33" ht="15.75" customHeight="1">
      <c r="A387" t="s">
        <v>849</v>
      </c>
      <c r="B387" t="s">
        <v>850</v>
      </c>
      <c r="C387">
        <v>41.1</v>
      </c>
      <c r="D387">
        <v>2.2999999999999998</v>
      </c>
      <c r="E387">
        <v>0.42099999999999999</v>
      </c>
      <c r="F387">
        <v>1.9E-2</v>
      </c>
      <c r="G387">
        <v>0.13630999999999999</v>
      </c>
      <c r="H387" s="5">
        <v>2.3752970000000002</v>
      </c>
      <c r="I387" s="5">
        <v>0.10719869999999999</v>
      </c>
      <c r="J387" s="5">
        <v>0.58399999999999996</v>
      </c>
      <c r="K387" s="5">
        <v>2.7E-2</v>
      </c>
      <c r="L387" s="5">
        <v>0.26340999999999998</v>
      </c>
      <c r="M387">
        <v>3747</v>
      </c>
      <c r="N387">
        <v>57</v>
      </c>
      <c r="O387">
        <v>2238</v>
      </c>
      <c r="P387">
        <v>82</v>
      </c>
      <c r="Q387">
        <v>4409</v>
      </c>
      <c r="R387">
        <v>74</v>
      </c>
      <c r="S387">
        <v>47</v>
      </c>
      <c r="T387">
        <v>15</v>
      </c>
      <c r="U387">
        <v>30</v>
      </c>
      <c r="V387">
        <v>11</v>
      </c>
      <c r="W387">
        <v>9.0999999999999998E-2</v>
      </c>
      <c r="X387">
        <v>5.8999999999999999E-3</v>
      </c>
      <c r="Y387">
        <v>9.5999999999999992E-3</v>
      </c>
      <c r="Z387">
        <v>3.8E-3</v>
      </c>
      <c r="AA387">
        <v>0.28599999999999998</v>
      </c>
      <c r="AB387">
        <v>3.7999999999999999E-2</v>
      </c>
      <c r="AC387">
        <v>7.1</v>
      </c>
      <c r="AD387">
        <v>1.7</v>
      </c>
      <c r="AE387" s="9">
        <f t="shared" si="0"/>
        <v>4409</v>
      </c>
      <c r="AF387" s="10">
        <f t="shared" si="1"/>
        <v>49.240190519392158</v>
      </c>
      <c r="AG387" s="10">
        <f t="shared" si="2"/>
        <v>40.272217774219378</v>
      </c>
    </row>
    <row r="388" spans="1:33" ht="15.75" customHeight="1">
      <c r="A388" t="s">
        <v>851</v>
      </c>
      <c r="B388" t="s">
        <v>852</v>
      </c>
      <c r="C388">
        <v>371</v>
      </c>
      <c r="D388">
        <v>39</v>
      </c>
      <c r="E388">
        <v>3.22</v>
      </c>
      <c r="F388">
        <v>0.3</v>
      </c>
      <c r="G388">
        <v>0.96669000000000005</v>
      </c>
      <c r="H388" s="5">
        <v>0.31055899999999997</v>
      </c>
      <c r="I388" s="5">
        <v>2.8934069999999999E-2</v>
      </c>
      <c r="J388" s="5">
        <v>0.59199999999999997</v>
      </c>
      <c r="K388" s="5">
        <v>1.4999999999999999E-2</v>
      </c>
      <c r="L388" s="5">
        <v>9.6854999999999997E-3</v>
      </c>
      <c r="M388">
        <v>5750</v>
      </c>
      <c r="N388">
        <v>140</v>
      </c>
      <c r="O388">
        <v>8720</v>
      </c>
      <c r="P388">
        <v>480</v>
      </c>
      <c r="Q388">
        <v>4484</v>
      </c>
      <c r="R388">
        <v>36</v>
      </c>
      <c r="S388">
        <v>68.7</v>
      </c>
      <c r="T388">
        <v>5</v>
      </c>
      <c r="U388">
        <v>50.8</v>
      </c>
      <c r="V388">
        <v>3.7</v>
      </c>
      <c r="W388">
        <v>9.5899999999999999E-2</v>
      </c>
      <c r="X388">
        <v>6.8999999999999999E-3</v>
      </c>
      <c r="Y388">
        <v>0.16400000000000001</v>
      </c>
      <c r="Z388">
        <v>3.5999999999999997E-2</v>
      </c>
      <c r="AA388">
        <v>1.6319999999999999</v>
      </c>
      <c r="AB388">
        <v>7.4999999999999997E-2</v>
      </c>
      <c r="AC388">
        <v>2.68</v>
      </c>
      <c r="AD388">
        <v>0.46</v>
      </c>
      <c r="AE388" s="9">
        <f t="shared" si="0"/>
        <v>4484</v>
      </c>
      <c r="AF388" s="10">
        <f t="shared" si="1"/>
        <v>-94.469223907225697</v>
      </c>
      <c r="AG388" s="10">
        <f t="shared" si="2"/>
        <v>-51.652173913043484</v>
      </c>
    </row>
    <row r="389" spans="1:33" ht="15.75" customHeight="1">
      <c r="A389" t="s">
        <v>853</v>
      </c>
      <c r="B389" t="s">
        <v>854</v>
      </c>
      <c r="C389">
        <v>52.2</v>
      </c>
      <c r="D389">
        <v>2.8</v>
      </c>
      <c r="E389">
        <v>0.50700000000000001</v>
      </c>
      <c r="F389">
        <v>2.9000000000000001E-2</v>
      </c>
      <c r="G389">
        <v>0.10968</v>
      </c>
      <c r="H389" s="5">
        <v>1.9723869999999999</v>
      </c>
      <c r="I389" s="5">
        <v>0.112819</v>
      </c>
      <c r="J389" s="5">
        <v>0.58299999999999996</v>
      </c>
      <c r="K389" s="5">
        <v>2.3E-2</v>
      </c>
      <c r="L389" s="5">
        <v>0.51302000000000003</v>
      </c>
      <c r="M389">
        <v>3988</v>
      </c>
      <c r="N389">
        <v>82</v>
      </c>
      <c r="O389">
        <v>2553</v>
      </c>
      <c r="P389">
        <v>97</v>
      </c>
      <c r="Q389">
        <v>4466</v>
      </c>
      <c r="R389">
        <v>58</v>
      </c>
      <c r="S389">
        <v>80</v>
      </c>
      <c r="T389">
        <v>13</v>
      </c>
      <c r="U389">
        <v>55.9</v>
      </c>
      <c r="V389">
        <v>8</v>
      </c>
      <c r="W389">
        <v>0.2069</v>
      </c>
      <c r="X389">
        <v>5.8999999999999999E-3</v>
      </c>
      <c r="Y389">
        <v>0.13800000000000001</v>
      </c>
      <c r="Z389">
        <v>3.5000000000000003E-2</v>
      </c>
      <c r="AA389">
        <v>0.68899999999999995</v>
      </c>
      <c r="AB389">
        <v>4.9000000000000002E-2</v>
      </c>
      <c r="AC389">
        <v>6.2</v>
      </c>
      <c r="AD389">
        <v>1.3</v>
      </c>
      <c r="AE389" s="9">
        <f t="shared" si="0"/>
        <v>4466</v>
      </c>
      <c r="AF389" s="10">
        <f t="shared" si="1"/>
        <v>42.834751455441108</v>
      </c>
      <c r="AG389" s="10">
        <f t="shared" si="2"/>
        <v>35.982948846539621</v>
      </c>
    </row>
    <row r="390" spans="1:33" ht="15.75" customHeight="1">
      <c r="A390" t="s">
        <v>855</v>
      </c>
      <c r="B390" t="s">
        <v>856</v>
      </c>
      <c r="C390">
        <v>44.4</v>
      </c>
      <c r="D390">
        <v>3.2</v>
      </c>
      <c r="E390">
        <v>0.436</v>
      </c>
      <c r="F390">
        <v>2.9000000000000001E-2</v>
      </c>
      <c r="G390">
        <v>0.11407</v>
      </c>
      <c r="H390" s="5">
        <v>2.2935780000000001</v>
      </c>
      <c r="I390" s="5">
        <v>0.15255450000000001</v>
      </c>
      <c r="J390" s="5">
        <v>0.59299999999999997</v>
      </c>
      <c r="K390" s="5">
        <v>3.5000000000000003E-2</v>
      </c>
      <c r="L390" s="5">
        <v>0.19375999999999999</v>
      </c>
      <c r="M390">
        <v>3762</v>
      </c>
      <c r="N390">
        <v>89</v>
      </c>
      <c r="O390">
        <v>2250</v>
      </c>
      <c r="P390">
        <v>110</v>
      </c>
      <c r="Q390">
        <v>4430</v>
      </c>
      <c r="R390">
        <v>95</v>
      </c>
      <c r="S390">
        <v>68</v>
      </c>
      <c r="T390">
        <v>13</v>
      </c>
      <c r="U390">
        <v>46.5</v>
      </c>
      <c r="V390">
        <v>9.4</v>
      </c>
      <c r="W390">
        <v>0.17499999999999999</v>
      </c>
      <c r="X390">
        <v>1.0999999999999999E-2</v>
      </c>
      <c r="Y390">
        <v>9.2999999999999999E-2</v>
      </c>
      <c r="Z390">
        <v>2.4E-2</v>
      </c>
      <c r="AA390">
        <v>0.57899999999999996</v>
      </c>
      <c r="AB390">
        <v>8.3000000000000004E-2</v>
      </c>
      <c r="AC390">
        <v>5.51</v>
      </c>
      <c r="AD390">
        <v>0.97</v>
      </c>
      <c r="AE390" s="9">
        <f t="shared" si="0"/>
        <v>4430</v>
      </c>
      <c r="AF390" s="10">
        <f t="shared" si="1"/>
        <v>49.209932279909708</v>
      </c>
      <c r="AG390" s="10">
        <f t="shared" si="2"/>
        <v>40.191387559808611</v>
      </c>
    </row>
    <row r="391" spans="1:33" ht="15.75" customHeight="1">
      <c r="A391" t="s">
        <v>857</v>
      </c>
      <c r="B391" t="s">
        <v>858</v>
      </c>
      <c r="C391">
        <v>56.1</v>
      </c>
      <c r="D391">
        <v>7.3</v>
      </c>
      <c r="E391">
        <v>0.78</v>
      </c>
      <c r="F391">
        <v>0.16</v>
      </c>
      <c r="G391">
        <v>3.4550999999999998E-2</v>
      </c>
      <c r="H391" s="5">
        <v>1.2820510000000001</v>
      </c>
      <c r="I391" s="5">
        <v>0.26298490000000002</v>
      </c>
      <c r="J391" s="5">
        <v>0.66300000000000003</v>
      </c>
      <c r="K391" s="5">
        <v>7.5999999999999998E-2</v>
      </c>
      <c r="L391" s="5">
        <v>0.62067000000000005</v>
      </c>
      <c r="M391">
        <v>3860</v>
      </c>
      <c r="N391">
        <v>110</v>
      </c>
      <c r="O391">
        <v>2970</v>
      </c>
      <c r="P391">
        <v>280</v>
      </c>
      <c r="Q391">
        <v>4280</v>
      </c>
      <c r="R391">
        <v>250</v>
      </c>
      <c r="S391">
        <v>61</v>
      </c>
      <c r="T391">
        <v>24</v>
      </c>
      <c r="U391">
        <v>31</v>
      </c>
      <c r="V391">
        <v>13</v>
      </c>
      <c r="W391">
        <v>8.3900000000000002E-2</v>
      </c>
      <c r="X391">
        <v>9.1000000000000004E-3</v>
      </c>
      <c r="Y391">
        <v>0.28599999999999998</v>
      </c>
      <c r="Z391">
        <v>7.0999999999999994E-2</v>
      </c>
      <c r="AA391">
        <v>0.43</v>
      </c>
      <c r="AB391">
        <v>0.12</v>
      </c>
      <c r="AC391">
        <v>1.64</v>
      </c>
      <c r="AD391">
        <v>0.31</v>
      </c>
      <c r="AE391" s="9">
        <f t="shared" si="0"/>
        <v>4280</v>
      </c>
      <c r="AF391" s="10">
        <f t="shared" si="1"/>
        <v>30.607476635514018</v>
      </c>
      <c r="AG391" s="10">
        <f t="shared" si="2"/>
        <v>23.056994818652853</v>
      </c>
    </row>
    <row r="392" spans="1:33" ht="15.75" customHeight="1">
      <c r="A392" t="s">
        <v>859</v>
      </c>
      <c r="B392" t="s">
        <v>860</v>
      </c>
      <c r="C392">
        <v>64.7</v>
      </c>
      <c r="D392">
        <v>9.4</v>
      </c>
      <c r="E392">
        <v>0.70299999999999996</v>
      </c>
      <c r="F392">
        <v>8.8999999999999996E-2</v>
      </c>
      <c r="G392">
        <v>7.9583000000000001E-2</v>
      </c>
      <c r="H392" s="5">
        <v>1.4224749999999999</v>
      </c>
      <c r="I392" s="5">
        <v>0.18008579999999999</v>
      </c>
      <c r="J392" s="5">
        <v>0.76</v>
      </c>
      <c r="K392" s="5">
        <v>0.1</v>
      </c>
      <c r="L392" s="5">
        <v>0.27134999999999998</v>
      </c>
      <c r="M392">
        <v>3930</v>
      </c>
      <c r="N392">
        <v>120</v>
      </c>
      <c r="O392">
        <v>3100</v>
      </c>
      <c r="P392">
        <v>280</v>
      </c>
      <c r="Q392">
        <v>4500</v>
      </c>
      <c r="R392">
        <v>290</v>
      </c>
      <c r="S392">
        <v>29</v>
      </c>
      <c r="T392">
        <v>18</v>
      </c>
      <c r="U392">
        <v>23.1</v>
      </c>
      <c r="V392">
        <v>8.3000000000000007</v>
      </c>
      <c r="W392">
        <v>4.9200000000000001E-2</v>
      </c>
      <c r="X392">
        <v>6.1999999999999998E-3</v>
      </c>
      <c r="Y392">
        <v>0.30099999999999999</v>
      </c>
      <c r="Z392">
        <v>7.0999999999999994E-2</v>
      </c>
      <c r="AA392">
        <v>0.28499999999999998</v>
      </c>
      <c r="AB392">
        <v>7.3999999999999996E-2</v>
      </c>
      <c r="AC392">
        <v>0.89</v>
      </c>
      <c r="AD392">
        <v>0.16</v>
      </c>
      <c r="AE392" s="9">
        <f t="shared" si="0"/>
        <v>4500</v>
      </c>
      <c r="AF392" s="10">
        <f t="shared" si="1"/>
        <v>31.111111111111111</v>
      </c>
      <c r="AG392" s="10">
        <f t="shared" si="2"/>
        <v>21.119592875318062</v>
      </c>
    </row>
    <row r="393" spans="1:33" ht="15.75" customHeight="1">
      <c r="A393" t="s">
        <v>861</v>
      </c>
      <c r="B393" t="s">
        <v>862</v>
      </c>
      <c r="C393">
        <v>34.1</v>
      </c>
      <c r="D393">
        <v>2.2999999999999998</v>
      </c>
      <c r="E393">
        <v>0.36699999999999999</v>
      </c>
      <c r="F393">
        <v>2.9000000000000001E-2</v>
      </c>
      <c r="G393">
        <v>-7.7212000000000001E-3</v>
      </c>
      <c r="H393" s="5">
        <v>2.724796</v>
      </c>
      <c r="I393" s="5">
        <v>0.2153108</v>
      </c>
      <c r="J393" s="5">
        <v>0.59899999999999998</v>
      </c>
      <c r="K393" s="5">
        <v>4.5999999999999999E-2</v>
      </c>
      <c r="L393" s="5">
        <v>0.30047000000000001</v>
      </c>
      <c r="M393">
        <v>3545</v>
      </c>
      <c r="N393">
        <v>76</v>
      </c>
      <c r="O393">
        <v>1912</v>
      </c>
      <c r="P393">
        <v>99</v>
      </c>
      <c r="Q393">
        <v>4370</v>
      </c>
      <c r="R393">
        <v>130</v>
      </c>
      <c r="S393">
        <v>80</v>
      </c>
      <c r="T393">
        <v>14</v>
      </c>
      <c r="U393">
        <v>59</v>
      </c>
      <c r="V393">
        <v>12</v>
      </c>
      <c r="W393">
        <v>0.216</v>
      </c>
      <c r="X393">
        <v>1.2999999999999999E-2</v>
      </c>
      <c r="Y393">
        <v>0.36799999999999999</v>
      </c>
      <c r="Z393">
        <v>9.9000000000000005E-2</v>
      </c>
      <c r="AA393">
        <v>0.64</v>
      </c>
      <c r="AB393">
        <v>0.11</v>
      </c>
      <c r="AC393">
        <v>4.3</v>
      </c>
      <c r="AD393">
        <v>1.2</v>
      </c>
      <c r="AE393" s="9">
        <f t="shared" si="0"/>
        <v>4370</v>
      </c>
      <c r="AF393" s="10">
        <f t="shared" si="1"/>
        <v>56.24713958810068</v>
      </c>
      <c r="AG393" s="10">
        <f t="shared" si="2"/>
        <v>46.064880112834985</v>
      </c>
    </row>
    <row r="394" spans="1:33" ht="15.75" customHeight="1">
      <c r="A394" t="s">
        <v>863</v>
      </c>
      <c r="B394" t="s">
        <v>864</v>
      </c>
      <c r="C394">
        <v>172</v>
      </c>
      <c r="D394">
        <v>36</v>
      </c>
      <c r="E394">
        <v>2.66</v>
      </c>
      <c r="F394">
        <v>0.81</v>
      </c>
      <c r="G394">
        <v>5.0755000000000002E-2</v>
      </c>
      <c r="H394" s="5">
        <v>0.37593979999999999</v>
      </c>
      <c r="I394" s="5">
        <v>0.11447789999999999</v>
      </c>
      <c r="J394" s="5">
        <v>0.98</v>
      </c>
      <c r="K394" s="5">
        <v>0.23</v>
      </c>
      <c r="L394" s="5">
        <v>0.35048000000000001</v>
      </c>
      <c r="M394">
        <v>4530</v>
      </c>
      <c r="N394">
        <v>260</v>
      </c>
      <c r="O394">
        <v>5800</v>
      </c>
      <c r="P394">
        <v>820</v>
      </c>
      <c r="Q394">
        <v>4850</v>
      </c>
      <c r="R394">
        <v>670</v>
      </c>
      <c r="S394">
        <v>45</v>
      </c>
      <c r="T394">
        <v>19</v>
      </c>
      <c r="U394">
        <v>26</v>
      </c>
      <c r="V394">
        <v>14</v>
      </c>
      <c r="W394">
        <v>3.3099999999999997E-2</v>
      </c>
      <c r="X394">
        <v>7.1000000000000004E-3</v>
      </c>
      <c r="Y394">
        <v>0.34200000000000003</v>
      </c>
      <c r="Z394">
        <v>8.8999999999999996E-2</v>
      </c>
      <c r="AA394">
        <v>0.29699999999999999</v>
      </c>
      <c r="AB394">
        <v>9.2999999999999999E-2</v>
      </c>
      <c r="AC394">
        <v>0.34499999999999997</v>
      </c>
      <c r="AD394">
        <v>7.0999999999999994E-2</v>
      </c>
      <c r="AE394" s="9">
        <f t="shared" si="0"/>
        <v>4850</v>
      </c>
      <c r="AF394" s="10">
        <f t="shared" si="1"/>
        <v>-19.587628865979379</v>
      </c>
      <c r="AG394" s="10">
        <f t="shared" si="2"/>
        <v>-28.035320088300232</v>
      </c>
    </row>
    <row r="395" spans="1:33" ht="15.75" customHeight="1">
      <c r="A395" t="s">
        <v>865</v>
      </c>
      <c r="B395" t="s">
        <v>866</v>
      </c>
      <c r="C395">
        <v>1610</v>
      </c>
      <c r="D395">
        <v>570</v>
      </c>
      <c r="E395">
        <v>36</v>
      </c>
      <c r="F395">
        <v>16</v>
      </c>
      <c r="G395">
        <v>8.2308000000000006E-2</v>
      </c>
      <c r="H395" s="5">
        <v>2.7777779999999998E-2</v>
      </c>
      <c r="I395" s="5">
        <v>1.234568E-2</v>
      </c>
      <c r="J395" s="5">
        <v>0.57899999999999996</v>
      </c>
      <c r="K395" s="5">
        <v>0.04</v>
      </c>
      <c r="L395" s="5">
        <v>6.6438999999999998E-2</v>
      </c>
      <c r="M395">
        <v>6670</v>
      </c>
      <c r="N395">
        <v>430</v>
      </c>
      <c r="O395" s="24">
        <v>18400</v>
      </c>
      <c r="P395" s="24">
        <v>1900</v>
      </c>
      <c r="Q395">
        <v>4500</v>
      </c>
      <c r="R395">
        <v>75</v>
      </c>
      <c r="S395">
        <v>95</v>
      </c>
      <c r="T395">
        <v>37</v>
      </c>
      <c r="U395">
        <v>46</v>
      </c>
      <c r="V395">
        <v>3.2</v>
      </c>
      <c r="W395">
        <v>1.0699999999999999E-2</v>
      </c>
      <c r="X395">
        <v>2E-3</v>
      </c>
      <c r="Y395">
        <v>6.7000000000000004E-2</v>
      </c>
      <c r="Z395">
        <v>1.7000000000000001E-2</v>
      </c>
      <c r="AA395">
        <v>2.6520000000000001</v>
      </c>
      <c r="AB395">
        <v>4.2999999999999997E-2</v>
      </c>
      <c r="AC395">
        <v>0.55000000000000004</v>
      </c>
      <c r="AD395">
        <v>0.18</v>
      </c>
      <c r="AE395" s="9">
        <f t="shared" si="0"/>
        <v>4500</v>
      </c>
      <c r="AF395" s="10">
        <f t="shared" si="1"/>
        <v>-308.88888888888886</v>
      </c>
      <c r="AG395" s="10">
        <f t="shared" si="2"/>
        <v>-175.86206896551727</v>
      </c>
    </row>
  </sheetData>
  <mergeCells count="2">
    <mergeCell ref="C3:F3"/>
    <mergeCell ref="H3:K3"/>
  </mergeCells>
  <conditionalFormatting sqref="AF3:AG4">
    <cfRule type="cellIs" dxfId="11" priority="1" operator="lessThan">
      <formula>-10</formula>
    </cfRule>
  </conditionalFormatting>
  <conditionalFormatting sqref="AF3:AG4">
    <cfRule type="cellIs" dxfId="10" priority="2" operator="greaterThan">
      <formula>10</formula>
    </cfRule>
  </conditionalFormatting>
  <conditionalFormatting sqref="AF5:AG5">
    <cfRule type="cellIs" dxfId="9" priority="3" operator="greaterThan">
      <formula>10</formula>
    </cfRule>
  </conditionalFormatting>
  <conditionalFormatting sqref="AF5:AG5">
    <cfRule type="cellIs" dxfId="8" priority="4" operator="lessThan">
      <formula>-10</formula>
    </cfRule>
  </conditionalFormatting>
  <conditionalFormatting sqref="AF6:AG395">
    <cfRule type="cellIs" dxfId="7" priority="5" operator="greaterThan">
      <formula>10</formula>
    </cfRule>
  </conditionalFormatting>
  <conditionalFormatting sqref="AF6:AG395">
    <cfRule type="cellIs" dxfId="6" priority="6" operator="lessThan">
      <formula>-10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100"/>
  <sheetViews>
    <sheetView workbookViewId="0"/>
  </sheetViews>
  <sheetFormatPr baseColWidth="10" defaultColWidth="14.5" defaultRowHeight="15" customHeight="1"/>
  <cols>
    <col min="1" max="1" width="14.83203125" customWidth="1"/>
    <col min="2" max="2" width="87.5" customWidth="1"/>
    <col min="3" max="86" width="8.6640625" customWidth="1"/>
  </cols>
  <sheetData>
    <row r="1" spans="1:86">
      <c r="A1" s="25" t="s">
        <v>867</v>
      </c>
      <c r="B1" s="6" t="s">
        <v>868</v>
      </c>
      <c r="C1">
        <v>0.1123596</v>
      </c>
      <c r="D1">
        <v>0.63300000000000001</v>
      </c>
      <c r="E1">
        <v>3.5549201484439754</v>
      </c>
      <c r="F1">
        <v>9.8862162808087739E-2</v>
      </c>
      <c r="G1">
        <v>2.2204362306129455</v>
      </c>
      <c r="H1">
        <v>0.15508519063534967</v>
      </c>
      <c r="I1">
        <v>1.558269618701392</v>
      </c>
      <c r="J1">
        <v>0.25299437520427376</v>
      </c>
      <c r="K1">
        <v>1.1648218151199172</v>
      </c>
      <c r="L1">
        <v>0.42443861418061124</v>
      </c>
      <c r="M1">
        <v>0.90611510172891863</v>
      </c>
      <c r="N1">
        <v>0.7345230748444912</v>
      </c>
      <c r="O1">
        <v>0.72402698432931722</v>
      </c>
      <c r="P1">
        <v>1.2967696740551964</v>
      </c>
      <c r="Q1">
        <v>0.65086760513030806</v>
      </c>
      <c r="R1">
        <v>1.7342046774160893</v>
      </c>
      <c r="S1">
        <v>0.65086760513030806</v>
      </c>
      <c r="T1">
        <v>1.7164233408220524</v>
      </c>
      <c r="U1">
        <v>0.65086760513030806</v>
      </c>
      <c r="V1">
        <v>1.7519860140101262</v>
      </c>
      <c r="W1">
        <v>7.5683567407779329</v>
      </c>
      <c r="X1">
        <v>6.5799373305121631E-2</v>
      </c>
      <c r="Y1">
        <v>0</v>
      </c>
      <c r="Z1">
        <v>0.61664837568842135</v>
      </c>
      <c r="AA1">
        <v>0.17224767627017079</v>
      </c>
      <c r="AB1">
        <v>0.64049606927573632</v>
      </c>
      <c r="AC1">
        <v>0.67130481522669316</v>
      </c>
      <c r="AD1">
        <v>0.58324543470243773</v>
      </c>
      <c r="AE1">
        <v>2.9408757484684163</v>
      </c>
      <c r="AF1">
        <v>0.50666309882886684</v>
      </c>
      <c r="AG1">
        <v>0.11449078206945938</v>
      </c>
      <c r="AH1">
        <v>0.63962815562676401</v>
      </c>
      <c r="AI1">
        <v>6.0864723804979967E-2</v>
      </c>
      <c r="AJ1">
        <v>0.61630794581663817</v>
      </c>
      <c r="AK1">
        <v>0.27062364069188943</v>
      </c>
      <c r="AL1">
        <v>0.66071847860269084</v>
      </c>
      <c r="AM1">
        <v>0.81434869800359244</v>
      </c>
      <c r="AN1">
        <v>0.65531172642596236</v>
      </c>
      <c r="AO1">
        <v>2.6771490445302493</v>
      </c>
      <c r="AP1">
        <v>1.6512472113535301</v>
      </c>
      <c r="AQ1">
        <v>1.4516488228359292</v>
      </c>
      <c r="AR1">
        <v>0.67581958926974306</v>
      </c>
      <c r="AS1">
        <v>0.22685538016908569</v>
      </c>
      <c r="AT1">
        <v>0.53311769124692931</v>
      </c>
      <c r="AU1">
        <v>0.6702601171721303</v>
      </c>
      <c r="AV1">
        <v>0.86036310343567246</v>
      </c>
      <c r="AW1">
        <v>0.16717751881538051</v>
      </c>
      <c r="AX1">
        <v>0.36681097409103447</v>
      </c>
      <c r="AY1">
        <v>2.0991294026556173</v>
      </c>
      <c r="AZ1">
        <v>0.71984983440697536</v>
      </c>
      <c r="BA1">
        <v>3.9560966022616717</v>
      </c>
      <c r="BB1">
        <v>0.67485270604184044</v>
      </c>
      <c r="BC1">
        <v>0.28578786993971128</v>
      </c>
      <c r="BD1">
        <v>0.64500793377707011</v>
      </c>
      <c r="BE1">
        <v>0.31736863949810029</v>
      </c>
      <c r="BF1">
        <v>0.56158790162810546</v>
      </c>
      <c r="BG1">
        <v>6.7826198236996676E-2</v>
      </c>
      <c r="BH1">
        <v>0.63045491849792068</v>
      </c>
      <c r="BI1">
        <v>0.31805125074558482</v>
      </c>
      <c r="BJ1">
        <v>0.71574906763187751</v>
      </c>
      <c r="BK1">
        <v>0.22667854999596743</v>
      </c>
      <c r="BL1">
        <v>0.94030536787658847</v>
      </c>
      <c r="BM1">
        <v>0.24868409384605175</v>
      </c>
      <c r="BN1">
        <v>0.51730678614194048</v>
      </c>
      <c r="BO1">
        <v>0.15716401793921836</v>
      </c>
      <c r="BP1">
        <v>0.59170825889793599</v>
      </c>
      <c r="BQ1">
        <v>0.13820415191911245</v>
      </c>
      <c r="BR1">
        <v>0.60340635499667594</v>
      </c>
      <c r="BS1">
        <v>8.1255268142373327E-2</v>
      </c>
      <c r="BT1">
        <v>0.63923533164950408</v>
      </c>
      <c r="BU1">
        <v>4.0655830065169783E-2</v>
      </c>
      <c r="BV1">
        <v>0.61950766885936526</v>
      </c>
      <c r="BW1">
        <v>0.17267747147471588</v>
      </c>
      <c r="BX1">
        <v>0.54257243779399356</v>
      </c>
      <c r="BY1">
        <v>0.29651034953601996</v>
      </c>
      <c r="BZ1">
        <v>0.80601250985536477</v>
      </c>
      <c r="CA1">
        <v>0.1286662345052027</v>
      </c>
      <c r="CB1">
        <v>0.62774245153133812</v>
      </c>
      <c r="CC1">
        <v>1.2009133599595343</v>
      </c>
      <c r="CD1">
        <v>0.60492865165792953</v>
      </c>
      <c r="CE1">
        <v>0.20908581934328746</v>
      </c>
      <c r="CF1">
        <v>0.63271245045851565</v>
      </c>
      <c r="CG1">
        <v>2.0018601417541504</v>
      </c>
      <c r="CH1">
        <v>7.3633074760437012E-2</v>
      </c>
    </row>
    <row r="2" spans="1:86">
      <c r="A2" s="25" t="s">
        <v>869</v>
      </c>
      <c r="B2" s="6" t="s">
        <v>870</v>
      </c>
      <c r="C2">
        <v>0.4608295</v>
      </c>
      <c r="D2">
        <v>0.56899999999999995</v>
      </c>
      <c r="E2">
        <v>3.5547049552189924</v>
      </c>
      <c r="F2">
        <v>9.8948122505174846E-2</v>
      </c>
      <c r="G2">
        <v>2.2202817264582086</v>
      </c>
      <c r="H2">
        <v>0.15526343901957643</v>
      </c>
      <c r="I2">
        <v>1.5580818629241453</v>
      </c>
      <c r="J2">
        <v>0.25334459267162579</v>
      </c>
      <c r="K2">
        <v>1.1649988708122152</v>
      </c>
      <c r="L2">
        <v>0.42527389055631987</v>
      </c>
      <c r="M2">
        <v>0.90616556401419013</v>
      </c>
      <c r="N2">
        <v>0.73621475573805373</v>
      </c>
      <c r="O2">
        <v>0.7240549614834495</v>
      </c>
      <c r="P2">
        <v>1.3002137162890488</v>
      </c>
      <c r="Q2">
        <v>0.67944528479371669</v>
      </c>
      <c r="R2">
        <v>1.5360080067619077</v>
      </c>
      <c r="S2">
        <v>0.67944528479371669</v>
      </c>
      <c r="T2">
        <v>1.520688111193826</v>
      </c>
      <c r="U2">
        <v>0.67944528479371669</v>
      </c>
      <c r="V2">
        <v>1.5513279023299895</v>
      </c>
      <c r="W2">
        <v>3.5496709922469303</v>
      </c>
      <c r="X2">
        <v>9.8715618559929066E-2</v>
      </c>
      <c r="Y2">
        <v>5</v>
      </c>
      <c r="Z2">
        <v>0.35370539511881405</v>
      </c>
      <c r="AA2">
        <v>0.16794130085374495</v>
      </c>
      <c r="AB2">
        <v>0.65521613709773918</v>
      </c>
      <c r="AC2">
        <v>0.66576204139937811</v>
      </c>
      <c r="AD2">
        <v>0.59687255953964891</v>
      </c>
      <c r="AE2">
        <v>2.9202909567620701</v>
      </c>
      <c r="AF2">
        <v>0.54563019365556364</v>
      </c>
      <c r="AG2">
        <v>0.10632259897529546</v>
      </c>
      <c r="AH2">
        <v>0.64567140657705868</v>
      </c>
      <c r="AI2">
        <v>6.0908271375365551E-2</v>
      </c>
      <c r="AJ2">
        <v>0.62564367161004231</v>
      </c>
      <c r="AK2">
        <v>0.25861653503903553</v>
      </c>
      <c r="AL2">
        <v>0.67494546186881854</v>
      </c>
      <c r="AM2">
        <v>0.83941703225334141</v>
      </c>
      <c r="AN2">
        <v>0.70917538288617099</v>
      </c>
      <c r="AO2">
        <v>2.6480755746230846</v>
      </c>
      <c r="AP2">
        <v>1.6677131982940951</v>
      </c>
      <c r="AQ2">
        <v>1.4283554988126139</v>
      </c>
      <c r="AR2">
        <v>0.66795741838492362</v>
      </c>
      <c r="AS2">
        <v>0.23008149567290512</v>
      </c>
      <c r="AT2">
        <v>0.56637934714685978</v>
      </c>
      <c r="AU2">
        <v>0.65400755493880003</v>
      </c>
      <c r="AV2">
        <v>0.87227563251537676</v>
      </c>
      <c r="AW2">
        <v>0.20237871886056411</v>
      </c>
      <c r="AX2">
        <v>0.40753323940993486</v>
      </c>
      <c r="AY2">
        <v>2.0886466572227116</v>
      </c>
      <c r="AZ2">
        <v>0.75190128114769772</v>
      </c>
      <c r="BA2">
        <v>3.9396689949267474</v>
      </c>
      <c r="BB2">
        <v>0.7029406798263943</v>
      </c>
      <c r="BC2">
        <v>0.27738288671872618</v>
      </c>
      <c r="BD2">
        <v>0.65388710004437911</v>
      </c>
      <c r="BE2">
        <v>0.31803049749157697</v>
      </c>
      <c r="BF2">
        <v>0.60323732019917287</v>
      </c>
      <c r="BG2">
        <v>6.6817889342555087E-2</v>
      </c>
      <c r="BH2">
        <v>0.64422809505714851</v>
      </c>
      <c r="BI2">
        <v>0.33030328296910716</v>
      </c>
      <c r="BJ2">
        <v>0.79505729159492011</v>
      </c>
      <c r="BK2">
        <v>0.22285063799065707</v>
      </c>
      <c r="BL2">
        <v>1.2299291595627595</v>
      </c>
      <c r="BM2">
        <v>0.25970281467463857</v>
      </c>
      <c r="BN2">
        <v>0.53700252220584543</v>
      </c>
      <c r="BO2">
        <v>0.15550628558162044</v>
      </c>
      <c r="BP2">
        <v>0.61585628557250105</v>
      </c>
      <c r="BQ2">
        <v>0.13826409519738039</v>
      </c>
      <c r="BR2">
        <v>0.60931537319003903</v>
      </c>
      <c r="BS2">
        <v>7.3176635387902103E-2</v>
      </c>
      <c r="BT2">
        <v>0.65555513259123444</v>
      </c>
      <c r="BU2">
        <v>4.002499043378957E-2</v>
      </c>
      <c r="BV2">
        <v>0.6243122551837168</v>
      </c>
      <c r="BW2">
        <v>0.1664754051243742</v>
      </c>
      <c r="BX2">
        <v>0.57080488624986003</v>
      </c>
      <c r="BY2">
        <v>0.29002309904014933</v>
      </c>
      <c r="BZ2">
        <v>0.88475306953898358</v>
      </c>
      <c r="CA2">
        <v>0.14227901417752278</v>
      </c>
      <c r="CB2">
        <v>0.75541015770682185</v>
      </c>
      <c r="CC2">
        <v>1.1906893798269509</v>
      </c>
      <c r="CD2">
        <v>0.62591492245284841</v>
      </c>
      <c r="CE2">
        <v>0.20411364976841342</v>
      </c>
      <c r="CF2">
        <v>0.68776608208865275</v>
      </c>
      <c r="CG2">
        <v>0.78554683923721313</v>
      </c>
      <c r="CH2">
        <v>0.39629435539245605</v>
      </c>
    </row>
    <row r="3" spans="1:86">
      <c r="A3" s="25" t="s">
        <v>871</v>
      </c>
      <c r="B3" s="26">
        <v>1</v>
      </c>
      <c r="C3">
        <v>2.2222219999999999</v>
      </c>
      <c r="D3">
        <v>0.27</v>
      </c>
      <c r="E3">
        <v>3.5540819402521437</v>
      </c>
      <c r="F3">
        <v>9.9015246115372352E-2</v>
      </c>
      <c r="G3">
        <v>2.219858073119314</v>
      </c>
      <c r="H3">
        <v>0.15540681492692413</v>
      </c>
      <c r="I3">
        <v>1.5577013211029072</v>
      </c>
      <c r="J3">
        <v>0.25361979892061987</v>
      </c>
      <c r="K3">
        <v>1.1650126190442622</v>
      </c>
      <c r="L3">
        <v>0.42608763106982095</v>
      </c>
      <c r="M3">
        <v>0.9060800429062984</v>
      </c>
      <c r="N3">
        <v>0.73777848731327855</v>
      </c>
      <c r="O3">
        <v>0.72396851905835735</v>
      </c>
      <c r="P3">
        <v>1.3033814809463455</v>
      </c>
      <c r="Q3">
        <v>0.70981723131797669</v>
      </c>
      <c r="R3">
        <v>1.3613795163942124</v>
      </c>
      <c r="S3">
        <v>0.70981723131797669</v>
      </c>
      <c r="T3">
        <v>1.3481810321748133</v>
      </c>
      <c r="U3">
        <v>0.70981723131797669</v>
      </c>
      <c r="V3">
        <v>1.3745780006136115</v>
      </c>
      <c r="W3">
        <v>2.2169594734051628</v>
      </c>
      <c r="X3">
        <v>0.15483298929281597</v>
      </c>
      <c r="AA3">
        <v>0.15913202659125161</v>
      </c>
      <c r="AB3">
        <v>0.66813638561653799</v>
      </c>
      <c r="AC3">
        <v>0.65126273213747288</v>
      </c>
      <c r="AD3">
        <v>0.60928151977759792</v>
      </c>
      <c r="AE3">
        <v>2.8861190468540197</v>
      </c>
      <c r="AF3">
        <v>0.57923246028745312</v>
      </c>
      <c r="AG3">
        <v>9.6647287236232185E-2</v>
      </c>
      <c r="AH3">
        <v>0.64906781447081663</v>
      </c>
      <c r="AI3">
        <v>5.9969298225412061E-2</v>
      </c>
      <c r="AJ3">
        <v>0.63427913853549522</v>
      </c>
      <c r="AK3">
        <v>0.24325297362567758</v>
      </c>
      <c r="AL3">
        <v>0.68602808321865005</v>
      </c>
      <c r="AM3">
        <v>0.85528610812861661</v>
      </c>
      <c r="AN3">
        <v>0.76526031899782521</v>
      </c>
      <c r="AO3">
        <v>2.5999001031465889</v>
      </c>
      <c r="AP3">
        <v>1.6682633279648427</v>
      </c>
      <c r="AQ3">
        <v>1.3604102670250948</v>
      </c>
      <c r="AR3">
        <v>0.6448680552883661</v>
      </c>
      <c r="AS3">
        <v>0.22871504557885819</v>
      </c>
      <c r="AT3">
        <v>0.59892514697964472</v>
      </c>
      <c r="AU3">
        <v>0.62598126284766364</v>
      </c>
      <c r="AV3">
        <v>0.87578479381330898</v>
      </c>
      <c r="AW3">
        <v>0.23028710525997859</v>
      </c>
      <c r="AX3">
        <v>0.44926548752916223</v>
      </c>
      <c r="AY3">
        <v>2.0586671620170627</v>
      </c>
      <c r="AZ3">
        <v>0.78294252848771262</v>
      </c>
      <c r="BA3">
        <v>3.8937129003848794</v>
      </c>
      <c r="BB3">
        <v>0.72876624807549983</v>
      </c>
      <c r="BC3">
        <v>0.2633839166354941</v>
      </c>
      <c r="BD3">
        <v>0.65888673826164246</v>
      </c>
      <c r="BE3">
        <v>0.3117678901642067</v>
      </c>
      <c r="BF3">
        <v>0.64219404875765773</v>
      </c>
      <c r="BG3">
        <v>6.4872307051073774E-2</v>
      </c>
      <c r="BH3">
        <v>0.65684859597258549</v>
      </c>
      <c r="BI3">
        <v>0.33464257964459176</v>
      </c>
      <c r="BJ3">
        <v>0.87239629570639166</v>
      </c>
      <c r="BK3">
        <v>0.21493663324456655</v>
      </c>
      <c r="BL3">
        <v>1.4960646303354521</v>
      </c>
      <c r="BM3">
        <v>0.26468456153560482</v>
      </c>
      <c r="BN3">
        <v>0.55904746146599216</v>
      </c>
      <c r="BO3">
        <v>0.15035306536141915</v>
      </c>
      <c r="BP3">
        <v>0.63807161786877531</v>
      </c>
      <c r="BQ3">
        <v>0.13714919737565873</v>
      </c>
      <c r="BR3">
        <v>0.61487478551205765</v>
      </c>
      <c r="BS3">
        <v>6.4020807755811232E-2</v>
      </c>
      <c r="BT3">
        <v>0.66980460867264857</v>
      </c>
      <c r="BU3">
        <v>3.8781890304011551E-2</v>
      </c>
      <c r="BV3">
        <v>0.62868647418628165</v>
      </c>
      <c r="BW3">
        <v>0.15643102006687351</v>
      </c>
      <c r="BX3">
        <v>0.59613663576162057</v>
      </c>
      <c r="BY3">
        <v>0.27653639398687119</v>
      </c>
      <c r="BZ3">
        <v>0.95978951339339935</v>
      </c>
      <c r="CA3">
        <v>0.15317107346283979</v>
      </c>
      <c r="CB3">
        <v>0.87291787874782512</v>
      </c>
      <c r="CC3">
        <v>1.169131763392828</v>
      </c>
      <c r="CD3">
        <v>0.64401211026284988</v>
      </c>
      <c r="CE3">
        <v>0.19526385194538823</v>
      </c>
      <c r="CF3">
        <v>0.73813984929608534</v>
      </c>
      <c r="CG3">
        <v>0.29786548018455505</v>
      </c>
      <c r="CH3">
        <v>1.3327678442001343</v>
      </c>
    </row>
    <row r="4" spans="1:86">
      <c r="A4" s="25" t="s">
        <v>872</v>
      </c>
      <c r="B4" s="26">
        <v>85</v>
      </c>
      <c r="C4">
        <v>8.77193E-2</v>
      </c>
      <c r="D4">
        <v>0.61299999999999999</v>
      </c>
      <c r="E4">
        <v>3.55310157651083</v>
      </c>
      <c r="F4">
        <v>9.9058095682981517E-2</v>
      </c>
      <c r="G4">
        <v>2.2191995924702148</v>
      </c>
      <c r="H4">
        <v>0.15550370289406884</v>
      </c>
      <c r="I4">
        <v>1.5571588224728647</v>
      </c>
      <c r="J4">
        <v>0.25379769837767713</v>
      </c>
      <c r="K4">
        <v>1.1648619460160623</v>
      </c>
      <c r="L4">
        <v>0.42681391130421181</v>
      </c>
      <c r="M4">
        <v>0.90586546681679136</v>
      </c>
      <c r="N4">
        <v>0.73908758533781105</v>
      </c>
      <c r="O4">
        <v>0.72377466010522873</v>
      </c>
      <c r="P4">
        <v>1.3060163345739739</v>
      </c>
      <c r="Q4">
        <v>0.74214678656117661</v>
      </c>
      <c r="R4">
        <v>1.2074573831659354</v>
      </c>
      <c r="S4">
        <v>0.74214678656117661</v>
      </c>
      <c r="T4">
        <v>1.1960871568536477</v>
      </c>
      <c r="U4">
        <v>0.74214678656117661</v>
      </c>
      <c r="V4">
        <v>1.2188276094782231</v>
      </c>
      <c r="W4">
        <v>1.5557022011568642</v>
      </c>
      <c r="X4">
        <v>0.25241868888342817</v>
      </c>
      <c r="AA4">
        <v>0.1465335284926666</v>
      </c>
      <c r="AB4">
        <v>0.67821009313681613</v>
      </c>
      <c r="AC4">
        <v>0.62844057683112775</v>
      </c>
      <c r="AD4">
        <v>0.61992998430908852</v>
      </c>
      <c r="AE4">
        <v>2.8390251361006538</v>
      </c>
      <c r="AF4">
        <v>0.60681586882655747</v>
      </c>
      <c r="AG4">
        <v>8.62486830680739E-2</v>
      </c>
      <c r="AH4">
        <v>0.64954222253970095</v>
      </c>
      <c r="AI4">
        <v>5.8123874375440372E-2</v>
      </c>
      <c r="AJ4">
        <v>0.64151475241979594</v>
      </c>
      <c r="AK4">
        <v>0.22520441780812656</v>
      </c>
      <c r="AL4">
        <v>0.69348197891887997</v>
      </c>
      <c r="AM4">
        <v>0.86126237086539381</v>
      </c>
      <c r="AN4">
        <v>0.82111535392746327</v>
      </c>
      <c r="AO4">
        <v>2.5335603108542664</v>
      </c>
      <c r="AP4">
        <v>1.6528868927174947</v>
      </c>
      <c r="AQ4">
        <v>1.2533176460669435</v>
      </c>
      <c r="AR4">
        <v>0.60842206286042377</v>
      </c>
      <c r="AS4">
        <v>0.22281575031300971</v>
      </c>
      <c r="AT4">
        <v>0.62933268312051671</v>
      </c>
      <c r="AU4">
        <v>0.58740612434817385</v>
      </c>
      <c r="AV4">
        <v>0.87073722014192523</v>
      </c>
      <c r="AW4">
        <v>0.24864170652510809</v>
      </c>
      <c r="AX4">
        <v>0.48862681989733281</v>
      </c>
      <c r="AY4">
        <v>2.0097744338116788</v>
      </c>
      <c r="AZ4">
        <v>0.81236939385644191</v>
      </c>
      <c r="BA4">
        <v>3.8194818810965714</v>
      </c>
      <c r="BB4">
        <v>0.75162495660955342</v>
      </c>
      <c r="BC4">
        <v>0.24492507299107769</v>
      </c>
      <c r="BD4">
        <v>0.65960180747449082</v>
      </c>
      <c r="BE4">
        <v>0.29908817671649313</v>
      </c>
      <c r="BF4">
        <v>0.67530204484033718</v>
      </c>
      <c r="BG4">
        <v>6.2147070868985126E-2</v>
      </c>
      <c r="BH4">
        <v>0.66729398331707213</v>
      </c>
      <c r="BI4">
        <v>0.33087949268506411</v>
      </c>
      <c r="BJ4">
        <v>0.94438599437290482</v>
      </c>
      <c r="BK4">
        <v>0.20357768144202809</v>
      </c>
      <c r="BL4">
        <v>1.7171510518020583</v>
      </c>
      <c r="BM4">
        <v>0.26322574292586437</v>
      </c>
      <c r="BN4">
        <v>0.58165565404982533</v>
      </c>
      <c r="BO4">
        <v>0.14212184053347449</v>
      </c>
      <c r="BP4">
        <v>0.65655450168378304</v>
      </c>
      <c r="BQ4">
        <v>0.13494978084491066</v>
      </c>
      <c r="BR4">
        <v>0.6196342014395001</v>
      </c>
      <c r="BS4">
        <v>5.4529535949049135E-2</v>
      </c>
      <c r="BT4">
        <v>0.68082935208652751</v>
      </c>
      <c r="BU4">
        <v>3.702723825534919E-2</v>
      </c>
      <c r="BV4">
        <v>0.63227595265795411</v>
      </c>
      <c r="BW4">
        <v>0.14335805264331447</v>
      </c>
      <c r="BX4">
        <v>0.61651545863754742</v>
      </c>
      <c r="BY4">
        <v>0.25663966810340477</v>
      </c>
      <c r="BZ4">
        <v>1.0278423887573682</v>
      </c>
      <c r="CA4">
        <v>0.16046000249542813</v>
      </c>
      <c r="CB4">
        <v>0.97074583794093128</v>
      </c>
      <c r="CC4">
        <v>1.1368285462369767</v>
      </c>
      <c r="CD4">
        <v>0.65872657098032528</v>
      </c>
      <c r="CE4">
        <v>0.18325338386205919</v>
      </c>
      <c r="CF4">
        <v>0.77975276904599644</v>
      </c>
    </row>
    <row r="5" spans="1:86">
      <c r="A5" s="25" t="s">
        <v>873</v>
      </c>
      <c r="B5" s="26">
        <v>2</v>
      </c>
      <c r="C5">
        <v>4.8780490000000003E-2</v>
      </c>
      <c r="D5">
        <v>0.61699999999999999</v>
      </c>
      <c r="E5">
        <v>3.5518432872349259</v>
      </c>
      <c r="F5">
        <v>9.9073199790870842E-2</v>
      </c>
      <c r="G5">
        <v>2.2183596306969662</v>
      </c>
      <c r="H5">
        <v>0.15554625363412741</v>
      </c>
      <c r="I5">
        <v>1.5564983170466604</v>
      </c>
      <c r="J5">
        <v>0.25386387868679561</v>
      </c>
      <c r="K5">
        <v>1.164559058360273</v>
      </c>
      <c r="L5">
        <v>0.42739389235425701</v>
      </c>
      <c r="M5">
        <v>0.90553921942430782</v>
      </c>
      <c r="N5">
        <v>0.74003599447520907</v>
      </c>
      <c r="O5">
        <v>0.72348908992352257</v>
      </c>
      <c r="P5">
        <v>1.3079048170011018</v>
      </c>
      <c r="Q5">
        <v>0.7766176556413833</v>
      </c>
      <c r="R5">
        <v>1.0717321540518661</v>
      </c>
      <c r="S5">
        <v>0.7766176556413833</v>
      </c>
      <c r="T5">
        <v>1.0619374592445165</v>
      </c>
      <c r="U5">
        <v>0.7766176556413833</v>
      </c>
      <c r="V5">
        <v>1.0815268488592156</v>
      </c>
      <c r="W5">
        <v>1.1629830790493687</v>
      </c>
      <c r="X5">
        <v>0.42500806183314271</v>
      </c>
      <c r="AA5">
        <v>0.13116646194778417</v>
      </c>
      <c r="AB5">
        <v>0.6846211477859262</v>
      </c>
      <c r="AC5">
        <v>0.59829301318008155</v>
      </c>
      <c r="AD5">
        <v>0.62835256413709262</v>
      </c>
      <c r="AE5">
        <v>2.7799258539062568</v>
      </c>
      <c r="AF5">
        <v>0.62784353960132522</v>
      </c>
      <c r="AG5">
        <v>7.5969219537644628E-2</v>
      </c>
      <c r="AH5">
        <v>0.64705619706338413</v>
      </c>
      <c r="AI5">
        <v>5.5521505090616978E-2</v>
      </c>
      <c r="AJ5">
        <v>0.64676432685789131</v>
      </c>
      <c r="AK5">
        <v>0.20525967608218904</v>
      </c>
      <c r="AL5">
        <v>0.69698137795964832</v>
      </c>
      <c r="AM5">
        <v>0.85708462910478556</v>
      </c>
      <c r="AN5">
        <v>0.87429935462646602</v>
      </c>
      <c r="AO5">
        <v>2.4503474263426908</v>
      </c>
      <c r="AP5">
        <v>1.621883177373705</v>
      </c>
      <c r="AQ5">
        <v>1.1157536431838493</v>
      </c>
      <c r="AR5">
        <v>0.56157207865494585</v>
      </c>
      <c r="AS5">
        <v>0.21264143738643673</v>
      </c>
      <c r="AT5">
        <v>0.65627300032857272</v>
      </c>
      <c r="AU5">
        <v>0.53996805809680992</v>
      </c>
      <c r="AV5">
        <v>0.8573535146916107</v>
      </c>
      <c r="AW5">
        <v>0.25595554202046877</v>
      </c>
      <c r="AX5">
        <v>0.52242841545683461</v>
      </c>
      <c r="AY5">
        <v>1.9429201139464234</v>
      </c>
      <c r="AZ5">
        <v>0.83960911679204642</v>
      </c>
      <c r="BA5">
        <v>3.7190007657621842</v>
      </c>
      <c r="BB5">
        <v>0.77089327944795194</v>
      </c>
      <c r="BC5">
        <v>0.2235017815185775</v>
      </c>
      <c r="BD5">
        <v>0.65597437702797945</v>
      </c>
      <c r="BE5">
        <v>0.28101859212281055</v>
      </c>
      <c r="BF5">
        <v>0.69987909550542671</v>
      </c>
      <c r="BG5">
        <v>5.8862963224158335E-2</v>
      </c>
      <c r="BH5">
        <v>0.67471803392906837</v>
      </c>
      <c r="BI5">
        <v>0.31917848704795038</v>
      </c>
      <c r="BJ5">
        <v>1.0078800923178319</v>
      </c>
      <c r="BK5">
        <v>0.18969401730379584</v>
      </c>
      <c r="BL5">
        <v>1.875277316946931</v>
      </c>
      <c r="BM5">
        <v>0.25544454365325003</v>
      </c>
      <c r="BN5">
        <v>0.60299551865030132</v>
      </c>
      <c r="BO5">
        <v>0.13147945598036756</v>
      </c>
      <c r="BP5">
        <v>0.66980756369277483</v>
      </c>
      <c r="BQ5">
        <v>0.13184402925202368</v>
      </c>
      <c r="BR5">
        <v>0.62320804139926134</v>
      </c>
      <c r="BS5">
        <v>4.5471746362632813E-2</v>
      </c>
      <c r="BT5">
        <v>0.68773620368815247</v>
      </c>
      <c r="BU5">
        <v>3.4903185761467594E-2</v>
      </c>
      <c r="BV5">
        <v>0.63478989240040962</v>
      </c>
      <c r="BW5">
        <v>0.12831559692642291</v>
      </c>
      <c r="BX5">
        <v>0.63029038384575942</v>
      </c>
      <c r="BY5">
        <v>0.23120250378594112</v>
      </c>
      <c r="BZ5">
        <v>1.0859374584235582</v>
      </c>
      <c r="CA5">
        <v>0.16355529559399762</v>
      </c>
      <c r="CB5">
        <v>1.0409685958375912</v>
      </c>
      <c r="CC5">
        <v>1.0946608759152061</v>
      </c>
      <c r="CD5">
        <v>0.66965693247463787</v>
      </c>
      <c r="CE5">
        <v>0.16905526221353356</v>
      </c>
      <c r="CF5">
        <v>0.80923361006181105</v>
      </c>
    </row>
    <row r="6" spans="1:86">
      <c r="A6" s="25" t="s">
        <v>874</v>
      </c>
      <c r="B6" s="26" t="b">
        <v>1</v>
      </c>
      <c r="C6">
        <v>0.18181820000000001</v>
      </c>
      <c r="D6">
        <v>0.60299999999999998</v>
      </c>
      <c r="E6">
        <v>3.5504090115382296</v>
      </c>
      <c r="F6">
        <v>9.9059334794046744E-2</v>
      </c>
      <c r="G6">
        <v>2.2174062365069918</v>
      </c>
      <c r="H6">
        <v>0.15553101993919932</v>
      </c>
      <c r="I6">
        <v>1.5557733150457482</v>
      </c>
      <c r="J6">
        <v>0.25381297831291999</v>
      </c>
      <c r="K6">
        <v>1.164128494233424</v>
      </c>
      <c r="L6">
        <v>0.42778058760456195</v>
      </c>
      <c r="M6">
        <v>0.90512773135231872</v>
      </c>
      <c r="N6">
        <v>0.74054688025756699</v>
      </c>
      <c r="O6">
        <v>0.7231349437110095</v>
      </c>
      <c r="P6">
        <v>1.3088939346127204</v>
      </c>
      <c r="Q6">
        <v>0.81343718425948419</v>
      </c>
      <c r="R6">
        <v>0.95200292673650755</v>
      </c>
      <c r="S6">
        <v>0.81343718425948419</v>
      </c>
      <c r="T6">
        <v>0.94356590037000521</v>
      </c>
      <c r="U6">
        <v>0.81343718425948419</v>
      </c>
      <c r="V6">
        <v>0.96043995310300989</v>
      </c>
      <c r="W6">
        <v>0.90448704789862855</v>
      </c>
      <c r="X6">
        <v>0.73463540852653708</v>
      </c>
      <c r="AA6">
        <v>0.11427577529660694</v>
      </c>
      <c r="AB6">
        <v>0.68685016404420729</v>
      </c>
      <c r="AC6">
        <v>0.56213763437994546</v>
      </c>
      <c r="AD6">
        <v>0.63418115210710446</v>
      </c>
      <c r="AE6">
        <v>2.7099715005743064</v>
      </c>
      <c r="AF6">
        <v>0.6419061929187464</v>
      </c>
      <c r="AG6">
        <v>6.664167764585617E-2</v>
      </c>
      <c r="AH6">
        <v>0.64181114104099457</v>
      </c>
      <c r="AI6">
        <v>5.2373018853512199E-2</v>
      </c>
      <c r="AJ6">
        <v>0.64960257254922793</v>
      </c>
      <c r="AK6">
        <v>0.18429042936677764</v>
      </c>
      <c r="AL6">
        <v>0.696373339810894</v>
      </c>
      <c r="AM6">
        <v>0.8429354702087597</v>
      </c>
      <c r="AN6">
        <v>0.92248792505913702</v>
      </c>
      <c r="AO6">
        <v>2.3518810937556278</v>
      </c>
      <c r="AP6">
        <v>1.5758556339864369</v>
      </c>
      <c r="AQ6">
        <v>0.9588628757647738</v>
      </c>
      <c r="AR6">
        <v>0.50811360976467546</v>
      </c>
      <c r="AS6">
        <v>0.19863677309580058</v>
      </c>
      <c r="AT6">
        <v>0.678568677467836</v>
      </c>
      <c r="AU6">
        <v>0.48574033522185395</v>
      </c>
      <c r="AV6">
        <v>0.83621860961268835</v>
      </c>
      <c r="AW6">
        <v>0.25163608829128103</v>
      </c>
      <c r="AX6">
        <v>0.54793186996126608</v>
      </c>
      <c r="AY6">
        <v>1.8594054457118119</v>
      </c>
      <c r="AZ6">
        <v>0.86413150707231068</v>
      </c>
      <c r="BA6">
        <v>3.595010417273321</v>
      </c>
      <c r="BB6">
        <v>0.78604562697243285</v>
      </c>
      <c r="BC6">
        <v>0.20084962988387525</v>
      </c>
      <c r="BD6">
        <v>0.64829831976372521</v>
      </c>
      <c r="BE6">
        <v>0.25902302666298177</v>
      </c>
      <c r="BF6">
        <v>0.71393411427338926</v>
      </c>
      <c r="BG6">
        <v>5.528604298663705E-2</v>
      </c>
      <c r="BH6">
        <v>0.67851929538051958</v>
      </c>
      <c r="BI6">
        <v>0.30005095282724692</v>
      </c>
      <c r="BJ6">
        <v>1.0601035927824944</v>
      </c>
      <c r="BK6">
        <v>0.17441041272901933</v>
      </c>
      <c r="BL6">
        <v>1.9576329761811417</v>
      </c>
      <c r="BM6">
        <v>0.2419713502062551</v>
      </c>
      <c r="BN6">
        <v>0.62133822635055114</v>
      </c>
      <c r="BO6">
        <v>0.11928809440589316</v>
      </c>
      <c r="BP6">
        <v>0.67675711963077678</v>
      </c>
      <c r="BQ6">
        <v>0.12808355212043757</v>
      </c>
      <c r="BR6">
        <v>0.62530677413224622</v>
      </c>
      <c r="BS6">
        <v>3.7581247240104851E-2</v>
      </c>
      <c r="BT6">
        <v>0.68996561143738799</v>
      </c>
      <c r="BU6">
        <v>3.2581810923194447E-2</v>
      </c>
      <c r="BV6">
        <v>0.63602462896668999</v>
      </c>
      <c r="BW6">
        <v>0.11252230321745264</v>
      </c>
      <c r="BX6">
        <v>0.63634544886852162</v>
      </c>
      <c r="BY6">
        <v>0.20133662717621023</v>
      </c>
      <c r="BZ6">
        <v>1.1315356890764832</v>
      </c>
      <c r="CA6">
        <v>0.16220619052011895</v>
      </c>
      <c r="CB6">
        <v>1.0778971222238374</v>
      </c>
      <c r="CC6">
        <v>1.0437789765509815</v>
      </c>
      <c r="CD6">
        <v>0.67650504297754877</v>
      </c>
      <c r="CE6">
        <v>0.15381973437629412</v>
      </c>
      <c r="CF6">
        <v>0.82419400993374026</v>
      </c>
    </row>
    <row r="7" spans="1:86">
      <c r="A7" s="25" t="s">
        <v>875</v>
      </c>
      <c r="B7" s="26">
        <v>1</v>
      </c>
      <c r="C7">
        <v>0.62893080000000001</v>
      </c>
      <c r="D7">
        <v>0.76</v>
      </c>
      <c r="E7">
        <v>3.5489149459077223</v>
      </c>
      <c r="F7">
        <v>9.9017623952093584E-2</v>
      </c>
      <c r="G7">
        <v>2.2164166482275096</v>
      </c>
      <c r="H7">
        <v>0.15545923595264932</v>
      </c>
      <c r="I7">
        <v>1.5550425518204893</v>
      </c>
      <c r="J7">
        <v>0.25364912090162539</v>
      </c>
      <c r="K7">
        <v>1.1636051353804091</v>
      </c>
      <c r="L7">
        <v>0.42794266930571218</v>
      </c>
      <c r="M7">
        <v>0.90466433891720288</v>
      </c>
      <c r="N7">
        <v>0.74057885375715304</v>
      </c>
      <c r="O7">
        <v>0.72274091228763859</v>
      </c>
      <c r="P7">
        <v>1.3089035549824455</v>
      </c>
      <c r="Q7">
        <v>0.85284029008387907</v>
      </c>
      <c r="R7">
        <v>0.84633901987643134</v>
      </c>
      <c r="S7">
        <v>0.85284029008387907</v>
      </c>
      <c r="T7">
        <v>0.83907186267756806</v>
      </c>
      <c r="U7">
        <v>0.85284029008387907</v>
      </c>
      <c r="V7">
        <v>0.85360617707529463</v>
      </c>
      <c r="W7">
        <v>0.72264261911430627</v>
      </c>
      <c r="X7">
        <v>1.2968034736569871</v>
      </c>
      <c r="AA7">
        <v>9.72298515188319E-2</v>
      </c>
      <c r="AB7">
        <v>0.68471656027088379</v>
      </c>
      <c r="AC7">
        <v>0.52155460397704168</v>
      </c>
      <c r="AD7">
        <v>0.63716101095616628</v>
      </c>
      <c r="AE7">
        <v>2.6305236580205102</v>
      </c>
      <c r="AF7">
        <v>0.64873011522802859</v>
      </c>
      <c r="AG7">
        <v>5.9021719363753639E-2</v>
      </c>
      <c r="AH7">
        <v>0.63423197771791695</v>
      </c>
      <c r="AI7">
        <v>4.893348729428762E-2</v>
      </c>
      <c r="AJ7">
        <v>0.64979955170759085</v>
      </c>
      <c r="AK7">
        <v>0.16321313436496532</v>
      </c>
      <c r="AL7">
        <v>0.69168443865740836</v>
      </c>
      <c r="AM7">
        <v>0.81943328031626961</v>
      </c>
      <c r="AN7">
        <v>0.96357499346315256</v>
      </c>
      <c r="AO7">
        <v>2.2400778482530908</v>
      </c>
      <c r="AP7">
        <v>1.5157001363321689</v>
      </c>
      <c r="AQ7">
        <v>0.7953557007206894</v>
      </c>
      <c r="AR7">
        <v>0.45237754340934627</v>
      </c>
      <c r="AS7">
        <v>0.1814138284724372</v>
      </c>
      <c r="AT7">
        <v>0.69524528646079187</v>
      </c>
      <c r="AU7">
        <v>0.42709296742642588</v>
      </c>
      <c r="AV7">
        <v>0.80825620167363355</v>
      </c>
      <c r="AW7">
        <v>0.23603328178990313</v>
      </c>
      <c r="AX7">
        <v>0.56307104520156204</v>
      </c>
      <c r="AY7">
        <v>1.7608559471285041</v>
      </c>
      <c r="AZ7">
        <v>0.88545926426423427</v>
      </c>
      <c r="BA7">
        <v>3.4508929691180428</v>
      </c>
      <c r="BB7">
        <v>0.79666868264175017</v>
      </c>
      <c r="BC7">
        <v>0.17880376069488152</v>
      </c>
      <c r="BD7">
        <v>0.6371955041900077</v>
      </c>
      <c r="BE7">
        <v>0.23488343023789734</v>
      </c>
      <c r="BF7">
        <v>0.71632844711205956</v>
      </c>
      <c r="BG7">
        <v>5.17060909613015E-2</v>
      </c>
      <c r="BH7">
        <v>0.67838981207560134</v>
      </c>
      <c r="BI7">
        <v>0.27433285505249094</v>
      </c>
      <c r="BJ7">
        <v>1.0987740782004283</v>
      </c>
      <c r="BK7">
        <v>0.15896505446525078</v>
      </c>
      <c r="BL7">
        <v>1.9575460637814974</v>
      </c>
      <c r="BM7">
        <v>0.2238976805897884</v>
      </c>
      <c r="BN7">
        <v>0.63519776006098361</v>
      </c>
      <c r="BO7">
        <v>0.10653542741999608</v>
      </c>
      <c r="BP7">
        <v>0.67684015780629259</v>
      </c>
      <c r="BQ7">
        <v>0.12397300094293477</v>
      </c>
      <c r="BR7">
        <v>0.62576037279407237</v>
      </c>
      <c r="BS7">
        <v>3.1497279893767292E-2</v>
      </c>
      <c r="BT7">
        <v>0.6873369619771893</v>
      </c>
      <c r="BU7">
        <v>3.0251177724178912E-2</v>
      </c>
      <c r="BV7">
        <v>0.635880131343456</v>
      </c>
      <c r="BW7">
        <v>9.7257650246370134E-2</v>
      </c>
      <c r="BX7">
        <v>0.63419010834854828</v>
      </c>
      <c r="BY7">
        <v>0.16834732039443354</v>
      </c>
      <c r="BZ7">
        <v>1.1626442192320239</v>
      </c>
      <c r="CA7">
        <v>0.15652198374344103</v>
      </c>
      <c r="CB7">
        <v>1.0785396875142612</v>
      </c>
      <c r="CC7">
        <v>0.985570773719747</v>
      </c>
      <c r="CD7">
        <v>0.67908410388623019</v>
      </c>
      <c r="CE7">
        <v>0.1387810922065412</v>
      </c>
      <c r="CF7">
        <v>0.8234219660370844</v>
      </c>
    </row>
    <row r="8" spans="1:86">
      <c r="A8" s="25" t="s">
        <v>876</v>
      </c>
      <c r="B8" s="26" t="b">
        <v>1</v>
      </c>
      <c r="C8">
        <v>1.6666669999999999</v>
      </c>
      <c r="D8">
        <v>0.85</v>
      </c>
      <c r="E8">
        <v>3.5474821306552369</v>
      </c>
      <c r="F8">
        <v>9.8951446429362475E-2</v>
      </c>
      <c r="G8">
        <v>2.2154710364156154</v>
      </c>
      <c r="H8">
        <v>0.15533671718615194</v>
      </c>
      <c r="I8">
        <v>1.5543652294613779</v>
      </c>
      <c r="J8">
        <v>0.25338558120587745</v>
      </c>
      <c r="K8">
        <v>1.1630313812229649</v>
      </c>
      <c r="L8">
        <v>0.42786700656221749</v>
      </c>
      <c r="M8">
        <v>0.90418658341815239</v>
      </c>
      <c r="N8">
        <v>0.74012932467118431</v>
      </c>
      <c r="O8">
        <v>0.72233891773593628</v>
      </c>
      <c r="P8">
        <v>1.3079328987251364</v>
      </c>
      <c r="Q8">
        <v>0.89509420572350462</v>
      </c>
      <c r="R8">
        <v>0.75304644138456966</v>
      </c>
      <c r="S8">
        <v>0.89509420572350462</v>
      </c>
      <c r="T8">
        <v>0.74678727773230458</v>
      </c>
      <c r="U8">
        <v>0.89509420572350462</v>
      </c>
      <c r="V8">
        <v>0.75930560503683475</v>
      </c>
      <c r="W8" t="s">
        <v>877</v>
      </c>
      <c r="X8" t="s">
        <v>877</v>
      </c>
      <c r="AA8">
        <v>8.1409649982922258E-2</v>
      </c>
      <c r="AB8">
        <v>0.67839318835464002</v>
      </c>
      <c r="AC8">
        <v>0.47831759513896294</v>
      </c>
      <c r="AD8">
        <v>0.63716190655362492</v>
      </c>
      <c r="AE8">
        <v>2.5431286881295971</v>
      </c>
      <c r="AF8">
        <v>0.64818248664351807</v>
      </c>
      <c r="AG8">
        <v>5.3726668393716148E-2</v>
      </c>
      <c r="AH8">
        <v>0.62493272583156734</v>
      </c>
      <c r="AI8">
        <v>4.5481560804189809E-2</v>
      </c>
      <c r="AJ8">
        <v>0.64733930625304981</v>
      </c>
      <c r="AK8">
        <v>0.14294897000841408</v>
      </c>
      <c r="AL8">
        <v>0.68311960197944266</v>
      </c>
      <c r="AM8">
        <v>0.78760521790163662</v>
      </c>
      <c r="AN8">
        <v>0.99576485779162871</v>
      </c>
      <c r="AO8">
        <v>2.11711381283448</v>
      </c>
      <c r="AP8">
        <v>1.4425875427468773</v>
      </c>
      <c r="AQ8">
        <v>0.63847849695905567</v>
      </c>
      <c r="AR8">
        <v>0.39887928420991708</v>
      </c>
      <c r="AS8">
        <v>0.16172532884124524</v>
      </c>
      <c r="AT8">
        <v>0.70557397947119971</v>
      </c>
      <c r="AU8">
        <v>0.36658912610447991</v>
      </c>
      <c r="AV8">
        <v>0.77468838227990322</v>
      </c>
      <c r="AW8">
        <v>0.2104111691056135</v>
      </c>
      <c r="AX8">
        <v>0.56661945523589585</v>
      </c>
      <c r="AY8">
        <v>1.6491897720880306</v>
      </c>
      <c r="AZ8">
        <v>0.90317726783404106</v>
      </c>
      <c r="BA8">
        <v>3.2905795695958764</v>
      </c>
      <c r="BB8">
        <v>0.80247267718948445</v>
      </c>
      <c r="BC8">
        <v>0.15915019916145615</v>
      </c>
      <c r="BD8">
        <v>0.6235654143936229</v>
      </c>
      <c r="BE8">
        <v>0.21055544938620993</v>
      </c>
      <c r="BF8">
        <v>0.70686811941449412</v>
      </c>
      <c r="BG8">
        <v>4.84131335704499E-2</v>
      </c>
      <c r="BH8">
        <v>0.67434007398161133</v>
      </c>
      <c r="BI8">
        <v>0.24314819800556442</v>
      </c>
      <c r="BJ8">
        <v>1.1222014627972927</v>
      </c>
      <c r="BK8">
        <v>0.14460923358193839</v>
      </c>
      <c r="BL8">
        <v>1.8750236208737312</v>
      </c>
      <c r="BM8">
        <v>0.20268775602792405</v>
      </c>
      <c r="BN8">
        <v>0.64345130278620011</v>
      </c>
      <c r="BO8">
        <v>9.4254600258842899E-2</v>
      </c>
      <c r="BP8">
        <v>0.67004995096018904</v>
      </c>
      <c r="BQ8">
        <v>0.11984538812952744</v>
      </c>
      <c r="BR8">
        <v>0.62453208951881389</v>
      </c>
      <c r="BS8">
        <v>2.7712731175273408E-2</v>
      </c>
      <c r="BT8">
        <v>0.68006321285364146</v>
      </c>
      <c r="BU8">
        <v>2.8100100205395884E-2</v>
      </c>
      <c r="BV8">
        <v>0.6343681058687819</v>
      </c>
      <c r="BW8">
        <v>8.3758289414505735E-2</v>
      </c>
      <c r="BX8">
        <v>0.62399897515646385</v>
      </c>
      <c r="BY8">
        <v>0.13367637444723185</v>
      </c>
      <c r="BZ8">
        <v>1.1779034568470936</v>
      </c>
      <c r="CA8">
        <v>0.14696317589173089</v>
      </c>
      <c r="CB8">
        <v>1.0428442348905143</v>
      </c>
      <c r="CC8">
        <v>0.92162403545727811</v>
      </c>
      <c r="CD8">
        <v>0.6773237651422036</v>
      </c>
      <c r="CE8">
        <v>0.12515767705461939</v>
      </c>
      <c r="CF8">
        <v>0.80698002477682862</v>
      </c>
    </row>
    <row r="9" spans="1:86">
      <c r="A9" s="25" t="s">
        <v>878</v>
      </c>
      <c r="B9" s="26" t="b">
        <v>1</v>
      </c>
      <c r="C9">
        <v>0.877193</v>
      </c>
      <c r="D9">
        <v>0.48</v>
      </c>
      <c r="E9">
        <v>3.5462266439512491</v>
      </c>
      <c r="F9">
        <v>9.8866163535172205E-2</v>
      </c>
      <c r="G9">
        <v>2.2146460089165387</v>
      </c>
      <c r="H9">
        <v>0.15517338938152161</v>
      </c>
      <c r="I9">
        <v>1.5537962205977578</v>
      </c>
      <c r="J9">
        <v>0.25304370964449474</v>
      </c>
      <c r="K9">
        <v>1.1624537139106801</v>
      </c>
      <c r="L9">
        <v>0.42755972911957213</v>
      </c>
      <c r="M9">
        <v>0.90373316976437901</v>
      </c>
      <c r="N9">
        <v>0.73923471117275363</v>
      </c>
      <c r="O9">
        <v>0.72196152726372798</v>
      </c>
      <c r="P9">
        <v>1.3060606026380455</v>
      </c>
      <c r="Q9">
        <v>0.94050423571966701</v>
      </c>
      <c r="R9">
        <v>0.67063855061283395</v>
      </c>
      <c r="S9">
        <v>0.94050423571966701</v>
      </c>
      <c r="T9">
        <v>0.66524785739233416</v>
      </c>
      <c r="U9">
        <v>0.94050423571966701</v>
      </c>
      <c r="V9">
        <v>0.67602924383333374</v>
      </c>
      <c r="AA9">
        <v>6.8096829330956093E-2</v>
      </c>
      <c r="AB9">
        <v>0.66839233028158929</v>
      </c>
      <c r="AC9">
        <v>0.4343162726261206</v>
      </c>
      <c r="AD9">
        <v>0.63418379975757389</v>
      </c>
      <c r="AE9">
        <v>2.4494876345801893</v>
      </c>
      <c r="AF9">
        <v>0.64027396613269405</v>
      </c>
      <c r="AG9">
        <v>5.1185498274455468E-2</v>
      </c>
      <c r="AH9">
        <v>0.61466675546499705</v>
      </c>
      <c r="AI9">
        <v>4.2296893938049168E-2</v>
      </c>
      <c r="AJ9">
        <v>0.64242115064068839</v>
      </c>
      <c r="AK9">
        <v>0.1243835775177542</v>
      </c>
      <c r="AL9">
        <v>0.67105315423847023</v>
      </c>
      <c r="AM9">
        <v>0.7488423220203686</v>
      </c>
      <c r="AN9">
        <v>1.0176506665093044</v>
      </c>
      <c r="AO9">
        <v>1.9853823425797015</v>
      </c>
      <c r="AP9">
        <v>1.3579409067003567</v>
      </c>
      <c r="AQ9">
        <v>0.50094052254398513</v>
      </c>
      <c r="AR9">
        <v>0.35195294296032736</v>
      </c>
      <c r="AS9">
        <v>0.14043175611201095</v>
      </c>
      <c r="AT9">
        <v>0.70910334305193679</v>
      </c>
      <c r="AU9">
        <v>0.30687311945142737</v>
      </c>
      <c r="AV9">
        <v>0.73698222621527187</v>
      </c>
      <c r="AW9">
        <v>0.17684550142752181</v>
      </c>
      <c r="AX9">
        <v>0.5582896289864927</v>
      </c>
      <c r="AY9">
        <v>1.5265803756691634</v>
      </c>
      <c r="AZ9">
        <v>0.916940656996175</v>
      </c>
      <c r="BA9">
        <v>3.1184431503399441</v>
      </c>
      <c r="BB9">
        <v>0.80329929277425793</v>
      </c>
      <c r="BC9">
        <v>0.1434811599548062</v>
      </c>
      <c r="BD9">
        <v>0.6085122791886084</v>
      </c>
      <c r="BE9">
        <v>0.18800999243245003</v>
      </c>
      <c r="BF9">
        <v>0.68631955066801464</v>
      </c>
      <c r="BG9">
        <v>4.5673946637917344E-2</v>
      </c>
      <c r="BH9">
        <v>0.66669816679420479</v>
      </c>
      <c r="BI9">
        <v>0.20785990084000491</v>
      </c>
      <c r="BJ9">
        <v>1.1293618574491411</v>
      </c>
      <c r="BK9">
        <v>0.13250597330969355</v>
      </c>
      <c r="BL9">
        <v>1.7167511250023619</v>
      </c>
      <c r="BM9">
        <v>0.180059878468386</v>
      </c>
      <c r="BN9">
        <v>0.64543020158031239</v>
      </c>
      <c r="BO9">
        <v>8.3440532502138828E-2</v>
      </c>
      <c r="BP9">
        <v>0.65693660126822229</v>
      </c>
      <c r="BQ9">
        <v>0.11603510832249923</v>
      </c>
      <c r="BR9">
        <v>0.62172143251255019</v>
      </c>
      <c r="BS9">
        <v>2.6534202714217699E-2</v>
      </c>
      <c r="BT9">
        <v>0.66873363996208279</v>
      </c>
      <c r="BU9">
        <v>2.6302845874466574E-2</v>
      </c>
      <c r="BV9">
        <v>0.63161104785426381</v>
      </c>
      <c r="BW9">
        <v>7.3117858652666956E-2</v>
      </c>
      <c r="BX9">
        <v>0.6065976742944883</v>
      </c>
      <c r="BY9">
        <v>9.883907604215493E-2</v>
      </c>
      <c r="BZ9">
        <v>1.1766465000159678</v>
      </c>
      <c r="CA9">
        <v>0.13430416472871476</v>
      </c>
      <c r="CB9">
        <v>0.97370259763514122</v>
      </c>
      <c r="CC9">
        <v>0.85368306208666989</v>
      </c>
      <c r="CD9">
        <v>0.67127204419754516</v>
      </c>
      <c r="CE9">
        <v>0.11405317699456773</v>
      </c>
      <c r="CF9">
        <v>0.77620021444988885</v>
      </c>
    </row>
    <row r="10" spans="1:86">
      <c r="A10" s="25" t="s">
        <v>879</v>
      </c>
      <c r="B10" s="26" t="b">
        <v>0</v>
      </c>
      <c r="C10">
        <v>0.125</v>
      </c>
      <c r="D10">
        <v>0.55000000000000004</v>
      </c>
      <c r="E10">
        <v>3.5452501978618498</v>
      </c>
      <c r="F10">
        <v>9.8768684382413194E-2</v>
      </c>
      <c r="G10">
        <v>2.2140084045516271</v>
      </c>
      <c r="H10">
        <v>0.15498248438614162</v>
      </c>
      <c r="I10">
        <v>1.5533816229437338</v>
      </c>
      <c r="J10">
        <v>0.25265120261819202</v>
      </c>
      <c r="K10">
        <v>1.1619189326136761</v>
      </c>
      <c r="L10">
        <v>0.42704573076872998</v>
      </c>
      <c r="M10">
        <v>0.90334083083355665</v>
      </c>
      <c r="N10">
        <v>0.73796748952703262</v>
      </c>
      <c r="O10">
        <v>0.72163931480264421</v>
      </c>
      <c r="P10">
        <v>1.3034383490151749</v>
      </c>
      <c r="Q10">
        <v>0.9894207898234747</v>
      </c>
      <c r="R10">
        <v>0.59781038672261699</v>
      </c>
      <c r="S10">
        <v>0.9894207898234747</v>
      </c>
      <c r="T10">
        <v>0.59316791312955375</v>
      </c>
      <c r="U10">
        <v>0.9894207898234747</v>
      </c>
      <c r="V10">
        <v>0.60245286031568024</v>
      </c>
      <c r="AA10">
        <v>5.8369915117762766E-2</v>
      </c>
      <c r="AB10">
        <v>0.65552419609541701</v>
      </c>
      <c r="AC10">
        <v>0.39147370537409709</v>
      </c>
      <c r="AD10">
        <v>0.62835684812554249</v>
      </c>
      <c r="AE10">
        <v>2.3514231139645059</v>
      </c>
      <c r="AF10">
        <v>0.62515848405149121</v>
      </c>
      <c r="AG10">
        <v>5.1604079496113515E-2</v>
      </c>
      <c r="AH10">
        <v>0.60426575448322917</v>
      </c>
      <c r="AI10">
        <v>3.9637489465417293E-2</v>
      </c>
      <c r="AJ10">
        <v>0.63544352458882258</v>
      </c>
      <c r="AK10">
        <v>0.10832835363146469</v>
      </c>
      <c r="AL10">
        <v>0.65601245710201184</v>
      </c>
      <c r="AM10">
        <v>0.70483871722748825</v>
      </c>
      <c r="AN10">
        <v>1.0282759047554553</v>
      </c>
      <c r="AO10">
        <v>1.8474474407149377</v>
      </c>
      <c r="AP10">
        <v>1.2634077786791316</v>
      </c>
      <c r="AQ10">
        <v>0.39388428619275773</v>
      </c>
      <c r="AR10">
        <v>0.31540021274692154</v>
      </c>
      <c r="AS10">
        <v>0.11846374159090026</v>
      </c>
      <c r="AT10">
        <v>0.70567912707875946</v>
      </c>
      <c r="AU10">
        <v>0.2505548235071986</v>
      </c>
      <c r="AV10">
        <v>0.69678567343397513</v>
      </c>
      <c r="AW10">
        <v>0.138055569528195</v>
      </c>
      <c r="AX10">
        <v>0.53875639943669507</v>
      </c>
      <c r="AY10">
        <v>1.3954142103070737</v>
      </c>
      <c r="AZ10">
        <v>0.9264815430362181</v>
      </c>
      <c r="BA10">
        <v>2.9391791441413928</v>
      </c>
      <c r="BB10">
        <v>0.79912598147774405</v>
      </c>
      <c r="BC10">
        <v>0.13306605544409025</v>
      </c>
      <c r="BD10">
        <v>0.59325561406483251</v>
      </c>
      <c r="BE10">
        <v>0.16907355821601608</v>
      </c>
      <c r="BF10">
        <v>0.65634746370541708</v>
      </c>
      <c r="BG10">
        <v>4.3710442798405705E-2</v>
      </c>
      <c r="BH10">
        <v>0.65608319238553336</v>
      </c>
      <c r="BI10">
        <v>0.17001023147398436</v>
      </c>
      <c r="BJ10">
        <v>1.1199423185503019</v>
      </c>
      <c r="BK10">
        <v>0.12363580781491348</v>
      </c>
      <c r="BL10">
        <v>1.4955508725001159</v>
      </c>
      <c r="BM10">
        <v>0.15784722397787845</v>
      </c>
      <c r="BN10">
        <v>0.64097413783198554</v>
      </c>
      <c r="BO10">
        <v>7.4969315605794756E-2</v>
      </c>
      <c r="BP10">
        <v>0.63856247433434199</v>
      </c>
      <c r="BQ10">
        <v>0.112850847731209</v>
      </c>
      <c r="BR10">
        <v>0.61755610449030784</v>
      </c>
      <c r="BS10">
        <v>2.8057171877536268E-2</v>
      </c>
      <c r="BT10">
        <v>0.65426609791862267</v>
      </c>
      <c r="BU10">
        <v>2.5005017588599805E-2</v>
      </c>
      <c r="BV10">
        <v>0.62783231774338277</v>
      </c>
      <c r="BW10">
        <v>6.6198382380099646E-2</v>
      </c>
      <c r="BX10">
        <v>0.58339595566893787</v>
      </c>
      <c r="BY10">
        <v>6.5357982287409341E-2</v>
      </c>
      <c r="BZ10">
        <v>1.1589282837837149</v>
      </c>
      <c r="CA10">
        <v>0.11957050805278224</v>
      </c>
      <c r="CB10">
        <v>0.87671621999742388</v>
      </c>
      <c r="CC10">
        <v>0.78360110625257295</v>
      </c>
      <c r="CD10">
        <v>0.66109401622396624</v>
      </c>
      <c r="CE10">
        <v>0.10636721258024694</v>
      </c>
      <c r="CF10">
        <v>0.73357613223437368</v>
      </c>
    </row>
    <row r="11" spans="1:86">
      <c r="A11" s="25" t="s">
        <v>880</v>
      </c>
      <c r="B11" s="26" t="b">
        <v>0</v>
      </c>
      <c r="C11">
        <v>0.3846154</v>
      </c>
      <c r="D11">
        <v>0.68</v>
      </c>
      <c r="E11">
        <v>3.5446318982420526</v>
      </c>
      <c r="F11">
        <v>9.8666906152311107E-2</v>
      </c>
      <c r="G11">
        <v>2.2136098782345468</v>
      </c>
      <c r="H11">
        <v>0.15477946818738195</v>
      </c>
      <c r="I11">
        <v>1.5531550247355275</v>
      </c>
      <c r="J11">
        <v>0.25223985871191112</v>
      </c>
      <c r="K11">
        <v>1.1614703621321694</v>
      </c>
      <c r="L11">
        <v>0.42636665259921025</v>
      </c>
      <c r="M11">
        <v>0.90304135159253096</v>
      </c>
      <c r="N11">
        <v>0.73643032249530016</v>
      </c>
      <c r="O11">
        <v>0.72139838409001089</v>
      </c>
      <c r="P11">
        <v>1.300278577249907</v>
      </c>
      <c r="Q11">
        <v>1.0422480353232126</v>
      </c>
      <c r="R11">
        <v>0.53341620224587072</v>
      </c>
      <c r="S11">
        <v>1.0422480353232126</v>
      </c>
      <c r="T11">
        <v>0.52941831318169186</v>
      </c>
      <c r="U11">
        <v>1.0422480353232126</v>
      </c>
      <c r="V11">
        <v>0.53741409131004958</v>
      </c>
      <c r="AA11">
        <v>5.3016924084708962E-2</v>
      </c>
      <c r="AB11">
        <v>0.64083128549814616</v>
      </c>
      <c r="AC11">
        <v>0.35166231915325241</v>
      </c>
      <c r="AD11">
        <v>0.61993571740466669</v>
      </c>
      <c r="AE11">
        <v>2.2508438406295919</v>
      </c>
      <c r="AF11">
        <v>0.60313024606501375</v>
      </c>
      <c r="AG11">
        <v>5.4948501097509907E-2</v>
      </c>
      <c r="AH11">
        <v>0.59457235012867182</v>
      </c>
      <c r="AI11">
        <v>3.7718796520579433E-2</v>
      </c>
      <c r="AJ11">
        <v>0.62697171386263462</v>
      </c>
      <c r="AK11">
        <v>9.5484988674888194E-2</v>
      </c>
      <c r="AL11">
        <v>0.63865486120820314</v>
      </c>
      <c r="AM11">
        <v>0.65751757220516727</v>
      </c>
      <c r="AN11">
        <v>1.0271761986331747</v>
      </c>
      <c r="AO11">
        <v>1.7059938532063612</v>
      </c>
      <c r="AP11">
        <v>1.1608281384902956</v>
      </c>
      <c r="AQ11">
        <v>0.325982847486597</v>
      </c>
      <c r="AR11">
        <v>0.29218237838413297</v>
      </c>
      <c r="AS11">
        <v>9.6781392926714893E-2</v>
      </c>
      <c r="AT11">
        <v>0.69545098622090673</v>
      </c>
      <c r="AU11">
        <v>0.20009561804972367</v>
      </c>
      <c r="AV11">
        <v>0.65585550617701605</v>
      </c>
      <c r="AW11">
        <v>9.7183902997508939E-2</v>
      </c>
      <c r="AX11">
        <v>0.50960223267603855</v>
      </c>
      <c r="AY11">
        <v>1.2582442762112331</v>
      </c>
      <c r="AZ11">
        <v>0.93161422345999823</v>
      </c>
      <c r="BA11">
        <v>2.7576774057829314</v>
      </c>
      <c r="BB11">
        <v>0.79006658035310129</v>
      </c>
      <c r="BC11">
        <v>0.1287486554557549</v>
      </c>
      <c r="BD11">
        <v>0.57903142329574242</v>
      </c>
      <c r="BE11">
        <v>0.15528026401781289</v>
      </c>
      <c r="BF11">
        <v>0.61938001876154625</v>
      </c>
      <c r="BG11">
        <v>4.2681693455585229E-2</v>
      </c>
      <c r="BH11">
        <v>0.64335511285250413</v>
      </c>
      <c r="BI11">
        <v>0.13125340208166208</v>
      </c>
      <c r="BJ11">
        <v>1.094354525150617</v>
      </c>
      <c r="BK11">
        <v>0.11871734515307965</v>
      </c>
      <c r="BL11">
        <v>1.229343192296166</v>
      </c>
      <c r="BM11">
        <v>0.13784932971947955</v>
      </c>
      <c r="BN11">
        <v>0.63044411532487765</v>
      </c>
      <c r="BO11">
        <v>6.952723718248574E-2</v>
      </c>
      <c r="BP11">
        <v>0.61641613264759088</v>
      </c>
      <c r="BQ11">
        <v>0.11055057621123619</v>
      </c>
      <c r="BR11">
        <v>0.61237355555628947</v>
      </c>
      <c r="BS11">
        <v>3.2158256761063403E-2</v>
      </c>
      <c r="BT11">
        <v>0.63783266093783697</v>
      </c>
      <c r="BU11">
        <v>2.4311757677034498E-2</v>
      </c>
      <c r="BV11">
        <v>0.62333804577674912</v>
      </c>
      <c r="BW11">
        <v>6.3560435412697291E-2</v>
      </c>
      <c r="BX11">
        <v>0.55627348453692083</v>
      </c>
      <c r="BY11">
        <v>3.4696377640190297E-2</v>
      </c>
      <c r="BZ11">
        <v>1.1255231792211187</v>
      </c>
      <c r="CA11">
        <v>0.10395583910338706</v>
      </c>
      <c r="CB11">
        <v>0.75974236149337226</v>
      </c>
      <c r="CC11">
        <v>0.71328982102011762</v>
      </c>
      <c r="CD11">
        <v>0.64706731129244721</v>
      </c>
      <c r="CE11">
        <v>0.10272245493831487</v>
      </c>
      <c r="CF11">
        <v>0.68256092777620636</v>
      </c>
    </row>
    <row r="12" spans="1:86">
      <c r="A12" s="25" t="s">
        <v>881</v>
      </c>
      <c r="B12" s="26" t="s">
        <v>882</v>
      </c>
      <c r="C12">
        <v>0.1123596</v>
      </c>
      <c r="D12">
        <v>0.42</v>
      </c>
      <c r="E12">
        <v>3.5444218360498851</v>
      </c>
      <c r="F12">
        <v>9.8569074311770394E-2</v>
      </c>
      <c r="G12">
        <v>2.21348271619738</v>
      </c>
      <c r="H12">
        <v>0.15458078795028227</v>
      </c>
      <c r="I12">
        <v>1.5531347836123364</v>
      </c>
      <c r="J12">
        <v>0.25184300256258257</v>
      </c>
      <c r="K12">
        <v>1.1611443429788202</v>
      </c>
      <c r="L12">
        <v>0.42557750948567419</v>
      </c>
      <c r="M12">
        <v>0.90285899406833847</v>
      </c>
      <c r="N12">
        <v>0.73474774220858297</v>
      </c>
      <c r="O12">
        <v>0.72125825389929532</v>
      </c>
      <c r="P12">
        <v>1.2968372732587778</v>
      </c>
      <c r="Q12">
        <v>1.0994546205880187</v>
      </c>
      <c r="R12">
        <v>0.47644979908732232</v>
      </c>
      <c r="S12">
        <v>1.0994546205880187</v>
      </c>
      <c r="T12">
        <v>0.47300718400983666</v>
      </c>
      <c r="U12">
        <v>1.0994546205880187</v>
      </c>
      <c r="V12">
        <v>0.47989241416480799</v>
      </c>
      <c r="AA12">
        <v>5.247152372982921E-2</v>
      </c>
      <c r="AB12">
        <v>0.62550393072426369</v>
      </c>
      <c r="AC12">
        <v>0.31662206257766357</v>
      </c>
      <c r="AD12">
        <v>0.60928845141651722</v>
      </c>
      <c r="AE12">
        <v>2.1497074757236843</v>
      </c>
      <c r="AF12">
        <v>0.5746180067689195</v>
      </c>
      <c r="AG12">
        <v>6.0947817930540611E-2</v>
      </c>
      <c r="AH12">
        <v>0.58637184437323597</v>
      </c>
      <c r="AI12">
        <v>3.6696256195020038E-2</v>
      </c>
      <c r="AJ12">
        <v>0.61769205418336182</v>
      </c>
      <c r="AK12">
        <v>8.6414799325929853E-2</v>
      </c>
      <c r="AL12">
        <v>0.61973897678858969</v>
      </c>
      <c r="AM12">
        <v>0.60894704806292821</v>
      </c>
      <c r="AN12">
        <v>1.0143996105769817</v>
      </c>
      <c r="AO12">
        <v>1.5637748132337552</v>
      </c>
      <c r="AP12">
        <v>1.0521985821475131</v>
      </c>
      <c r="AQ12">
        <v>0.30273717716407089</v>
      </c>
      <c r="AR12">
        <v>0.2841804107302569</v>
      </c>
      <c r="AS12">
        <v>7.6332332799532082E-2</v>
      </c>
      <c r="AT12">
        <v>0.67886593931393213</v>
      </c>
      <c r="AU12">
        <v>0.15770081248762574</v>
      </c>
      <c r="AV12">
        <v>0.61598056915825683</v>
      </c>
      <c r="AW12">
        <v>5.7541681184619484E-2</v>
      </c>
      <c r="AX12">
        <v>0.4731890259089655</v>
      </c>
      <c r="AY12">
        <v>1.1177404301203298</v>
      </c>
      <c r="AZ12">
        <v>0.93223879648140373</v>
      </c>
      <c r="BA12">
        <v>2.5788888295472594</v>
      </c>
      <c r="BB12">
        <v>0.77636820624691338</v>
      </c>
      <c r="BC12">
        <v>0.13087873006028872</v>
      </c>
      <c r="BD12">
        <v>0.56699206622292986</v>
      </c>
      <c r="BE12">
        <v>0.14774756050189969</v>
      </c>
      <c r="BF12">
        <v>0.57841209837189445</v>
      </c>
      <c r="BG12">
        <v>4.267104176300332E-2</v>
      </c>
      <c r="BH12">
        <v>0.62954508150207933</v>
      </c>
      <c r="BI12">
        <v>9.3283272083383675E-2</v>
      </c>
      <c r="BJ12">
        <v>1.0537167866055079</v>
      </c>
      <c r="BK12">
        <v>0.11814905000403259</v>
      </c>
      <c r="BL12">
        <v>0.93969463212341142</v>
      </c>
      <c r="BM12">
        <v>0.12168630615394824</v>
      </c>
      <c r="BN12">
        <v>0.61469321385805942</v>
      </c>
      <c r="BO12">
        <v>6.7555182060781649E-2</v>
      </c>
      <c r="BP12">
        <v>0.59229174110206395</v>
      </c>
      <c r="BQ12">
        <v>0.10932064808088753</v>
      </c>
      <c r="BR12">
        <v>0.60659364500332402</v>
      </c>
      <c r="BS12">
        <v>3.8505211857626676E-2</v>
      </c>
      <c r="BT12">
        <v>0.62076466835049593</v>
      </c>
      <c r="BU12">
        <v>2.4279229934830216E-2</v>
      </c>
      <c r="BV12">
        <v>0.61849233114063473</v>
      </c>
      <c r="BW12">
        <v>6.541772852528413E-2</v>
      </c>
      <c r="BX12">
        <v>0.52742756220600651</v>
      </c>
      <c r="BY12">
        <v>8.1943213542841602E-3</v>
      </c>
      <c r="BZ12">
        <v>1.0778911496930406</v>
      </c>
      <c r="CA12">
        <v>8.8725165494797309E-2</v>
      </c>
      <c r="CB12">
        <v>0.63225754846866189</v>
      </c>
      <c r="CC12">
        <v>0.64466711496260409</v>
      </c>
      <c r="CD12">
        <v>0.62957454134862911</v>
      </c>
      <c r="CE12">
        <v>0.10341418065671253</v>
      </c>
      <c r="CF12">
        <v>0.62728754954148436</v>
      </c>
    </row>
    <row r="13" spans="1:86">
      <c r="A13" s="25" t="s">
        <v>883</v>
      </c>
      <c r="B13" s="26" t="b">
        <v>0</v>
      </c>
      <c r="C13">
        <v>1.086957</v>
      </c>
      <c r="D13">
        <v>0.7</v>
      </c>
      <c r="E13">
        <v>3.5446370292748681</v>
      </c>
      <c r="F13">
        <v>9.8483114614683287E-2</v>
      </c>
      <c r="G13">
        <v>2.2136372203521169</v>
      </c>
      <c r="H13">
        <v>0.15440253956605551</v>
      </c>
      <c r="I13">
        <v>1.5533225393895831</v>
      </c>
      <c r="J13">
        <v>0.25149278509523054</v>
      </c>
      <c r="K13">
        <v>1.1609672872865222</v>
      </c>
      <c r="L13">
        <v>0.42474223310996556</v>
      </c>
      <c r="M13">
        <v>0.90280853178306697</v>
      </c>
      <c r="N13">
        <v>0.73305606131502044</v>
      </c>
      <c r="O13">
        <v>0.72123027674516305</v>
      </c>
      <c r="P13">
        <v>1.2933932310249254</v>
      </c>
      <c r="Q13">
        <v>1.161587072311927</v>
      </c>
      <c r="R13">
        <v>0.42602731507847658</v>
      </c>
      <c r="S13">
        <v>1.161587072311927</v>
      </c>
      <c r="T13">
        <v>0.42306301213513819</v>
      </c>
      <c r="U13">
        <v>1.161587072311927</v>
      </c>
      <c r="V13">
        <v>0.42899161802181496</v>
      </c>
      <c r="AA13">
        <v>5.6777899146255056E-2</v>
      </c>
      <c r="AB13">
        <v>0.61078386290226083</v>
      </c>
      <c r="AC13">
        <v>0.28788436300149006</v>
      </c>
      <c r="AD13">
        <v>0.59688038677602695</v>
      </c>
      <c r="AE13">
        <v>2.0499825235487661</v>
      </c>
      <c r="AF13">
        <v>0.54017672446891518</v>
      </c>
      <c r="AG13">
        <v>6.9116001024704554E-2</v>
      </c>
      <c r="AH13">
        <v>0.58032859342294119</v>
      </c>
      <c r="AI13">
        <v>3.6652708624634454E-2</v>
      </c>
      <c r="AJ13">
        <v>0.60835632838995768</v>
      </c>
      <c r="AK13">
        <v>8.1514196382736506E-2</v>
      </c>
      <c r="AL13">
        <v>0.60009151876079259</v>
      </c>
      <c r="AM13">
        <v>0.56124990977302014</v>
      </c>
      <c r="AN13">
        <v>0.99050453879380362</v>
      </c>
      <c r="AO13">
        <v>1.4235584526384264</v>
      </c>
      <c r="AP13">
        <v>0.9396334604007075</v>
      </c>
      <c r="AQ13">
        <v>0.32603050118738597</v>
      </c>
      <c r="AR13">
        <v>0.29204258161507635</v>
      </c>
      <c r="AS13">
        <v>5.801028326238708E-2</v>
      </c>
      <c r="AT13">
        <v>0.65664883249155503</v>
      </c>
      <c r="AU13">
        <v>0.12522326325681635</v>
      </c>
      <c r="AV13">
        <v>0.5789035884665944</v>
      </c>
      <c r="AW13">
        <v>2.2340481139435892E-2</v>
      </c>
      <c r="AX13">
        <v>0.43246676059006511</v>
      </c>
      <c r="AY13">
        <v>0.97663741957776673</v>
      </c>
      <c r="AZ13">
        <v>0.92834310549701426</v>
      </c>
      <c r="BA13">
        <v>2.4076903017270515</v>
      </c>
      <c r="BB13">
        <v>0.7584045150958012</v>
      </c>
      <c r="BC13">
        <v>0.13928371328127384</v>
      </c>
      <c r="BD13">
        <v>0.55811289995562074</v>
      </c>
      <c r="BE13">
        <v>0.14708570250842301</v>
      </c>
      <c r="BF13">
        <v>0.53676267980082693</v>
      </c>
      <c r="BG13">
        <v>4.3679350657444917E-2</v>
      </c>
      <c r="BH13">
        <v>0.6157719049428515</v>
      </c>
      <c r="BI13">
        <v>5.7759318360972658E-2</v>
      </c>
      <c r="BJ13">
        <v>0.99980516709090084</v>
      </c>
      <c r="BK13">
        <v>0.12197696200934292</v>
      </c>
      <c r="BL13">
        <v>0.65007084043724039</v>
      </c>
      <c r="BM13">
        <v>0.11066758532536139</v>
      </c>
      <c r="BN13">
        <v>0.59499747779415446</v>
      </c>
      <c r="BO13">
        <v>6.9212914418379581E-2</v>
      </c>
      <c r="BP13">
        <v>0.56814371442749889</v>
      </c>
      <c r="BQ13">
        <v>0.1092607048026196</v>
      </c>
      <c r="BR13">
        <v>0.60068462680996093</v>
      </c>
      <c r="BS13">
        <v>4.6583844612097913E-2</v>
      </c>
      <c r="BT13">
        <v>0.60444486740876546</v>
      </c>
      <c r="BU13">
        <v>2.4910069566210433E-2</v>
      </c>
      <c r="BV13">
        <v>0.61368774481628319</v>
      </c>
      <c r="BW13">
        <v>7.1619794875625822E-2</v>
      </c>
      <c r="BX13">
        <v>0.49919511375013997</v>
      </c>
      <c r="BY13">
        <v>-1.2989919539639365E-2</v>
      </c>
      <c r="BZ13">
        <v>1.0181139434536943</v>
      </c>
      <c r="CA13">
        <v>7.5112385822477187E-2</v>
      </c>
      <c r="CB13">
        <v>0.50458984229317771</v>
      </c>
      <c r="CC13">
        <v>0.57960483661523743</v>
      </c>
      <c r="CD13">
        <v>0.60909286355633141</v>
      </c>
      <c r="CE13">
        <v>0.10838635023158658</v>
      </c>
      <c r="CF13">
        <v>0.57223391791134726</v>
      </c>
    </row>
    <row r="14" spans="1:86">
      <c r="A14" s="25" t="s">
        <v>884</v>
      </c>
      <c r="B14" s="26" t="b">
        <v>0</v>
      </c>
      <c r="C14">
        <v>2.8571430000000002</v>
      </c>
      <c r="D14">
        <v>0.62</v>
      </c>
      <c r="E14">
        <v>3.5452600442417168</v>
      </c>
      <c r="F14">
        <v>9.8415991004485781E-2</v>
      </c>
      <c r="G14">
        <v>2.2140608736910115</v>
      </c>
      <c r="H14">
        <v>0.15425916365870782</v>
      </c>
      <c r="I14">
        <v>1.5537030812108212</v>
      </c>
      <c r="J14">
        <v>0.25121757884623647</v>
      </c>
      <c r="K14">
        <v>1.1609535390544752</v>
      </c>
      <c r="L14">
        <v>0.42392849259646448</v>
      </c>
      <c r="M14">
        <v>0.9028940528909587</v>
      </c>
      <c r="N14">
        <v>0.73149232973979561</v>
      </c>
      <c r="O14">
        <v>0.72131671917025519</v>
      </c>
      <c r="P14">
        <v>1.2902254663676287</v>
      </c>
      <c r="Q14">
        <v>1.2292866779153384</v>
      </c>
      <c r="R14">
        <v>0.38137215360608945</v>
      </c>
      <c r="S14">
        <v>1.2292866779153384</v>
      </c>
      <c r="T14">
        <v>0.37881984575180927</v>
      </c>
      <c r="U14">
        <v>1.2292866779153384</v>
      </c>
      <c r="V14">
        <v>0.38392446146036963</v>
      </c>
      <c r="AA14">
        <v>6.558717340874845E-2</v>
      </c>
      <c r="AB14">
        <v>0.59786361438346203</v>
      </c>
      <c r="AC14">
        <v>0.2667051957949928</v>
      </c>
      <c r="AD14">
        <v>0.58325381544848542</v>
      </c>
      <c r="AE14">
        <v>1.9536100168634707</v>
      </c>
      <c r="AF14">
        <v>0.5004767595485925</v>
      </c>
      <c r="AG14">
        <v>7.8791312763767857E-2</v>
      </c>
      <c r="AH14">
        <v>0.57693218552918335</v>
      </c>
      <c r="AI14">
        <v>3.7591681774587951E-2</v>
      </c>
      <c r="AJ14">
        <v>0.59972086146450476</v>
      </c>
      <c r="AK14">
        <v>8.0997359709627639E-2</v>
      </c>
      <c r="AL14">
        <v>0.58057117531959024</v>
      </c>
      <c r="AM14">
        <v>0.5165107511549748</v>
      </c>
      <c r="AN14">
        <v>0.9565353125818411</v>
      </c>
      <c r="AO14">
        <v>1.2880739233856169</v>
      </c>
      <c r="AP14">
        <v>0.8253237253037522</v>
      </c>
      <c r="AQ14">
        <v>0.39397573297490551</v>
      </c>
      <c r="AR14">
        <v>0.31513194471163397</v>
      </c>
      <c r="AS14">
        <v>4.2616005799001239E-2</v>
      </c>
      <c r="AT14">
        <v>0.62977065993142012</v>
      </c>
      <c r="AU14">
        <v>0.10408239510325357</v>
      </c>
      <c r="AV14">
        <v>0.54624500607334681</v>
      </c>
      <c r="AW14">
        <v>-5.5679052599786026E-3</v>
      </c>
      <c r="AX14">
        <v>0.39073451247083768</v>
      </c>
      <c r="AY14">
        <v>0.8376816541814599</v>
      </c>
      <c r="AZ14">
        <v>0.92000297570055833</v>
      </c>
      <c r="BA14">
        <v>2.248751671879988</v>
      </c>
      <c r="BB14">
        <v>0.73666550956651911</v>
      </c>
      <c r="BC14">
        <v>0.15328268336450598</v>
      </c>
      <c r="BD14">
        <v>0.5531132617383574</v>
      </c>
      <c r="BE14">
        <v>0.15334830983579331</v>
      </c>
      <c r="BF14">
        <v>0.49780595124234212</v>
      </c>
      <c r="BG14">
        <v>4.5624932948926229E-2</v>
      </c>
      <c r="BH14">
        <v>0.60315140402741452</v>
      </c>
      <c r="BI14">
        <v>2.6234108154940816E-2</v>
      </c>
      <c r="BJ14">
        <v>0.93497586307623626</v>
      </c>
      <c r="BK14">
        <v>0.12989096675543346</v>
      </c>
      <c r="BL14">
        <v>0.38393536966454767</v>
      </c>
      <c r="BM14">
        <v>0.10568583846439515</v>
      </c>
      <c r="BN14">
        <v>0.57295253853400774</v>
      </c>
      <c r="BO14">
        <v>7.4366134638580883E-2</v>
      </c>
      <c r="BP14">
        <v>0.54592838213122463</v>
      </c>
      <c r="BQ14">
        <v>0.11037560262434128</v>
      </c>
      <c r="BR14">
        <v>0.59512521448794231</v>
      </c>
      <c r="BS14">
        <v>5.5739672244188805E-2</v>
      </c>
      <c r="BT14">
        <v>0.59019539132735144</v>
      </c>
      <c r="BU14">
        <v>2.6153169695988458E-2</v>
      </c>
      <c r="BV14">
        <v>0.60931352581371834</v>
      </c>
      <c r="BW14">
        <v>8.1664179933126538E-2</v>
      </c>
      <c r="BX14">
        <v>0.47386336423837944</v>
      </c>
      <c r="BY14">
        <v>-2.7930492061249843E-2</v>
      </c>
      <c r="BZ14">
        <v>0.94880411125859987</v>
      </c>
      <c r="CA14">
        <v>6.4220326537160186E-2</v>
      </c>
      <c r="CB14">
        <v>0.38708212125217445</v>
      </c>
      <c r="CC14">
        <v>0.51987771532663229</v>
      </c>
      <c r="CD14">
        <v>0.58618096469397873</v>
      </c>
      <c r="CE14">
        <v>0.1172361480546118</v>
      </c>
      <c r="CF14">
        <v>0.52186015070391445</v>
      </c>
    </row>
    <row r="15" spans="1:86">
      <c r="A15" s="25" t="s">
        <v>885</v>
      </c>
      <c r="B15" s="26" t="b">
        <v>0</v>
      </c>
      <c r="C15">
        <v>0.2083333</v>
      </c>
      <c r="D15">
        <v>0.60599999999999998</v>
      </c>
      <c r="E15">
        <v>3.5462404079830305</v>
      </c>
      <c r="F15">
        <v>9.8373141436876615E-2</v>
      </c>
      <c r="G15">
        <v>2.2147193543401107</v>
      </c>
      <c r="H15">
        <v>0.1541622756915631</v>
      </c>
      <c r="I15">
        <v>1.5542455798408636</v>
      </c>
      <c r="J15">
        <v>0.2510396793891792</v>
      </c>
      <c r="K15">
        <v>1.1611042120826751</v>
      </c>
      <c r="L15">
        <v>0.42320221236207362</v>
      </c>
      <c r="M15">
        <v>0.90310862898046573</v>
      </c>
      <c r="N15">
        <v>0.73018323171526311</v>
      </c>
      <c r="O15">
        <v>0.72151057812338382</v>
      </c>
      <c r="P15">
        <v>1.2875906127400003</v>
      </c>
      <c r="Q15">
        <v>1.3033109587727525</v>
      </c>
      <c r="R15">
        <v>0.3418017876219665</v>
      </c>
      <c r="S15">
        <v>1.3033109587727525</v>
      </c>
      <c r="T15">
        <v>0.33960433335764817</v>
      </c>
      <c r="U15">
        <v>1.3033109587727525</v>
      </c>
      <c r="V15">
        <v>0.34399924188628483</v>
      </c>
      <c r="AA15">
        <v>7.8185671507333465E-2</v>
      </c>
      <c r="AB15">
        <v>0.58778990686318389</v>
      </c>
      <c r="AC15">
        <v>0.25401019219401549</v>
      </c>
      <c r="AD15">
        <v>0.56900428398844982</v>
      </c>
      <c r="AE15">
        <v>1.8624657368883255</v>
      </c>
      <c r="AF15">
        <v>0.45629082666708476</v>
      </c>
      <c r="AG15">
        <v>8.9189916931926141E-2</v>
      </c>
      <c r="AH15">
        <v>0.57645777746029903</v>
      </c>
      <c r="AI15">
        <v>3.943710562455964E-2</v>
      </c>
      <c r="AJ15">
        <v>0.59248524758020393</v>
      </c>
      <c r="AK15">
        <v>8.4886877549275666E-2</v>
      </c>
      <c r="AL15">
        <v>0.5620310791423635</v>
      </c>
      <c r="AM15">
        <v>0.47668488812270271</v>
      </c>
      <c r="AN15">
        <v>0.91397655012898926</v>
      </c>
      <c r="AO15">
        <v>1.1599582777258644</v>
      </c>
      <c r="AP15">
        <v>0.71149428582491292</v>
      </c>
      <c r="AQ15">
        <v>0.50106835393305704</v>
      </c>
      <c r="AR15">
        <v>0.35157793713957636</v>
      </c>
      <c r="AS15">
        <v>3.08223042044635E-2</v>
      </c>
      <c r="AT15">
        <v>0.59940612675018667</v>
      </c>
      <c r="AU15">
        <v>9.5202165410388673E-2</v>
      </c>
      <c r="AV15">
        <v>0.51943215874236448</v>
      </c>
      <c r="AW15">
        <v>-2.3922506525108148E-2</v>
      </c>
      <c r="AX15">
        <v>0.35137318010266699</v>
      </c>
      <c r="AY15">
        <v>0.70357774984500776</v>
      </c>
      <c r="AZ15">
        <v>0.90738073823176668</v>
      </c>
      <c r="BA15">
        <v>2.1064083715062125</v>
      </c>
      <c r="BB15">
        <v>0.71174417306054782</v>
      </c>
      <c r="BC15">
        <v>0.1717415270089224</v>
      </c>
      <c r="BD15">
        <v>0.55239819252550915</v>
      </c>
      <c r="BE15">
        <v>0.16602802328350691</v>
      </c>
      <c r="BF15">
        <v>0.46469795515966267</v>
      </c>
      <c r="BG15">
        <v>4.8350169131014885E-2</v>
      </c>
      <c r="BH15">
        <v>0.59270601668292788</v>
      </c>
      <c r="BI15">
        <v>8.5444426033901751E-5</v>
      </c>
      <c r="BJ15">
        <v>0.86206222623246975</v>
      </c>
      <c r="BK15">
        <v>0.14124991855797203</v>
      </c>
      <c r="BL15">
        <v>0.16284894819793982</v>
      </c>
      <c r="BM15">
        <v>0.10714465707413565</v>
      </c>
      <c r="BN15">
        <v>0.55034434595017456</v>
      </c>
      <c r="BO15">
        <v>8.2597359466525549E-2</v>
      </c>
      <c r="BP15">
        <v>0.5274454983162169</v>
      </c>
      <c r="BQ15">
        <v>0.11257501915508933</v>
      </c>
      <c r="BR15">
        <v>0.59036579856049987</v>
      </c>
      <c r="BS15">
        <v>6.5230944050950895E-2</v>
      </c>
      <c r="BT15">
        <v>0.5791706479134725</v>
      </c>
      <c r="BU15">
        <v>2.7907821744650816E-2</v>
      </c>
      <c r="BV15">
        <v>0.60572404734204588</v>
      </c>
      <c r="BW15">
        <v>9.4737147356685605E-2</v>
      </c>
      <c r="BX15">
        <v>0.45348454136245253</v>
      </c>
      <c r="BY15">
        <v>-3.5974421498531792E-2</v>
      </c>
      <c r="BZ15">
        <v>0.87299082536015649</v>
      </c>
      <c r="CA15">
        <v>5.6931397504571823E-2</v>
      </c>
      <c r="CB15">
        <v>0.28925416205906779</v>
      </c>
      <c r="CC15">
        <v>0.46711495126855707</v>
      </c>
      <c r="CD15">
        <v>0.56146382163567343</v>
      </c>
      <c r="CE15">
        <v>0.12924661613794086</v>
      </c>
      <c r="CF15">
        <v>0.4802472309540034</v>
      </c>
    </row>
    <row r="16" spans="1:86">
      <c r="A16" s="25" t="s">
        <v>886</v>
      </c>
      <c r="B16" s="26">
        <v>1</v>
      </c>
      <c r="C16">
        <v>0.23255809999999999</v>
      </c>
      <c r="D16">
        <v>0.56999999999999995</v>
      </c>
      <c r="E16">
        <v>3.5474986972589346</v>
      </c>
      <c r="F16">
        <v>9.8358037328987291E-2</v>
      </c>
      <c r="G16">
        <v>2.2155593161133593</v>
      </c>
      <c r="H16">
        <v>0.15411972495150453</v>
      </c>
      <c r="I16">
        <v>1.554906085267068</v>
      </c>
      <c r="J16">
        <v>0.25097349908006072</v>
      </c>
      <c r="K16">
        <v>1.1614070997384645</v>
      </c>
      <c r="L16">
        <v>0.42262223131202842</v>
      </c>
      <c r="M16">
        <v>0.90343487637294928</v>
      </c>
      <c r="N16">
        <v>0.72923482257786509</v>
      </c>
      <c r="O16">
        <v>0.72179614830508998</v>
      </c>
      <c r="P16">
        <v>1.2857021303128724</v>
      </c>
      <c r="Q16">
        <v>1.3845612598516275</v>
      </c>
      <c r="R16">
        <v>0.30671620321258614</v>
      </c>
      <c r="S16">
        <v>1.3845612598516275</v>
      </c>
      <c r="T16">
        <v>0.30482436970318555</v>
      </c>
      <c r="U16">
        <v>1.3845612598516275</v>
      </c>
      <c r="V16">
        <v>0.30860803672198672</v>
      </c>
      <c r="AA16">
        <v>9.3552738052215909E-2</v>
      </c>
      <c r="AB16">
        <v>0.58137885221407382</v>
      </c>
      <c r="AC16">
        <v>0.2503541847733069</v>
      </c>
      <c r="AD16">
        <v>0.55475456529756217</v>
      </c>
      <c r="AE16">
        <v>1.7783237033579655</v>
      </c>
      <c r="AF16">
        <v>0.40847895474717694</v>
      </c>
      <c r="AG16">
        <v>9.9469380462355414E-2</v>
      </c>
      <c r="AH16">
        <v>0.57894380293661585</v>
      </c>
      <c r="AI16">
        <v>4.2039474909383034E-2</v>
      </c>
      <c r="AJ16">
        <v>0.58723567314210867</v>
      </c>
      <c r="AK16">
        <v>9.3012759308110579E-2</v>
      </c>
      <c r="AL16">
        <v>0.54528152139730912</v>
      </c>
      <c r="AM16">
        <v>0.44351290199640764</v>
      </c>
      <c r="AN16">
        <v>0.86468827357403766</v>
      </c>
      <c r="AO16">
        <v>1.0417051409725495</v>
      </c>
      <c r="AP16">
        <v>0.60036070252457729</v>
      </c>
      <c r="AQ16">
        <v>0.63863235681615127</v>
      </c>
      <c r="AR16">
        <v>0.39842792134505434</v>
      </c>
      <c r="AS16">
        <v>2.3144619830914322E-2</v>
      </c>
      <c r="AT16">
        <v>0.56688230875307077</v>
      </c>
      <c r="AU16">
        <v>9.8970682827869735E-2</v>
      </c>
      <c r="AV16">
        <v>0.49963689656432764</v>
      </c>
      <c r="AW16">
        <v>-3.123634202046878E-2</v>
      </c>
      <c r="AX16">
        <v>0.31757158454316525</v>
      </c>
      <c r="AY16">
        <v>0.5769358865253893</v>
      </c>
      <c r="AZ16">
        <v>0.8907220705853871</v>
      </c>
      <c r="BA16">
        <v>1.9845431547786301</v>
      </c>
      <c r="BB16">
        <v>0.68432029467269473</v>
      </c>
      <c r="BC16">
        <v>0.19316481848142261</v>
      </c>
      <c r="BD16">
        <v>0.55602562297202052</v>
      </c>
      <c r="BE16">
        <v>0.18409760787718948</v>
      </c>
      <c r="BF16">
        <v>0.44012090449457308</v>
      </c>
      <c r="BG16">
        <v>5.1634276775841682E-2</v>
      </c>
      <c r="BH16">
        <v>0.58528196607093153</v>
      </c>
      <c r="BI16">
        <v>-1.9543850745584873E-2</v>
      </c>
      <c r="BJ16">
        <v>0.78425093236812249</v>
      </c>
      <c r="BK16">
        <v>0.15513358269620436</v>
      </c>
      <c r="BL16">
        <v>4.7226830530673501E-3</v>
      </c>
      <c r="BM16">
        <v>0.11492585634675001</v>
      </c>
      <c r="BN16">
        <v>0.52900448134969846</v>
      </c>
      <c r="BO16">
        <v>9.3239744019632462E-2</v>
      </c>
      <c r="BP16">
        <v>0.51419243630722511</v>
      </c>
      <c r="BQ16">
        <v>0.11568077074797631</v>
      </c>
      <c r="BR16">
        <v>0.58679195860073852</v>
      </c>
      <c r="BS16">
        <v>7.428873363736721E-2</v>
      </c>
      <c r="BT16">
        <v>0.57226379631184754</v>
      </c>
      <c r="BU16">
        <v>3.003187423853242E-2</v>
      </c>
      <c r="BV16">
        <v>0.60321010759959037</v>
      </c>
      <c r="BW16">
        <v>0.10977960307357715</v>
      </c>
      <c r="BX16">
        <v>0.43970961615424065</v>
      </c>
      <c r="BY16">
        <v>-3.6770149536019953E-2</v>
      </c>
      <c r="BZ16">
        <v>0.79398749014463532</v>
      </c>
      <c r="CA16">
        <v>5.3836104406002401E-2</v>
      </c>
      <c r="CB16">
        <v>0.21903140416240879</v>
      </c>
      <c r="CC16">
        <v>0.42275577510225537</v>
      </c>
      <c r="CD16">
        <v>0.53561565361126307</v>
      </c>
      <c r="CE16">
        <v>0.14344473778646652</v>
      </c>
      <c r="CF16">
        <v>0.45076638993818885</v>
      </c>
    </row>
    <row r="17" spans="1:84">
      <c r="A17" s="25"/>
      <c r="B17" s="6"/>
      <c r="C17">
        <v>5.5248619999999998E-2</v>
      </c>
      <c r="D17">
        <v>0.63</v>
      </c>
      <c r="E17">
        <v>3.5489329729556309</v>
      </c>
      <c r="F17">
        <v>9.8371902325811389E-2</v>
      </c>
      <c r="G17">
        <v>2.2165127103033337</v>
      </c>
      <c r="H17">
        <v>0.15413495864643262</v>
      </c>
      <c r="I17">
        <v>1.5556310872679802</v>
      </c>
      <c r="J17">
        <v>0.25102439945393634</v>
      </c>
      <c r="K17">
        <v>1.1618376638653134</v>
      </c>
      <c r="L17">
        <v>0.42223553606172348</v>
      </c>
      <c r="M17">
        <v>0.90384636444493838</v>
      </c>
      <c r="N17">
        <v>0.72872393679550718</v>
      </c>
      <c r="O17">
        <v>0.72215029451760304</v>
      </c>
      <c r="P17">
        <v>1.2847130127012538</v>
      </c>
      <c r="Q17">
        <v>1.474118589617369</v>
      </c>
      <c r="R17">
        <v>0.27558777749055097</v>
      </c>
      <c r="S17">
        <v>1.474118589617369</v>
      </c>
      <c r="T17">
        <v>0.2739591482431285</v>
      </c>
      <c r="U17">
        <v>1.474118589617369</v>
      </c>
      <c r="V17">
        <v>0.27721640673797343</v>
      </c>
      <c r="AA17">
        <v>0.11044342470339313</v>
      </c>
      <c r="AB17">
        <v>0.57914983595579272</v>
      </c>
      <c r="AC17">
        <v>0.25589695860062184</v>
      </c>
      <c r="AD17">
        <v>0.54112744046035099</v>
      </c>
      <c r="AE17">
        <v>1.7028216452449136</v>
      </c>
      <c r="AF17">
        <v>0.35797174749059146</v>
      </c>
      <c r="AG17">
        <v>0.10879692235414386</v>
      </c>
      <c r="AH17">
        <v>0.58418885895900541</v>
      </c>
      <c r="AI17">
        <v>4.5187961146487821E-2</v>
      </c>
      <c r="AJ17">
        <v>0.58439742745077206</v>
      </c>
      <c r="AK17">
        <v>0.10501986496096455</v>
      </c>
      <c r="AL17">
        <v>0.53105453813118131</v>
      </c>
      <c r="AM17">
        <v>0.41844456774665856</v>
      </c>
      <c r="AN17">
        <v>0.81082461711382903</v>
      </c>
      <c r="AO17">
        <v>0.93561617592162527</v>
      </c>
      <c r="AP17">
        <v>0.49408606418910817</v>
      </c>
      <c r="AQ17">
        <v>0.79552312423522675</v>
      </c>
      <c r="AR17">
        <v>0.45188639023532468</v>
      </c>
      <c r="AS17">
        <v>1.9918504327094872E-2</v>
      </c>
      <c r="AT17">
        <v>0.53362065285314031</v>
      </c>
      <c r="AU17">
        <v>0.11522324506119992</v>
      </c>
      <c r="AV17">
        <v>0.48772436748462333</v>
      </c>
      <c r="AW17">
        <v>-2.6916888291280968E-2</v>
      </c>
      <c r="AX17">
        <v>0.29206813003873383</v>
      </c>
      <c r="AY17">
        <v>0.46022100403913557</v>
      </c>
      <c r="AZ17">
        <v>0.87035121477820276</v>
      </c>
      <c r="BA17">
        <v>1.8864801871306591</v>
      </c>
      <c r="BB17">
        <v>0.6551419263166649</v>
      </c>
      <c r="BC17">
        <v>0.21581697011612483</v>
      </c>
      <c r="BD17">
        <v>0.56370168023627476</v>
      </c>
      <c r="BE17">
        <v>0.20609317333701829</v>
      </c>
      <c r="BF17">
        <v>0.42606588572661064</v>
      </c>
      <c r="BG17">
        <v>5.5211197013362967E-2</v>
      </c>
      <c r="BH17">
        <v>0.58148070461948043</v>
      </c>
      <c r="BI17">
        <v>-3.1795882969107209E-2</v>
      </c>
      <c r="BJ17">
        <v>0.70494270840507989</v>
      </c>
      <c r="BK17">
        <v>0.17041718727098068</v>
      </c>
      <c r="BL17">
        <v>-7.7632976181141775E-2</v>
      </c>
      <c r="BM17">
        <v>0.12839904979374495</v>
      </c>
      <c r="BN17">
        <v>0.51066177364944865</v>
      </c>
      <c r="BO17">
        <v>0.10543110559410689</v>
      </c>
      <c r="BP17">
        <v>0.50724288036922316</v>
      </c>
      <c r="BQ17">
        <v>0.11944124787956242</v>
      </c>
      <c r="BR17">
        <v>0.58469322586775374</v>
      </c>
      <c r="BS17">
        <v>8.2179232759895179E-2</v>
      </c>
      <c r="BT17">
        <v>0.57003438856261202</v>
      </c>
      <c r="BU17">
        <v>3.2353249076805563E-2</v>
      </c>
      <c r="BV17">
        <v>0.60197537103331</v>
      </c>
      <c r="BW17">
        <v>0.12557289678254741</v>
      </c>
      <c r="BX17">
        <v>0.43365455113147844</v>
      </c>
      <c r="BY17">
        <v>-3.0282899040149372E-2</v>
      </c>
      <c r="BZ17">
        <v>0.71524693046101651</v>
      </c>
      <c r="CA17">
        <v>5.5185209479881106E-2</v>
      </c>
      <c r="CB17">
        <v>0.18210287777616213</v>
      </c>
      <c r="CC17">
        <v>0.38801018951780181</v>
      </c>
      <c r="CD17">
        <v>0.50934153126330828</v>
      </c>
      <c r="CE17">
        <v>0.15868026562370591</v>
      </c>
      <c r="CF17">
        <v>0.4358059900662597</v>
      </c>
    </row>
    <row r="18" spans="1:84">
      <c r="A18" s="25"/>
      <c r="B18" s="6"/>
      <c r="C18">
        <v>0.14925369999999999</v>
      </c>
      <c r="D18">
        <v>0.75</v>
      </c>
      <c r="E18">
        <v>3.5504270385861383</v>
      </c>
      <c r="F18">
        <v>9.8413613167764549E-2</v>
      </c>
      <c r="G18">
        <v>2.2175022985828159</v>
      </c>
      <c r="H18">
        <v>0.15420674263298262</v>
      </c>
      <c r="I18">
        <v>1.5563618504932391</v>
      </c>
      <c r="J18">
        <v>0.25118825686523094</v>
      </c>
      <c r="K18">
        <v>1.1623610227183283</v>
      </c>
      <c r="L18">
        <v>0.42207345436057325</v>
      </c>
      <c r="M18">
        <v>0.90430975688005422</v>
      </c>
      <c r="N18">
        <v>0.72869196329592112</v>
      </c>
      <c r="O18">
        <v>0.72254432594097395</v>
      </c>
      <c r="P18">
        <v>1.2847033923315287</v>
      </c>
      <c r="Q18">
        <v>1.5732907394816813</v>
      </c>
      <c r="R18">
        <v>0.24795241140990804</v>
      </c>
      <c r="S18">
        <v>1.5732907394816813</v>
      </c>
      <c r="T18">
        <v>0.24655044450860131</v>
      </c>
      <c r="U18">
        <v>1.5732907394816813</v>
      </c>
      <c r="V18">
        <v>0.24935437831121476</v>
      </c>
      <c r="AA18">
        <v>0.12748934848116816</v>
      </c>
      <c r="AB18">
        <v>0.58128343972911622</v>
      </c>
      <c r="AC18">
        <v>0.27039626786252713</v>
      </c>
      <c r="AD18">
        <v>0.52871848022240198</v>
      </c>
      <c r="AE18">
        <v>1.6374291242280228</v>
      </c>
      <c r="AF18">
        <v>0.30575227023548118</v>
      </c>
      <c r="AG18">
        <v>0.11641688063624639</v>
      </c>
      <c r="AH18">
        <v>0.59176802228208303</v>
      </c>
      <c r="AI18">
        <v>4.8627492705712393E-2</v>
      </c>
      <c r="AJ18">
        <v>0.58420044829240914</v>
      </c>
      <c r="AK18">
        <v>0.12038342637432245</v>
      </c>
      <c r="AL18">
        <v>0.51997191678134991</v>
      </c>
      <c r="AM18">
        <v>0.40257549187138342</v>
      </c>
      <c r="AN18">
        <v>0.75473968100217481</v>
      </c>
      <c r="AO18">
        <v>0.84375628360339938</v>
      </c>
      <c r="AP18">
        <v>0.39473888576809657</v>
      </c>
      <c r="AQ18">
        <v>0.95903029927931105</v>
      </c>
      <c r="AR18">
        <v>0.50762245659065386</v>
      </c>
      <c r="AS18">
        <v>2.1284954421141821E-2</v>
      </c>
      <c r="AT18">
        <v>0.50107485302035537</v>
      </c>
      <c r="AU18">
        <v>0.1432495371523364</v>
      </c>
      <c r="AV18">
        <v>0.48421520618669117</v>
      </c>
      <c r="AW18">
        <v>-1.1314081789903067E-2</v>
      </c>
      <c r="AX18">
        <v>0.27692895479843788</v>
      </c>
      <c r="AY18">
        <v>0.35570482481263133</v>
      </c>
      <c r="AZ18">
        <v>0.84666466634699555</v>
      </c>
      <c r="BA18">
        <v>1.8148943706886582</v>
      </c>
      <c r="BB18">
        <v>0.62500497781888131</v>
      </c>
      <c r="BC18">
        <v>0.23786283930511853</v>
      </c>
      <c r="BD18">
        <v>0.57480449580999227</v>
      </c>
      <c r="BE18">
        <v>0.23023276976210272</v>
      </c>
      <c r="BF18">
        <v>0.42367155288794039</v>
      </c>
      <c r="BG18">
        <v>5.8791149038698504E-2</v>
      </c>
      <c r="BH18">
        <v>0.58161018792439867</v>
      </c>
      <c r="BI18">
        <v>-3.6135179644591765E-2</v>
      </c>
      <c r="BJ18">
        <v>0.62760370429360834</v>
      </c>
      <c r="BK18">
        <v>0.18586254553474924</v>
      </c>
      <c r="BL18">
        <v>-7.754606378149756E-2</v>
      </c>
      <c r="BM18">
        <v>0.14647271941021167</v>
      </c>
      <c r="BN18">
        <v>0.49680223993901629</v>
      </c>
      <c r="BO18">
        <v>0.11818377258000395</v>
      </c>
      <c r="BP18">
        <v>0.50715984219370736</v>
      </c>
      <c r="BQ18">
        <v>0.12355179905706522</v>
      </c>
      <c r="BR18">
        <v>0.58423962720592759</v>
      </c>
      <c r="BS18">
        <v>8.8263200106232731E-2</v>
      </c>
      <c r="BT18">
        <v>0.57266303802281071</v>
      </c>
      <c r="BU18">
        <v>3.4683882275821094E-2</v>
      </c>
      <c r="BV18">
        <v>0.60211986865654399</v>
      </c>
      <c r="BW18">
        <v>0.14083754975362991</v>
      </c>
      <c r="BX18">
        <v>0.43580989165145184</v>
      </c>
      <c r="BY18">
        <v>-1.6796193986871238E-2</v>
      </c>
      <c r="BZ18">
        <v>0.64021048660660074</v>
      </c>
      <c r="CA18">
        <v>6.0869416256559117E-2</v>
      </c>
      <c r="CB18">
        <v>0.1814603124857391</v>
      </c>
      <c r="CC18">
        <v>0.36382596351495877</v>
      </c>
      <c r="CD18">
        <v>0.4833581441579361</v>
      </c>
      <c r="CE18">
        <v>0.17371890779345883</v>
      </c>
      <c r="CF18">
        <v>0.43657803396291561</v>
      </c>
    </row>
    <row r="19" spans="1:84">
      <c r="A19" s="25"/>
      <c r="B19" s="6"/>
      <c r="C19">
        <v>0.17241380000000001</v>
      </c>
      <c r="D19">
        <v>0.94</v>
      </c>
      <c r="E19">
        <v>3.5518598538386237</v>
      </c>
      <c r="F19">
        <v>9.8479790690495658E-2</v>
      </c>
      <c r="G19">
        <v>2.2184479103947101</v>
      </c>
      <c r="H19">
        <v>0.15432926139948</v>
      </c>
      <c r="I19">
        <v>1.5570391728523505</v>
      </c>
      <c r="J19">
        <v>0.25145179656097888</v>
      </c>
      <c r="K19">
        <v>1.1629347768757725</v>
      </c>
      <c r="L19">
        <v>0.42214911710406794</v>
      </c>
      <c r="M19">
        <v>0.90478751237910471</v>
      </c>
      <c r="N19">
        <v>0.72914149238188986</v>
      </c>
      <c r="O19">
        <v>0.72294632049267626</v>
      </c>
      <c r="P19">
        <v>1.2856740485888378</v>
      </c>
      <c r="Q19">
        <v>1.6836750536045548</v>
      </c>
      <c r="R19">
        <v>0.2234017606793286</v>
      </c>
      <c r="S19">
        <v>1.6836750536045548</v>
      </c>
      <c r="T19">
        <v>0.22219497686810069</v>
      </c>
      <c r="U19">
        <v>1.6836750536045548</v>
      </c>
      <c r="V19">
        <v>0.22460854449055651</v>
      </c>
      <c r="AA19">
        <v>0.14330955001707785</v>
      </c>
      <c r="AB19">
        <v>0.58760681164535999</v>
      </c>
      <c r="AC19">
        <v>0.2932184231688722</v>
      </c>
      <c r="AD19">
        <v>0.51807001569091138</v>
      </c>
      <c r="AE19">
        <v>1.583418931345997</v>
      </c>
      <c r="AF19">
        <v>0.25283691570784228</v>
      </c>
      <c r="AG19">
        <v>0.12171193160628388</v>
      </c>
      <c r="AH19">
        <v>0.60106727416843275</v>
      </c>
      <c r="AI19">
        <v>5.2079419195810217E-2</v>
      </c>
      <c r="AJ19">
        <v>0.58666069374695018</v>
      </c>
      <c r="AK19">
        <v>0.13843198219187344</v>
      </c>
      <c r="AL19">
        <v>0.51251802108111999</v>
      </c>
      <c r="AM19">
        <v>0.39659922913460621</v>
      </c>
      <c r="AN19">
        <v>0.69888464607253675</v>
      </c>
      <c r="AO19">
        <v>0.76791341233276733</v>
      </c>
      <c r="AP19">
        <v>0.30425284708376726</v>
      </c>
      <c r="AQ19">
        <v>1.1159075030409451</v>
      </c>
      <c r="AR19">
        <v>0.56112071579008316</v>
      </c>
      <c r="AS19">
        <v>2.7184249686990281E-2</v>
      </c>
      <c r="AT19">
        <v>0.47066731687948338</v>
      </c>
      <c r="AU19">
        <v>0.18182467565182611</v>
      </c>
      <c r="AV19">
        <v>0.48926277985807487</v>
      </c>
      <c r="AW19">
        <v>1.4308030894386642E-2</v>
      </c>
      <c r="AX19">
        <v>0.27338054476410417</v>
      </c>
      <c r="AY19">
        <v>0.26542163738912866</v>
      </c>
      <c r="AZ19">
        <v>0.82012345701392952</v>
      </c>
      <c r="BA19">
        <v>1.7717383799148689</v>
      </c>
      <c r="BB19">
        <v>0.59473150657320206</v>
      </c>
      <c r="BC19">
        <v>0.25751640083854394</v>
      </c>
      <c r="BD19">
        <v>0.58843458560637718</v>
      </c>
      <c r="BE19">
        <v>0.25456075061379019</v>
      </c>
      <c r="BF19">
        <v>0.43313188058550584</v>
      </c>
      <c r="BG19">
        <v>6.2084106429550125E-2</v>
      </c>
      <c r="BH19">
        <v>0.58565992601838868</v>
      </c>
      <c r="BI19">
        <v>-3.2372092685064149E-2</v>
      </c>
      <c r="BJ19">
        <v>0.55561400562709529</v>
      </c>
      <c r="BK19">
        <v>0.20021836641806179</v>
      </c>
      <c r="BL19">
        <v>4.9763791262703071E-3</v>
      </c>
      <c r="BM19">
        <v>0.16768264397207605</v>
      </c>
      <c r="BN19">
        <v>0.48854869721379973</v>
      </c>
      <c r="BO19">
        <v>0.13046459974115718</v>
      </c>
      <c r="BP19">
        <v>0.51395004903981101</v>
      </c>
      <c r="BQ19">
        <v>0.12767941187047258</v>
      </c>
      <c r="BR19">
        <v>0.58546791048118607</v>
      </c>
      <c r="BS19">
        <v>9.2047748824726605E-2</v>
      </c>
      <c r="BT19">
        <v>0.57993678714635855</v>
      </c>
      <c r="BU19">
        <v>3.6834959794604126E-2</v>
      </c>
      <c r="BV19">
        <v>0.60363189413121809</v>
      </c>
      <c r="BW19">
        <v>0.15433691058549431</v>
      </c>
      <c r="BX19">
        <v>0.44600102484353632</v>
      </c>
      <c r="BY19">
        <v>3.1005318965951784E-3</v>
      </c>
      <c r="BZ19">
        <v>0.57215761124263176</v>
      </c>
      <c r="CA19">
        <v>7.0428224108269308E-2</v>
      </c>
      <c r="CB19">
        <v>0.2171557651094865</v>
      </c>
      <c r="CC19">
        <v>0.35086277973551167</v>
      </c>
      <c r="CD19">
        <v>0.45837425136174603</v>
      </c>
      <c r="CE19">
        <v>0.1873423229453807</v>
      </c>
      <c r="CF19">
        <v>0.45301997522317156</v>
      </c>
    </row>
    <row r="20" spans="1:84">
      <c r="A20" s="25"/>
      <c r="B20" s="6"/>
      <c r="C20">
        <v>0.18518519999999999</v>
      </c>
      <c r="D20">
        <v>0.56599999999999995</v>
      </c>
      <c r="E20">
        <v>3.5531153405426115</v>
      </c>
      <c r="F20">
        <v>9.8565073584685928E-2</v>
      </c>
      <c r="G20">
        <v>2.2192729378937868</v>
      </c>
      <c r="H20">
        <v>0.15449258920411033</v>
      </c>
      <c r="I20">
        <v>1.5576081817159706</v>
      </c>
      <c r="J20">
        <v>0.25179366812236159</v>
      </c>
      <c r="K20">
        <v>1.1635124441880573</v>
      </c>
      <c r="L20">
        <v>0.4224563945467133</v>
      </c>
      <c r="M20">
        <v>0.90524092603287809</v>
      </c>
      <c r="N20">
        <v>0.73003610588032053</v>
      </c>
      <c r="O20">
        <v>0.72332371096488457</v>
      </c>
      <c r="P20">
        <v>1.2875463446759288</v>
      </c>
      <c r="Q20">
        <v>1.8072432689292199</v>
      </c>
      <c r="R20">
        <v>0.20157642766581177</v>
      </c>
      <c r="S20">
        <v>1.8072432689292199</v>
      </c>
      <c r="T20">
        <v>0.20053771041262913</v>
      </c>
      <c r="U20">
        <v>1.8072432689292199</v>
      </c>
      <c r="V20">
        <v>0.20261514491899441</v>
      </c>
      <c r="AA20">
        <v>0.15662237066904397</v>
      </c>
      <c r="AB20">
        <v>0.59760766971841084</v>
      </c>
      <c r="AC20">
        <v>0.32336598681991846</v>
      </c>
      <c r="AD20">
        <v>0.50964743586290728</v>
      </c>
      <c r="AE20">
        <v>1.5418423135676003</v>
      </c>
      <c r="AF20">
        <v>0.20025562109323083</v>
      </c>
      <c r="AG20">
        <v>0.12425310172554453</v>
      </c>
      <c r="AH20">
        <v>0.61133324453500304</v>
      </c>
      <c r="AI20">
        <v>5.5264086061950851E-2</v>
      </c>
      <c r="AJ20">
        <v>0.5915788493593116</v>
      </c>
      <c r="AK20">
        <v>0.15837672391781102</v>
      </c>
      <c r="AL20">
        <v>0.50901862204035164</v>
      </c>
      <c r="AM20">
        <v>0.40077697089521447</v>
      </c>
      <c r="AN20">
        <v>0.645700645373534</v>
      </c>
      <c r="AO20">
        <v>0.70956375732902421</v>
      </c>
      <c r="AP20">
        <v>0.22438915595276659</v>
      </c>
      <c r="AQ20">
        <v>1.2534454774560153</v>
      </c>
      <c r="AR20">
        <v>0.60804705703967277</v>
      </c>
      <c r="AS20">
        <v>3.7358562613563275E-2</v>
      </c>
      <c r="AT20">
        <v>0.44372699967142731</v>
      </c>
      <c r="AU20">
        <v>0.2292627419031901</v>
      </c>
      <c r="AV20">
        <v>0.5026464853083894</v>
      </c>
      <c r="AW20">
        <v>4.7873698572478307E-2</v>
      </c>
      <c r="AX20">
        <v>0.28171037101350732</v>
      </c>
      <c r="AY20">
        <v>0.1911287013162217</v>
      </c>
      <c r="AZ20">
        <v>0.79124418122849427</v>
      </c>
      <c r="BA20">
        <v>1.7581893977383287</v>
      </c>
      <c r="BB20">
        <v>0.56514729395815955</v>
      </c>
      <c r="BC20">
        <v>0.27318544004519385</v>
      </c>
      <c r="BD20">
        <v>0.60348772081139157</v>
      </c>
      <c r="BE20">
        <v>0.27710620756755</v>
      </c>
      <c r="BF20">
        <v>0.45368044933198531</v>
      </c>
      <c r="BG20">
        <v>6.482329336208266E-2</v>
      </c>
      <c r="BH20">
        <v>0.59330183320579521</v>
      </c>
      <c r="BI20">
        <v>-2.0671087047950377E-2</v>
      </c>
      <c r="BJ20">
        <v>0.49211990768216796</v>
      </c>
      <c r="BK20">
        <v>0.21232162669030646</v>
      </c>
      <c r="BL20">
        <v>0.16324887499763804</v>
      </c>
      <c r="BM20">
        <v>0.1903105215316141</v>
      </c>
      <c r="BN20">
        <v>0.4865697984196875</v>
      </c>
      <c r="BO20">
        <v>0.14127866749786122</v>
      </c>
      <c r="BP20">
        <v>0.52706339873177777</v>
      </c>
      <c r="BQ20">
        <v>0.13148969167750077</v>
      </c>
      <c r="BR20">
        <v>0.58827856748744989</v>
      </c>
      <c r="BS20">
        <v>9.3226277285782297E-2</v>
      </c>
      <c r="BT20">
        <v>0.59126636003791733</v>
      </c>
      <c r="BU20">
        <v>3.8632214125533436E-2</v>
      </c>
      <c r="BV20">
        <v>0.60638895214573618</v>
      </c>
      <c r="BW20">
        <v>0.16497734134733308</v>
      </c>
      <c r="BX20">
        <v>0.46340232570551187</v>
      </c>
      <c r="BY20">
        <v>2.8537696214058859E-2</v>
      </c>
      <c r="BZ20">
        <v>0.51406254157644193</v>
      </c>
      <c r="CA20">
        <v>8.3087235271285254E-2</v>
      </c>
      <c r="CB20">
        <v>0.28629740236485879</v>
      </c>
      <c r="CC20">
        <v>0.34947424004046579</v>
      </c>
      <c r="CD20">
        <v>0.43507134834207045</v>
      </c>
      <c r="CE20">
        <v>0.19844682300543232</v>
      </c>
      <c r="CF20">
        <v>0.48379978555011127</v>
      </c>
    </row>
    <row r="21" spans="1:84" ht="15.75" customHeight="1">
      <c r="A21" s="25"/>
      <c r="B21" s="6"/>
      <c r="C21">
        <v>0.1123596</v>
      </c>
      <c r="D21">
        <v>0.59199999999999997</v>
      </c>
      <c r="E21">
        <v>3.5540917866320108</v>
      </c>
      <c r="F21">
        <v>9.8662552737444939E-2</v>
      </c>
      <c r="G21">
        <v>2.2199105422586984</v>
      </c>
      <c r="H21">
        <v>0.15468349419949032</v>
      </c>
      <c r="I21">
        <v>1.5580227793699946</v>
      </c>
      <c r="J21">
        <v>0.25218617514866432</v>
      </c>
      <c r="K21">
        <v>1.1640472254850613</v>
      </c>
      <c r="L21">
        <v>0.42297039289755545</v>
      </c>
      <c r="M21">
        <v>0.90563326496370045</v>
      </c>
      <c r="N21">
        <v>0.73130332752604155</v>
      </c>
      <c r="O21">
        <v>0.72364592342596834</v>
      </c>
      <c r="P21">
        <v>1.2901685982987994</v>
      </c>
      <c r="Q21">
        <v>1.9464580423669728</v>
      </c>
      <c r="R21">
        <v>0.18215999440898242</v>
      </c>
      <c r="S21">
        <v>1.9464580423669728</v>
      </c>
      <c r="T21">
        <v>0.18126598653841239</v>
      </c>
      <c r="U21">
        <v>1.9464580423669728</v>
      </c>
      <c r="V21">
        <v>0.18305400227955246</v>
      </c>
      <c r="AA21">
        <v>0.1663492848822373</v>
      </c>
      <c r="AB21">
        <v>0.61047580390458311</v>
      </c>
      <c r="AC21">
        <v>0.35952136562005449</v>
      </c>
      <c r="AD21">
        <v>0.50381884789289544</v>
      </c>
      <c r="AE21">
        <v>1.5135085124651875</v>
      </c>
      <c r="AF21">
        <v>0.14903182148098473</v>
      </c>
      <c r="AG21">
        <v>0.12383452050388648</v>
      </c>
      <c r="AH21">
        <v>0.62173424551677092</v>
      </c>
      <c r="AI21">
        <v>5.7923490534582726E-2</v>
      </c>
      <c r="AJ21">
        <v>0.5985564754111774</v>
      </c>
      <c r="AK21">
        <v>0.17934597063322236</v>
      </c>
      <c r="AL21">
        <v>0.50962666018910596</v>
      </c>
      <c r="AM21">
        <v>0.41492612979124033</v>
      </c>
      <c r="AN21">
        <v>0.597512074940863</v>
      </c>
      <c r="AO21">
        <v>0.66984302825506947</v>
      </c>
      <c r="AP21">
        <v>0.1567022682793581</v>
      </c>
      <c r="AQ21">
        <v>1.3605017138072428</v>
      </c>
      <c r="AR21">
        <v>0.64459978725307854</v>
      </c>
      <c r="AS21">
        <v>5.1363226904199401E-2</v>
      </c>
      <c r="AT21">
        <v>0.42143132253216414</v>
      </c>
      <c r="AU21">
        <v>0.28349046477814599</v>
      </c>
      <c r="AV21">
        <v>0.52378139038731164</v>
      </c>
      <c r="AW21">
        <v>8.6663630471805239E-2</v>
      </c>
      <c r="AX21">
        <v>0.30124360056330501</v>
      </c>
      <c r="AY21">
        <v>0.13427204408760823</v>
      </c>
      <c r="AZ21">
        <v>0.76058894124416443</v>
      </c>
      <c r="BA21">
        <v>1.7746170050732528</v>
      </c>
      <c r="BB21">
        <v>0.53705932017360591</v>
      </c>
      <c r="BC21">
        <v>0.28360054455590977</v>
      </c>
      <c r="BD21">
        <v>0.61874438593516756</v>
      </c>
      <c r="BE21">
        <v>0.29604264178398404</v>
      </c>
      <c r="BF21">
        <v>0.4836525362945831</v>
      </c>
      <c r="BG21">
        <v>6.6786797201594306E-2</v>
      </c>
      <c r="BH21">
        <v>0.60391680761446664</v>
      </c>
      <c r="BI21">
        <v>-1.5435528272469757E-3</v>
      </c>
      <c r="BJ21">
        <v>0.43989640721750556</v>
      </c>
      <c r="BK21">
        <v>0.22119179218508658</v>
      </c>
      <c r="BL21">
        <v>0.38444912749988619</v>
      </c>
      <c r="BM21">
        <v>0.21252317602212167</v>
      </c>
      <c r="BN21">
        <v>0.49102586216801436</v>
      </c>
      <c r="BO21">
        <v>0.14974988439420528</v>
      </c>
      <c r="BP21">
        <v>0.54543752566565806</v>
      </c>
      <c r="BQ21">
        <v>0.134673952268791</v>
      </c>
      <c r="BR21">
        <v>0.59244389550969212</v>
      </c>
      <c r="BS21">
        <v>9.1703308122463717E-2</v>
      </c>
      <c r="BT21">
        <v>0.60573390208137745</v>
      </c>
      <c r="BU21">
        <v>3.9930042411400204E-2</v>
      </c>
      <c r="BV21">
        <v>0.61016768225661722</v>
      </c>
      <c r="BW21">
        <v>0.17189681761990039</v>
      </c>
      <c r="BX21">
        <v>0.48660404433106241</v>
      </c>
      <c r="BY21">
        <v>5.8403572823789683E-2</v>
      </c>
      <c r="BZ21">
        <v>0.46846431092351692</v>
      </c>
      <c r="CA21">
        <v>9.7820891947217867E-2</v>
      </c>
      <c r="CB21">
        <v>0.38328378000257673</v>
      </c>
      <c r="CC21">
        <v>0.35969822017304903</v>
      </c>
      <c r="CD21">
        <v>0.4140850775471519</v>
      </c>
      <c r="CE21">
        <v>0.20613278741975311</v>
      </c>
      <c r="CF21">
        <v>0.52642386776562666</v>
      </c>
    </row>
    <row r="22" spans="1:84" ht="15.75" customHeight="1">
      <c r="A22" s="25"/>
      <c r="B22" s="6"/>
      <c r="C22">
        <v>0.12376239999999999</v>
      </c>
      <c r="D22">
        <v>0.60499999999999998</v>
      </c>
      <c r="E22">
        <v>3.554710086251808</v>
      </c>
      <c r="F22">
        <v>9.8764330967547026E-2</v>
      </c>
      <c r="G22">
        <v>2.2203090685757787</v>
      </c>
      <c r="H22">
        <v>0.15488651039824999</v>
      </c>
      <c r="I22">
        <v>1.5582493775782009</v>
      </c>
      <c r="J22">
        <v>0.25259751905494521</v>
      </c>
      <c r="K22">
        <v>1.164495795966568</v>
      </c>
      <c r="L22">
        <v>0.42364947106707518</v>
      </c>
      <c r="M22">
        <v>0.90593274420472614</v>
      </c>
      <c r="N22">
        <v>0.732840494557774</v>
      </c>
      <c r="O22">
        <v>0.72388685413860165</v>
      </c>
      <c r="P22">
        <v>1.2933283700640672</v>
      </c>
      <c r="Q22">
        <v>2.1044358890870263</v>
      </c>
      <c r="R22">
        <v>0.1648737919181445</v>
      </c>
      <c r="S22">
        <v>2.1044358890870263</v>
      </c>
      <c r="T22">
        <v>0.16410437551648813</v>
      </c>
      <c r="U22">
        <v>2.1044358890870263</v>
      </c>
      <c r="V22">
        <v>0.16564320831980087</v>
      </c>
      <c r="AA22">
        <v>0.17170227591529105</v>
      </c>
      <c r="AB22">
        <v>0.62516871450185396</v>
      </c>
      <c r="AC22">
        <v>0.40010439602295828</v>
      </c>
      <c r="AD22">
        <v>0.50083898904383362</v>
      </c>
      <c r="AE22">
        <v>1.4989690132479965</v>
      </c>
      <c r="AF22">
        <v>0.10016252986434734</v>
      </c>
      <c r="AG22">
        <v>0.12049009890249007</v>
      </c>
      <c r="AH22">
        <v>0.63142764987132816</v>
      </c>
      <c r="AI22">
        <v>5.984218347942058E-2</v>
      </c>
      <c r="AJ22">
        <v>0.60702828613736548</v>
      </c>
      <c r="AK22">
        <v>0.20042326563503468</v>
      </c>
      <c r="AL22">
        <v>0.5143155613425916</v>
      </c>
      <c r="AM22">
        <v>0.43842831968373042</v>
      </c>
      <c r="AN22">
        <v>0.55642500653684746</v>
      </c>
      <c r="AO22">
        <v>0.64952434392066782</v>
      </c>
      <c r="AP22">
        <v>0.10250963233941021</v>
      </c>
      <c r="AQ22">
        <v>1.4284031525134033</v>
      </c>
      <c r="AR22">
        <v>0.66781762161586711</v>
      </c>
      <c r="AS22">
        <v>6.8586171527562759E-2</v>
      </c>
      <c r="AT22">
        <v>0.40475471353920828</v>
      </c>
      <c r="AU22">
        <v>0.34213783257357411</v>
      </c>
      <c r="AV22">
        <v>0.55174379832636644</v>
      </c>
      <c r="AW22">
        <v>0.1275352970024913</v>
      </c>
      <c r="AX22">
        <v>0.33039776732396164</v>
      </c>
      <c r="AY22">
        <v>9.595831586275351E-2</v>
      </c>
      <c r="AZ22">
        <v>0.72875440643741574</v>
      </c>
      <c r="BA22">
        <v>1.8205730996151208</v>
      </c>
      <c r="BB22">
        <v>0.51123375192450038</v>
      </c>
      <c r="BC22">
        <v>0.28791794454424507</v>
      </c>
      <c r="BD22">
        <v>0.63296857670425766</v>
      </c>
      <c r="BE22">
        <v>0.30983593598218717</v>
      </c>
      <c r="BF22">
        <v>0.52061998123845388</v>
      </c>
      <c r="BG22">
        <v>6.7815546544414768E-2</v>
      </c>
      <c r="BH22">
        <v>0.61664488714749599</v>
      </c>
      <c r="BI22">
        <v>2.4174544947509018E-2</v>
      </c>
      <c r="BJ22">
        <v>0.40122592179957178</v>
      </c>
      <c r="BK22">
        <v>0.22611025484692038</v>
      </c>
      <c r="BL22">
        <v>0.65065680770383505</v>
      </c>
      <c r="BM22">
        <v>0.23252107028052049</v>
      </c>
      <c r="BN22">
        <v>0.50155588467512224</v>
      </c>
      <c r="BO22">
        <v>0.1551919628175143</v>
      </c>
      <c r="BP22">
        <v>0.56758386735240918</v>
      </c>
      <c r="BQ22">
        <v>0.13697422378876381</v>
      </c>
      <c r="BR22">
        <v>0.59762644444371049</v>
      </c>
      <c r="BS22">
        <v>8.7602223238936572E-2</v>
      </c>
      <c r="BT22">
        <v>0.62216733906216315</v>
      </c>
      <c r="BU22">
        <v>4.0623302322965509E-2</v>
      </c>
      <c r="BV22">
        <v>0.61466195422325098</v>
      </c>
      <c r="BW22">
        <v>0.17453476458730272</v>
      </c>
      <c r="BX22">
        <v>0.51372651546307946</v>
      </c>
      <c r="BY22">
        <v>9.1392879605566357E-2</v>
      </c>
      <c r="BZ22">
        <v>0.43735578076797615</v>
      </c>
      <c r="CA22">
        <v>0.11343556089661301</v>
      </c>
      <c r="CB22">
        <v>0.50025763850662819</v>
      </c>
      <c r="CC22">
        <v>0.38125583660717188</v>
      </c>
      <c r="CD22">
        <v>0.39598788973715027</v>
      </c>
      <c r="CE22">
        <v>0.20977754506168514</v>
      </c>
      <c r="CF22">
        <v>0.57743907222379409</v>
      </c>
    </row>
    <row r="23" spans="1:84" ht="15.75" customHeight="1">
      <c r="A23" s="25"/>
      <c r="B23" s="6"/>
      <c r="C23">
        <v>5.9880240000000001E-2</v>
      </c>
      <c r="D23">
        <v>0.63</v>
      </c>
      <c r="E23">
        <v>3.5549201484439754</v>
      </c>
      <c r="F23">
        <v>9.8862162808087739E-2</v>
      </c>
      <c r="G23">
        <v>2.2204362306129455</v>
      </c>
      <c r="H23">
        <v>0.15508519063534967</v>
      </c>
      <c r="I23">
        <v>1.558269618701392</v>
      </c>
      <c r="J23">
        <v>0.25299437520427376</v>
      </c>
      <c r="K23">
        <v>1.1648218151199172</v>
      </c>
      <c r="L23">
        <v>0.42443861418061124</v>
      </c>
      <c r="M23">
        <v>0.90611510172891863</v>
      </c>
      <c r="N23">
        <v>0.7345230748444912</v>
      </c>
      <c r="O23">
        <v>0.72402698432931722</v>
      </c>
      <c r="P23">
        <v>1.2967696740551964</v>
      </c>
      <c r="Q23">
        <v>2.2851796309281931</v>
      </c>
      <c r="R23">
        <v>0.14947231407678552</v>
      </c>
      <c r="S23">
        <v>2.2851796309281931</v>
      </c>
      <c r="T23">
        <v>0.1488101622007609</v>
      </c>
      <c r="U23">
        <v>2.2851796309281931</v>
      </c>
      <c r="V23">
        <v>0.15013446595281013</v>
      </c>
      <c r="AA23">
        <v>0.17224767627017079</v>
      </c>
      <c r="AB23">
        <v>0.64049606927573632</v>
      </c>
      <c r="AC23">
        <v>0.44334140486103707</v>
      </c>
      <c r="AD23">
        <v>0.50083809344637498</v>
      </c>
      <c r="AE23">
        <v>1.4985068107298543</v>
      </c>
      <c r="AF23">
        <v>5.4598931416641523E-2</v>
      </c>
      <c r="AG23">
        <v>0.11449078206945938</v>
      </c>
      <c r="AH23">
        <v>0.63962815562676401</v>
      </c>
      <c r="AI23">
        <v>6.0864723804979967E-2</v>
      </c>
      <c r="AJ23">
        <v>0.61630794581663817</v>
      </c>
      <c r="AK23">
        <v>0.22068742999158594</v>
      </c>
      <c r="AL23">
        <v>0.5228803980205573</v>
      </c>
      <c r="AM23">
        <v>0.47025638209836335</v>
      </c>
      <c r="AN23">
        <v>0.52423514220837131</v>
      </c>
      <c r="AO23">
        <v>0.64900318440422744</v>
      </c>
      <c r="AP23">
        <v>6.2866046148284352E-2</v>
      </c>
      <c r="AQ23">
        <v>1.4516488228359292</v>
      </c>
      <c r="AR23">
        <v>0.67581958926974306</v>
      </c>
      <c r="AS23">
        <v>8.8274671158754758E-2</v>
      </c>
      <c r="AT23">
        <v>0.39442602052880038</v>
      </c>
      <c r="AU23">
        <v>0.40264167389552014</v>
      </c>
      <c r="AV23">
        <v>0.58531161772009688</v>
      </c>
      <c r="AW23">
        <v>0.16717751881538051</v>
      </c>
      <c r="AX23">
        <v>0.36681097409103447</v>
      </c>
      <c r="AY23">
        <v>7.6933249780334889E-2</v>
      </c>
      <c r="AZ23">
        <v>0.69636019981701547</v>
      </c>
      <c r="BA23">
        <v>1.8948041189034279</v>
      </c>
      <c r="BB23">
        <v>0.48837504339044679</v>
      </c>
      <c r="BC23">
        <v>0.28578786993971128</v>
      </c>
      <c r="BD23">
        <v>0.64500793377707011</v>
      </c>
      <c r="BE23">
        <v>0.31736863949810029</v>
      </c>
      <c r="BF23">
        <v>0.56158790162810546</v>
      </c>
      <c r="BG23">
        <v>6.7826198236996676E-2</v>
      </c>
      <c r="BH23">
        <v>0.63045491849792068</v>
      </c>
      <c r="BI23">
        <v>5.5359201994435545E-2</v>
      </c>
      <c r="BJ23">
        <v>0.37779853720270734</v>
      </c>
      <c r="BK23">
        <v>0.22667855016837235</v>
      </c>
      <c r="BL23">
        <v>0.94030533723820287</v>
      </c>
      <c r="BM23">
        <v>0.24868409384605175</v>
      </c>
      <c r="BN23">
        <v>0.51730678614194048</v>
      </c>
      <c r="BO23">
        <v>0.15716401793921836</v>
      </c>
      <c r="BP23">
        <v>0.59170825889793599</v>
      </c>
      <c r="BQ23">
        <v>0.13820415191911245</v>
      </c>
      <c r="BR23">
        <v>0.60340635499667594</v>
      </c>
      <c r="BS23">
        <v>8.1255268142373327E-2</v>
      </c>
      <c r="BT23">
        <v>0.63923533164950408</v>
      </c>
      <c r="BU23">
        <v>4.0655830065169783E-2</v>
      </c>
      <c r="BV23">
        <v>0.61950766885936526</v>
      </c>
      <c r="BW23">
        <v>0.17267747147471588</v>
      </c>
      <c r="BX23">
        <v>0.54257243779399356</v>
      </c>
      <c r="BY23">
        <v>0.12606382555276813</v>
      </c>
      <c r="BZ23">
        <v>0.4220965431529064</v>
      </c>
      <c r="CA23">
        <v>0.1286662345052027</v>
      </c>
      <c r="CB23">
        <v>0.62774245153133812</v>
      </c>
      <c r="CC23">
        <v>0.41355905376302299</v>
      </c>
      <c r="CD23">
        <v>0.38127342901967498</v>
      </c>
      <c r="CE23">
        <v>0.20908581934328746</v>
      </c>
      <c r="CF23">
        <v>0.63271245045851565</v>
      </c>
    </row>
    <row r="24" spans="1:84" ht="15.75" customHeight="1">
      <c r="A24" s="25"/>
      <c r="B24" s="6"/>
      <c r="C24">
        <v>3.2467530000000001E-2</v>
      </c>
      <c r="D24">
        <v>0.61899999999999999</v>
      </c>
      <c r="E24" t="s">
        <v>887</v>
      </c>
      <c r="F24" t="s">
        <v>887</v>
      </c>
      <c r="G24" t="s">
        <v>887</v>
      </c>
      <c r="H24" t="s">
        <v>887</v>
      </c>
      <c r="I24" t="s">
        <v>887</v>
      </c>
      <c r="J24" t="s">
        <v>887</v>
      </c>
      <c r="K24" t="s">
        <v>887</v>
      </c>
      <c r="L24" t="s">
        <v>887</v>
      </c>
      <c r="M24" t="s">
        <v>887</v>
      </c>
      <c r="N24" t="s">
        <v>887</v>
      </c>
      <c r="O24" t="s">
        <v>887</v>
      </c>
      <c r="P24" t="s">
        <v>887</v>
      </c>
      <c r="Q24">
        <v>2.4939175984739421</v>
      </c>
      <c r="R24">
        <v>0.1357391959728779</v>
      </c>
      <c r="S24">
        <v>2.4939175984739421</v>
      </c>
      <c r="T24">
        <v>0.13516938626924982</v>
      </c>
      <c r="U24">
        <v>2.4939175984739421</v>
      </c>
      <c r="V24">
        <v>0.13630900567650597</v>
      </c>
      <c r="AC24">
        <v>0.48734272737387929</v>
      </c>
      <c r="AD24">
        <v>0.50381620024242602</v>
      </c>
      <c r="AE24">
        <v>1.512130901157029</v>
      </c>
      <c r="AF24">
        <v>1.3227869753827538E-2</v>
      </c>
      <c r="AK24">
        <v>0.23925282248224577</v>
      </c>
      <c r="AL24">
        <v>0.53494684576152973</v>
      </c>
      <c r="AM24">
        <v>0.50901927797963131</v>
      </c>
      <c r="AN24">
        <v>0.50234933349069566</v>
      </c>
      <c r="AO24">
        <v>0.66828969348292488</v>
      </c>
      <c r="AP24">
        <v>3.8543127017281575E-2</v>
      </c>
      <c r="AS24">
        <v>0.10956824388798898</v>
      </c>
      <c r="AT24">
        <v>0.3908966569480633</v>
      </c>
      <c r="AU24">
        <v>0.46235768054857251</v>
      </c>
      <c r="AV24">
        <v>0.62301777378472811</v>
      </c>
      <c r="AY24">
        <v>7.7567147110954457E-2</v>
      </c>
      <c r="AZ24">
        <v>0.66403683776696609</v>
      </c>
      <c r="BA24">
        <v>1.9952852342378147</v>
      </c>
      <c r="BB24">
        <v>0.46910672055204822</v>
      </c>
      <c r="BI24">
        <v>9.0647499159994968E-2</v>
      </c>
      <c r="BJ24">
        <v>0.37063814255085903</v>
      </c>
      <c r="BY24">
        <v>0.16090112395784495</v>
      </c>
      <c r="BZ24">
        <v>0.42335349998403216</v>
      </c>
      <c r="CC24">
        <v>0.45572672408479342</v>
      </c>
      <c r="CD24">
        <v>0.37034306752536233</v>
      </c>
    </row>
    <row r="25" spans="1:84" ht="15.75" customHeight="1">
      <c r="A25" s="25"/>
      <c r="B25" s="6"/>
      <c r="C25">
        <v>0.1190476</v>
      </c>
      <c r="D25">
        <v>0.53500000000000003</v>
      </c>
      <c r="Q25">
        <v>2.7376115264742054</v>
      </c>
      <c r="R25">
        <v>0.12348368651820939</v>
      </c>
      <c r="S25">
        <v>2.7376115264742054</v>
      </c>
      <c r="T25">
        <v>0.12299336822190959</v>
      </c>
      <c r="U25">
        <v>2.7376115264742054</v>
      </c>
      <c r="V25">
        <v>0.12397400481450918</v>
      </c>
      <c r="AC25">
        <v>0.53018529462590291</v>
      </c>
      <c r="AD25">
        <v>0.5096431518744573</v>
      </c>
      <c r="AE25">
        <v>1.539576107106529</v>
      </c>
      <c r="AF25">
        <v>-2.3145414467714592E-2</v>
      </c>
      <c r="AK25">
        <v>0.25530804636853532</v>
      </c>
      <c r="AL25">
        <v>0.54998754289798812</v>
      </c>
      <c r="AM25">
        <v>0.55302288277251177</v>
      </c>
      <c r="AN25">
        <v>0.49172409524454475</v>
      </c>
      <c r="AO25">
        <v>0.70700848119562409</v>
      </c>
      <c r="AP25">
        <v>3.0014292900373898E-2</v>
      </c>
      <c r="AS25">
        <v>0.13153625840909974</v>
      </c>
      <c r="AT25">
        <v>0.39432087292124068</v>
      </c>
      <c r="AU25">
        <v>0.51867597649280139</v>
      </c>
      <c r="AV25">
        <v>0.66321432656602497</v>
      </c>
      <c r="AY25">
        <v>9.7847669764119363E-2</v>
      </c>
      <c r="AZ25">
        <v>0.6324134577622913</v>
      </c>
      <c r="BA25">
        <v>2.1192755827266772</v>
      </c>
      <c r="BB25">
        <v>0.4539543730275673</v>
      </c>
      <c r="BI25">
        <v>0.12849716852601561</v>
      </c>
      <c r="BJ25">
        <v>0.38005768144969815</v>
      </c>
      <c r="BY25">
        <v>0.19438221771259065</v>
      </c>
      <c r="BZ25">
        <v>0.44107171621628527</v>
      </c>
      <c r="CC25">
        <v>0.5066086234490178</v>
      </c>
      <c r="CD25">
        <v>0.36349495702245138</v>
      </c>
    </row>
    <row r="26" spans="1:84" ht="15.75" customHeight="1">
      <c r="A26" s="25"/>
      <c r="B26" s="6"/>
      <c r="C26">
        <v>0.12987009999999999</v>
      </c>
      <c r="D26">
        <v>0.8</v>
      </c>
      <c r="Q26">
        <v>3.0257398664566053</v>
      </c>
      <c r="R26">
        <v>0.11253755399947039</v>
      </c>
      <c r="S26">
        <v>3.0257398664566053</v>
      </c>
      <c r="T26">
        <v>0.11211566095126864</v>
      </c>
      <c r="U26">
        <v>3.0257398664566053</v>
      </c>
      <c r="V26">
        <v>0.11295944704767215</v>
      </c>
      <c r="AC26">
        <v>0.56999668084674771</v>
      </c>
      <c r="AD26">
        <v>0.51806428259533321</v>
      </c>
      <c r="AE26">
        <v>1.5803082388630061</v>
      </c>
      <c r="AF26">
        <v>-5.3812956644609257E-2</v>
      </c>
      <c r="AK26">
        <v>0.26815141132511183</v>
      </c>
      <c r="AL26">
        <v>0.56734513879179682</v>
      </c>
      <c r="AM26">
        <v>0.60034402779483276</v>
      </c>
      <c r="AN26">
        <v>0.49282380136682535</v>
      </c>
      <c r="AO26">
        <v>0.76440593038146409</v>
      </c>
      <c r="AP26">
        <v>3.7445547852243223E-2</v>
      </c>
      <c r="AS26">
        <v>0.15321860707328513</v>
      </c>
      <c r="AT26">
        <v>0.40454901377909336</v>
      </c>
      <c r="AU26">
        <v>0.56913518195027635</v>
      </c>
      <c r="AV26">
        <v>0.70414449382298416</v>
      </c>
      <c r="AY26">
        <v>0.13738008043513816</v>
      </c>
      <c r="AZ26">
        <v>0.60210557292372158</v>
      </c>
      <c r="BA26">
        <v>2.2633930308819554</v>
      </c>
      <c r="BB26">
        <v>0.44333131735824993</v>
      </c>
      <c r="BI26">
        <v>0.16725399791833795</v>
      </c>
      <c r="BJ26">
        <v>0.40564547484938301</v>
      </c>
      <c r="BY26">
        <v>0.22504382235980974</v>
      </c>
      <c r="BZ26">
        <v>0.47447682077888159</v>
      </c>
      <c r="CC26">
        <v>0.5648168262802522</v>
      </c>
      <c r="CD26">
        <v>0.36091589611376979</v>
      </c>
    </row>
    <row r="27" spans="1:84" ht="15.75" customHeight="1">
      <c r="A27" s="25"/>
      <c r="B27" s="6"/>
      <c r="C27">
        <v>0.10869570000000001</v>
      </c>
      <c r="D27">
        <v>0.63</v>
      </c>
      <c r="Q27">
        <v>3.3715480716878239</v>
      </c>
      <c r="R27">
        <v>0.10275237087804569</v>
      </c>
      <c r="S27">
        <v>3.3715480716878239</v>
      </c>
      <c r="T27">
        <v>0.10238937421527536</v>
      </c>
      <c r="U27">
        <v>3.3715480716878239</v>
      </c>
      <c r="V27">
        <v>0.10311536754081602</v>
      </c>
      <c r="AC27">
        <v>0.60503693742233633</v>
      </c>
      <c r="AD27">
        <v>0.52871154858348257</v>
      </c>
      <c r="AE27">
        <v>1.6335344918139341</v>
      </c>
      <c r="AF27">
        <v>-7.8177847952195512E-2</v>
      </c>
      <c r="AK27">
        <v>0.27722160067407015</v>
      </c>
      <c r="AL27">
        <v>0.58626102321141016</v>
      </c>
      <c r="AM27">
        <v>0.6489145519370717</v>
      </c>
      <c r="AN27">
        <v>0.50560038942301833</v>
      </c>
      <c r="AO27">
        <v>0.83936486498067409</v>
      </c>
      <c r="AP27">
        <v>6.0692250948178629E-2</v>
      </c>
      <c r="AS27">
        <v>0.17366766720046786</v>
      </c>
      <c r="AT27">
        <v>0.4211340606860679</v>
      </c>
      <c r="AU27">
        <v>0.6115299875123742</v>
      </c>
      <c r="AV27">
        <v>0.74401943084174316</v>
      </c>
      <c r="AY27">
        <v>0.19539492571775055</v>
      </c>
      <c r="AZ27">
        <v>0.57370309175493117</v>
      </c>
      <c r="BA27">
        <v>2.4237064304041209</v>
      </c>
      <c r="BB27">
        <v>0.43752732281051565</v>
      </c>
      <c r="BI27">
        <v>0.20522412791661618</v>
      </c>
      <c r="BJ27">
        <v>0.44628321339449184</v>
      </c>
      <c r="BY27">
        <v>0.2515458786457157</v>
      </c>
      <c r="BZ27">
        <v>0.5221088503069593</v>
      </c>
      <c r="CC27">
        <v>0.62876356454272075</v>
      </c>
      <c r="CD27">
        <v>0.36267623485779638</v>
      </c>
    </row>
    <row r="28" spans="1:84" ht="15.75" customHeight="1">
      <c r="A28" s="25"/>
      <c r="B28" s="6"/>
      <c r="C28">
        <v>0.77519380000000004</v>
      </c>
      <c r="D28">
        <v>0.52</v>
      </c>
      <c r="Q28">
        <v>3.7941264679995643</v>
      </c>
      <c r="R28">
        <v>9.399713086417924E-2</v>
      </c>
      <c r="S28">
        <v>3.7941264679995643</v>
      </c>
      <c r="T28">
        <v>9.3684825911454772E-2</v>
      </c>
      <c r="U28">
        <v>3.7941264679995643</v>
      </c>
      <c r="V28">
        <v>9.4309435816903708E-2</v>
      </c>
      <c r="AC28">
        <v>0.63377463699850989</v>
      </c>
      <c r="AD28">
        <v>0.54111961322397295</v>
      </c>
      <c r="AE28">
        <v>1.6982188774895877</v>
      </c>
      <c r="AF28">
        <v>-9.5765853495824074E-2</v>
      </c>
      <c r="AK28">
        <v>0.28212220361726353</v>
      </c>
      <c r="AL28">
        <v>0.60590848123920737</v>
      </c>
      <c r="AM28">
        <v>0.69661169022697988</v>
      </c>
      <c r="AN28">
        <v>0.52949546120619639</v>
      </c>
      <c r="AO28">
        <v>0.93042629459580417</v>
      </c>
      <c r="AP28">
        <v>9.9301931555150325E-2</v>
      </c>
      <c r="AS28">
        <v>0.19198971673761289</v>
      </c>
      <c r="AT28">
        <v>0.443351167508445</v>
      </c>
      <c r="AU28">
        <v>0.64400753674318367</v>
      </c>
      <c r="AV28">
        <v>0.7810964115334057</v>
      </c>
      <c r="AY28">
        <v>0.27076301263943819</v>
      </c>
      <c r="AZ28">
        <v>0.54775883624452715</v>
      </c>
      <c r="BA28">
        <v>2.5958428496600527</v>
      </c>
      <c r="BB28">
        <v>0.43670070722574206</v>
      </c>
      <c r="BI28">
        <v>0.24074808163902728</v>
      </c>
      <c r="BJ28">
        <v>0.50019483290909905</v>
      </c>
      <c r="BY28">
        <v>0.27273011953963933</v>
      </c>
      <c r="BZ28">
        <v>0.58188605654630554</v>
      </c>
      <c r="CC28">
        <v>0.69670453791332876</v>
      </c>
      <c r="CD28">
        <v>0.36872795580245465</v>
      </c>
    </row>
    <row r="29" spans="1:84" ht="15.75" customHeight="1">
      <c r="A29" s="25"/>
      <c r="B29" s="6"/>
      <c r="C29">
        <v>0.15625</v>
      </c>
      <c r="D29">
        <v>0.63</v>
      </c>
      <c r="Q29">
        <v>4.3220340502089982</v>
      </c>
      <c r="R29">
        <v>8.6156157156426924E-2</v>
      </c>
      <c r="S29">
        <v>4.3220340502089982</v>
      </c>
      <c r="T29">
        <v>8.5887479796763033E-2</v>
      </c>
      <c r="U29">
        <v>4.3220340502089982</v>
      </c>
      <c r="V29">
        <v>8.6424834516090815E-2</v>
      </c>
      <c r="AC29">
        <v>0.65495380420500715</v>
      </c>
      <c r="AD29">
        <v>0.55474618455151448</v>
      </c>
      <c r="AE29">
        <v>1.7731023879001895</v>
      </c>
      <c r="AF29">
        <v>-0.10623464275364833</v>
      </c>
      <c r="AK29">
        <v>0.2826390402903724</v>
      </c>
      <c r="AL29">
        <v>0.62542882468040972</v>
      </c>
      <c r="AM29">
        <v>0.74135084884502522</v>
      </c>
      <c r="AN29">
        <v>0.56346468741815892</v>
      </c>
      <c r="AO29">
        <v>1.0358178120802373</v>
      </c>
      <c r="AP29">
        <v>0.15252309615800455</v>
      </c>
      <c r="AS29">
        <v>0.20738399420099876</v>
      </c>
      <c r="AT29">
        <v>0.47022934006857997</v>
      </c>
      <c r="AU29">
        <v>0.66514840489674643</v>
      </c>
      <c r="AV29">
        <v>0.81375499392665329</v>
      </c>
      <c r="AY29">
        <v>0.36201738711819936</v>
      </c>
      <c r="AZ29">
        <v>0.52477778181486634</v>
      </c>
      <c r="BA29">
        <v>2.7751068558586045</v>
      </c>
      <c r="BB29">
        <v>0.44087401852225577</v>
      </c>
      <c r="BI29">
        <v>0.27227329184505922</v>
      </c>
      <c r="BJ29">
        <v>0.56502413692376385</v>
      </c>
      <c r="BY29">
        <v>0.28767069206124984</v>
      </c>
      <c r="BZ29">
        <v>0.65119588874140044</v>
      </c>
      <c r="CC29">
        <v>0.7667864937474258</v>
      </c>
      <c r="CD29">
        <v>0.37890598377603357</v>
      </c>
    </row>
    <row r="30" spans="1:84" ht="15.75" customHeight="1">
      <c r="A30" s="25"/>
      <c r="B30" s="6"/>
      <c r="C30" t="s">
        <v>877</v>
      </c>
      <c r="D30" t="s">
        <v>877</v>
      </c>
      <c r="Q30">
        <v>5.0000000000000124</v>
      </c>
      <c r="R30">
        <v>7.9127265865649471E-2</v>
      </c>
      <c r="S30">
        <v>5.0000000000000124</v>
      </c>
      <c r="T30">
        <v>7.8896134322346545E-2</v>
      </c>
      <c r="U30">
        <v>5.0000000000000124</v>
      </c>
      <c r="V30">
        <v>7.9358397408952397E-2</v>
      </c>
      <c r="AC30">
        <v>0.66764880780598446</v>
      </c>
      <c r="AD30">
        <v>0.56899571601155008</v>
      </c>
      <c r="AE30">
        <v>1.8567275006943269</v>
      </c>
      <c r="AF30">
        <v>-0.10938045265083583</v>
      </c>
      <c r="AK30">
        <v>0.27874952245072437</v>
      </c>
      <c r="AL30">
        <v>0.64396892085763646</v>
      </c>
      <c r="AM30">
        <v>0.78117671187729731</v>
      </c>
      <c r="AN30">
        <v>0.60602344987101076</v>
      </c>
      <c r="AO30">
        <v>1.153488091427213</v>
      </c>
      <c r="AP30">
        <v>0.2193198553259241</v>
      </c>
      <c r="AS30">
        <v>0.21917769579553648</v>
      </c>
      <c r="AT30">
        <v>0.5005938732498133</v>
      </c>
      <c r="AU30">
        <v>0.67402863458961126</v>
      </c>
      <c r="AV30">
        <v>0.84056784125763562</v>
      </c>
      <c r="AY30">
        <v>0.46738188655511731</v>
      </c>
      <c r="AZ30">
        <v>0.50520722854986011</v>
      </c>
      <c r="BA30">
        <v>2.9566085942170655</v>
      </c>
      <c r="BB30">
        <v>0.44993341964689854</v>
      </c>
      <c r="BI30">
        <v>0.29842195557396595</v>
      </c>
      <c r="BJ30">
        <v>0.63793777376752991</v>
      </c>
      <c r="BY30">
        <v>0.29571462149853173</v>
      </c>
      <c r="BZ30">
        <v>0.72700917463984338</v>
      </c>
      <c r="CC30">
        <v>0.83709777897988102</v>
      </c>
      <c r="CD30">
        <v>0.39293268870755255</v>
      </c>
    </row>
    <row r="31" spans="1:84" ht="15.75" customHeight="1">
      <c r="A31" s="25"/>
      <c r="B31" s="6"/>
      <c r="Q31">
        <v>5</v>
      </c>
      <c r="R31">
        <v>7.9127265865649554E-2</v>
      </c>
      <c r="S31">
        <v>5</v>
      </c>
      <c r="T31">
        <v>7.8896134322346628E-2</v>
      </c>
      <c r="U31">
        <v>5</v>
      </c>
      <c r="V31">
        <v>7.9358397408952494E-2</v>
      </c>
      <c r="AC31">
        <v>0.67130481522669316</v>
      </c>
      <c r="AD31">
        <v>0.58324543470243773</v>
      </c>
      <c r="AE31">
        <v>1.9474665481736178</v>
      </c>
      <c r="AF31">
        <v>-0.10514205357604363</v>
      </c>
      <c r="AK31">
        <v>0.27062364069188943</v>
      </c>
      <c r="AL31">
        <v>0.66071847860269084</v>
      </c>
      <c r="AM31">
        <v>0.81434869800359244</v>
      </c>
      <c r="AN31">
        <v>0.65531172642596236</v>
      </c>
      <c r="AO31">
        <v>1.2811468144972007</v>
      </c>
      <c r="AP31">
        <v>0.2983920861218925</v>
      </c>
      <c r="AS31">
        <v>0.22685538016908569</v>
      </c>
      <c r="AT31">
        <v>0.53311769124692931</v>
      </c>
      <c r="AU31">
        <v>0.6702601171721303</v>
      </c>
      <c r="AV31">
        <v>0.86036310343567246</v>
      </c>
      <c r="AY31">
        <v>0.58480571081899313</v>
      </c>
      <c r="AZ31">
        <v>0.48942809500763751</v>
      </c>
      <c r="BA31">
        <v>3.135397170452737</v>
      </c>
      <c r="BB31">
        <v>0.46363179375308622</v>
      </c>
      <c r="BI31">
        <v>0.31805125074558482</v>
      </c>
      <c r="BJ31">
        <v>0.71574906763187751</v>
      </c>
      <c r="BY31">
        <v>0.29651034953601996</v>
      </c>
      <c r="BZ31">
        <v>0.80601250985536477</v>
      </c>
      <c r="CC31">
        <v>0.90572048503739455</v>
      </c>
      <c r="CD31">
        <v>0.41042545865137053</v>
      </c>
    </row>
    <row r="32" spans="1:84" ht="15.75" customHeight="1">
      <c r="A32" s="25"/>
      <c r="B32" s="6"/>
      <c r="Q32" t="s">
        <v>877</v>
      </c>
      <c r="R32" t="s">
        <v>877</v>
      </c>
      <c r="S32" t="s">
        <v>888</v>
      </c>
      <c r="T32" t="s">
        <v>888</v>
      </c>
      <c r="U32" t="s">
        <v>888</v>
      </c>
      <c r="V32" t="s">
        <v>888</v>
      </c>
      <c r="AE32">
        <v>2.0435533979930156</v>
      </c>
      <c r="AF32">
        <v>-9.3601941146154971E-2</v>
      </c>
      <c r="AO32">
        <v>1.4163092494552896</v>
      </c>
      <c r="AP32">
        <v>0.38820073751679629</v>
      </c>
      <c r="AY32">
        <v>0.71200333873815247</v>
      </c>
      <c r="AZ32">
        <v>0.47774750407409927</v>
      </c>
      <c r="BA32">
        <v>3.306595698272945</v>
      </c>
      <c r="BB32">
        <v>0.48159548490419829</v>
      </c>
      <c r="CC32">
        <v>0.9707827633847611</v>
      </c>
      <c r="CD32">
        <v>0.43090713644366813</v>
      </c>
    </row>
    <row r="33" spans="1:82" ht="15.75" customHeight="1">
      <c r="A33" s="25"/>
      <c r="B33" s="6"/>
      <c r="AE33">
        <v>2.1431178289179571</v>
      </c>
      <c r="AF33">
        <v>-7.498473052293439E-2</v>
      </c>
      <c r="AO33">
        <v>1.5563446132500114</v>
      </c>
      <c r="AP33">
        <v>0.48699778626706047</v>
      </c>
      <c r="AY33">
        <v>0.84649901317030563</v>
      </c>
      <c r="AZ33">
        <v>0.47039280516529164</v>
      </c>
      <c r="BA33">
        <v>3.4655343281200079</v>
      </c>
      <c r="BB33">
        <v>0.50333449043348022</v>
      </c>
      <c r="CC33">
        <v>1.0305098846733662</v>
      </c>
      <c r="CD33">
        <v>0.45381903530602064</v>
      </c>
    </row>
    <row r="34" spans="1:82" ht="15.75" customHeight="1">
      <c r="A34" s="25"/>
      <c r="B34" s="6"/>
      <c r="AE34">
        <v>2.2442219325533492</v>
      </c>
      <c r="AF34">
        <v>-4.9652784534399579E-2</v>
      </c>
      <c r="AO34">
        <v>1.6985272768129662</v>
      </c>
      <c r="AP34">
        <v>0.59286026019873805</v>
      </c>
      <c r="AY34">
        <v>0.98567492879919261</v>
      </c>
      <c r="AZ34">
        <v>0.46750714912962854</v>
      </c>
      <c r="BA34">
        <v>3.6078776284937848</v>
      </c>
      <c r="BB34">
        <v>0.5282558269394515</v>
      </c>
      <c r="CC34">
        <v>1.0832726487314419</v>
      </c>
      <c r="CD34">
        <v>0.47853617836432594</v>
      </c>
    </row>
    <row r="35" spans="1:82" ht="15.75" customHeight="1">
      <c r="A35" s="25"/>
      <c r="B35" s="6"/>
      <c r="AE35">
        <v>2.3448978325261427</v>
      </c>
      <c r="AF35">
        <v>-1.8099160694555975E-2</v>
      </c>
      <c r="AO35">
        <v>1.8400898163282846</v>
      </c>
      <c r="AP35">
        <v>0.70372766667352837</v>
      </c>
      <c r="AY35">
        <v>1.126822184737355</v>
      </c>
      <c r="AZ35">
        <v>0.46914670197945907</v>
      </c>
      <c r="BA35">
        <v>3.7297428452213675</v>
      </c>
      <c r="BB35">
        <v>0.55567970532730449</v>
      </c>
      <c r="CC35">
        <v>1.1276318248977437</v>
      </c>
      <c r="CD35">
        <v>0.50438434638873619</v>
      </c>
    </row>
    <row r="36" spans="1:82" ht="15.75" customHeight="1">
      <c r="A36" s="25"/>
      <c r="B36" s="6"/>
      <c r="AE36">
        <v>2.4431859869605059</v>
      </c>
      <c r="AF36">
        <v>1.9061985600268831E-2</v>
      </c>
      <c r="AO36">
        <v>1.9782768779893019</v>
      </c>
      <c r="AP36">
        <v>0.81744209773420473</v>
      </c>
      <c r="AY36">
        <v>1.2671935102005794</v>
      </c>
      <c r="AZ36">
        <v>0.47527955168352493</v>
      </c>
      <c r="BA36">
        <v>3.8278058128693386</v>
      </c>
      <c r="BB36">
        <v>0.5848580736833342</v>
      </c>
      <c r="CC36">
        <v>1.1623774104821973</v>
      </c>
      <c r="CD36">
        <v>0.53065846873669098</v>
      </c>
    </row>
    <row r="37" spans="1:82" ht="15.75" customHeight="1">
      <c r="A37" s="25"/>
      <c r="B37" s="6"/>
      <c r="AE37">
        <v>2.5371733287314928</v>
      </c>
      <c r="AF37">
        <v>6.1107354907623972E-2</v>
      </c>
      <c r="AO37">
        <v>2.110398807826241</v>
      </c>
      <c r="AP37">
        <v>0.93179023132842054</v>
      </c>
      <c r="AY37">
        <v>1.404056737008742</v>
      </c>
      <c r="AZ37">
        <v>0.48578632929834964</v>
      </c>
      <c r="BA37">
        <v>3.8993916293113404</v>
      </c>
      <c r="BB37">
        <v>0.61499502218111779</v>
      </c>
      <c r="CC37">
        <v>1.1865616364850409</v>
      </c>
      <c r="CD37">
        <v>0.55664185584206316</v>
      </c>
    </row>
    <row r="38" spans="1:82" ht="15.75" customHeight="1">
      <c r="A38" s="25"/>
      <c r="B38" s="6"/>
      <c r="AE38">
        <v>2.6250305011405484</v>
      </c>
      <c r="AF38">
        <v>0.10721858193984019</v>
      </c>
      <c r="AO38">
        <v>2.2338840027612927</v>
      </c>
      <c r="AP38">
        <v>1.0445464111048379</v>
      </c>
      <c r="AY38">
        <v>1.5347479781316342</v>
      </c>
      <c r="AZ38">
        <v>0.50046253234894311</v>
      </c>
      <c r="BA38">
        <v>3.9425476200851306</v>
      </c>
      <c r="BB38">
        <v>0.64526849342679715</v>
      </c>
      <c r="CC38">
        <v>1.1995248202644881</v>
      </c>
      <c r="CD38">
        <v>0.58162574863825323</v>
      </c>
    </row>
    <row r="39" spans="1:82" ht="15.75" customHeight="1">
      <c r="A39" s="25"/>
      <c r="B39" s="6"/>
      <c r="AE39">
        <v>2.7050474642627815</v>
      </c>
      <c r="AF39">
        <v>0.15649816411347878</v>
      </c>
      <c r="AO39">
        <v>2.3463289639373732</v>
      </c>
      <c r="AP39">
        <v>1.1535159662823622</v>
      </c>
      <c r="AY39">
        <v>1.6567234772198822</v>
      </c>
      <c r="AZ39">
        <v>0.51902250523685911</v>
      </c>
      <c r="BA39">
        <v>3.9560966022616717</v>
      </c>
      <c r="BB39">
        <v>0.67485270604184044</v>
      </c>
      <c r="CC39">
        <v>1.2009133599595343</v>
      </c>
      <c r="CD39">
        <v>0.60492865165792953</v>
      </c>
    </row>
    <row r="40" spans="1:82" ht="15.75" customHeight="1">
      <c r="A40" s="25"/>
      <c r="B40" s="6"/>
      <c r="AE40">
        <v>2.7756667789289651</v>
      </c>
      <c r="AF40">
        <v>0.20798693041622338</v>
      </c>
      <c r="AO40">
        <v>2.4455450780894377</v>
      </c>
      <c r="AP40">
        <v>1.2565779284204943</v>
      </c>
      <c r="AY40">
        <v>1.7676091199288066</v>
      </c>
      <c r="AZ40">
        <v>0.54110499920149024</v>
      </c>
    </row>
    <row r="41" spans="1:82" ht="15.75" customHeight="1">
      <c r="A41" s="25"/>
      <c r="B41" s="6"/>
      <c r="AE41">
        <v>2.8355139205074016</v>
      </c>
      <c r="AF41">
        <v>0.26068271057959547</v>
      </c>
      <c r="AO41">
        <v>2.5296012164121744</v>
      </c>
      <c r="AP41">
        <v>1.3517263136574611</v>
      </c>
      <c r="AY41">
        <v>1.8652466433536286</v>
      </c>
      <c r="AZ41">
        <v>0.56628020361628006</v>
      </c>
    </row>
    <row r="42" spans="1:82" ht="15.75" customHeight="1">
      <c r="A42" s="25"/>
      <c r="B42" s="6"/>
      <c r="AE42">
        <v>2.8834240324623819</v>
      </c>
      <c r="AF42">
        <v>0.31355984118327601</v>
      </c>
      <c r="AO42">
        <v>2.5968613217855703</v>
      </c>
      <c r="AP42">
        <v>1.4371091669043083</v>
      </c>
      <c r="AY42">
        <v>1.9477356441619196</v>
      </c>
      <c r="AZ42">
        <v>0.59405811176366496</v>
      </c>
    </row>
    <row r="43" spans="1:82" ht="15.75" customHeight="1">
      <c r="A43" s="25"/>
      <c r="B43" s="6"/>
      <c r="AE43">
        <v>2.9184645989616458</v>
      </c>
      <c r="AF43">
        <v>0.36558912902690904</v>
      </c>
      <c r="AO43">
        <v>2.6460162527657691</v>
      </c>
      <c r="AP43">
        <v>1.5110646080441421</v>
      </c>
      <c r="AY43">
        <v>2.0134705677827949</v>
      </c>
      <c r="AZ43">
        <v>0.62389805825845845</v>
      </c>
    </row>
    <row r="44" spans="1:82" ht="15.75" customHeight="1">
      <c r="A44" s="25"/>
      <c r="B44" s="6"/>
      <c r="AE44">
        <v>2.9399535952363398</v>
      </c>
      <c r="AF44">
        <v>0.41575788320505591</v>
      </c>
      <c r="AO44">
        <v>2.6761092645341455</v>
      </c>
      <c r="AP44">
        <v>1.5721531785382432</v>
      </c>
      <c r="AY44">
        <v>2.0611719587003408</v>
      </c>
      <c r="AZ44">
        <v>0.6552192424845753</v>
      </c>
    </row>
    <row r="45" spans="1:82" ht="15.75" customHeight="1">
      <c r="A45" s="25"/>
      <c r="B45" s="6"/>
      <c r="AE45">
        <v>2.9474727624173473</v>
      </c>
      <c r="AF45">
        <v>0.46308962598375075</v>
      </c>
      <c r="AO45">
        <v>2.6865546308469224</v>
      </c>
      <c r="AP45">
        <v>1.6191858588491626</v>
      </c>
      <c r="AY45">
        <v>2.0899113635998749</v>
      </c>
      <c r="AZ45">
        <v>0.68741203321837319</v>
      </c>
    </row>
    <row r="46" spans="1:82" ht="15.75" customHeight="1">
      <c r="A46" s="25"/>
      <c r="B46" s="6"/>
      <c r="AE46">
        <v>2.9408757484684163</v>
      </c>
      <c r="AF46">
        <v>0.50666309882886684</v>
      </c>
      <c r="AO46">
        <v>2.6771490445302493</v>
      </c>
      <c r="AP46">
        <v>1.6512472113535301</v>
      </c>
      <c r="AY46">
        <v>2.0991294026556173</v>
      </c>
      <c r="AZ46">
        <v>0.71984983440697536</v>
      </c>
    </row>
    <row r="47" spans="1:82" ht="15.75" customHeight="1">
      <c r="A47" s="25"/>
      <c r="B47" s="6"/>
    </row>
    <row r="48" spans="1:82" ht="15.75" customHeight="1">
      <c r="A48" s="25"/>
      <c r="B48" s="6"/>
    </row>
    <row r="49" spans="1:2" ht="15.75" customHeight="1">
      <c r="A49" s="25"/>
      <c r="B49" s="6"/>
    </row>
    <row r="50" spans="1:2" ht="15.75" customHeight="1">
      <c r="A50" s="25"/>
      <c r="B50" s="6"/>
    </row>
    <row r="51" spans="1:2" ht="15.75" customHeight="1">
      <c r="A51" s="25"/>
      <c r="B51" s="6"/>
    </row>
    <row r="52" spans="1:2" ht="15.75" customHeight="1">
      <c r="A52" s="25"/>
      <c r="B52" s="6"/>
    </row>
    <row r="53" spans="1:2" ht="15.75" customHeight="1">
      <c r="A53" s="25"/>
      <c r="B53" s="6"/>
    </row>
    <row r="54" spans="1:2" ht="15.75" customHeight="1">
      <c r="A54" s="25"/>
      <c r="B54" s="6"/>
    </row>
    <row r="55" spans="1:2" ht="15.75" customHeight="1">
      <c r="A55" s="25"/>
      <c r="B55" s="6"/>
    </row>
    <row r="56" spans="1:2" ht="15.75" customHeight="1">
      <c r="A56" s="25"/>
      <c r="B56" s="6"/>
    </row>
    <row r="57" spans="1:2" ht="15.75" customHeight="1">
      <c r="A57" s="25"/>
      <c r="B57" s="6"/>
    </row>
    <row r="58" spans="1:2" ht="15.75" customHeight="1">
      <c r="A58" s="25"/>
      <c r="B58" s="6"/>
    </row>
    <row r="59" spans="1:2" ht="15.75" customHeight="1">
      <c r="A59" s="25"/>
      <c r="B59" s="6"/>
    </row>
    <row r="60" spans="1:2" ht="15.75" customHeight="1">
      <c r="A60" s="25"/>
      <c r="B60" s="6"/>
    </row>
    <row r="61" spans="1:2" ht="15.75" customHeight="1">
      <c r="A61" s="25"/>
      <c r="B61" s="6"/>
    </row>
    <row r="62" spans="1:2" ht="15.75" customHeight="1">
      <c r="A62" s="25"/>
      <c r="B62" s="6"/>
    </row>
    <row r="63" spans="1:2" ht="15.75" customHeight="1">
      <c r="A63" s="25"/>
      <c r="B63" s="6"/>
    </row>
    <row r="64" spans="1:2" ht="15.75" customHeight="1">
      <c r="A64" s="25"/>
      <c r="B64" s="6"/>
    </row>
    <row r="65" spans="1:2" ht="15.75" customHeight="1">
      <c r="A65" s="25"/>
      <c r="B65" s="6"/>
    </row>
    <row r="66" spans="1:2" ht="15.75" customHeight="1">
      <c r="A66" s="25"/>
      <c r="B66" s="6"/>
    </row>
    <row r="67" spans="1:2" ht="15.75" customHeight="1">
      <c r="A67" s="25"/>
      <c r="B67" s="6"/>
    </row>
    <row r="68" spans="1:2" ht="15.75" customHeight="1">
      <c r="A68" s="25"/>
      <c r="B68" s="6"/>
    </row>
    <row r="69" spans="1:2" ht="15.75" customHeight="1">
      <c r="A69" s="25"/>
      <c r="B69" s="6"/>
    </row>
    <row r="70" spans="1:2" ht="15.75" customHeight="1">
      <c r="A70" s="25"/>
      <c r="B70" s="6"/>
    </row>
    <row r="71" spans="1:2" ht="15.75" customHeight="1">
      <c r="A71" s="25"/>
      <c r="B71" s="6"/>
    </row>
    <row r="72" spans="1:2" ht="15.75" customHeight="1">
      <c r="A72" s="25"/>
      <c r="B72" s="6"/>
    </row>
    <row r="73" spans="1:2" ht="15.75" customHeight="1">
      <c r="A73" s="25"/>
      <c r="B73" s="6"/>
    </row>
    <row r="74" spans="1:2" ht="15.75" customHeight="1">
      <c r="A74" s="25"/>
      <c r="B74" s="6"/>
    </row>
    <row r="75" spans="1:2" ht="15.75" customHeight="1">
      <c r="A75" s="25"/>
      <c r="B75" s="6"/>
    </row>
    <row r="76" spans="1:2" ht="15.75" customHeight="1">
      <c r="A76" s="25"/>
      <c r="B76" s="6"/>
    </row>
    <row r="77" spans="1:2" ht="15.75" customHeight="1">
      <c r="A77" s="25"/>
      <c r="B77" s="6"/>
    </row>
    <row r="78" spans="1:2" ht="15.75" customHeight="1">
      <c r="A78" s="25"/>
      <c r="B78" s="6"/>
    </row>
    <row r="79" spans="1:2" ht="15.75" customHeight="1">
      <c r="A79" s="25"/>
      <c r="B79" s="6"/>
    </row>
    <row r="80" spans="1:2" ht="15.75" customHeight="1">
      <c r="A80" s="25"/>
      <c r="B80" s="6"/>
    </row>
    <row r="81" spans="1:2" ht="15.75" customHeight="1">
      <c r="A81" s="25"/>
      <c r="B81" s="6"/>
    </row>
    <row r="82" spans="1:2" ht="15.75" customHeight="1">
      <c r="A82" s="25"/>
      <c r="B82" s="6"/>
    </row>
    <row r="83" spans="1:2" ht="15.75" customHeight="1">
      <c r="A83" s="25"/>
      <c r="B83" s="6"/>
    </row>
    <row r="84" spans="1:2" ht="15.75" customHeight="1">
      <c r="A84" s="25"/>
      <c r="B84" s="6"/>
    </row>
    <row r="85" spans="1:2" ht="15.75" customHeight="1">
      <c r="A85" s="25"/>
      <c r="B85" s="6"/>
    </row>
    <row r="86" spans="1:2" ht="15.75" customHeight="1">
      <c r="A86" s="25"/>
      <c r="B86" s="6"/>
    </row>
    <row r="87" spans="1:2" ht="15.75" customHeight="1">
      <c r="A87" s="25"/>
      <c r="B87" s="6"/>
    </row>
    <row r="88" spans="1:2" ht="15.75" customHeight="1">
      <c r="A88" s="25"/>
      <c r="B88" s="6"/>
    </row>
    <row r="89" spans="1:2" ht="15.75" customHeight="1">
      <c r="A89" s="25"/>
      <c r="B89" s="6"/>
    </row>
    <row r="90" spans="1:2" ht="15.75" customHeight="1">
      <c r="A90" s="25"/>
      <c r="B90" s="6"/>
    </row>
    <row r="91" spans="1:2" ht="15.75" customHeight="1">
      <c r="A91" s="25"/>
      <c r="B91" s="6"/>
    </row>
    <row r="92" spans="1:2" ht="15.75" customHeight="1">
      <c r="A92" s="25"/>
      <c r="B92" s="6"/>
    </row>
    <row r="93" spans="1:2" ht="15.75" customHeight="1">
      <c r="A93" s="25"/>
      <c r="B93" s="6"/>
    </row>
    <row r="94" spans="1:2" ht="15.75" customHeight="1">
      <c r="A94" s="25"/>
      <c r="B94" s="6"/>
    </row>
    <row r="95" spans="1:2" ht="15.75" customHeight="1">
      <c r="A95" s="25"/>
      <c r="B95" s="6"/>
    </row>
    <row r="96" spans="1:2" ht="15.75" customHeight="1">
      <c r="A96" s="25"/>
      <c r="B96" s="6"/>
    </row>
    <row r="97" spans="1:2" ht="15.75" customHeight="1">
      <c r="A97" s="25"/>
      <c r="B97" s="6"/>
    </row>
    <row r="98" spans="1:2" ht="15.75" customHeight="1">
      <c r="A98" s="25"/>
      <c r="B98" s="6"/>
    </row>
    <row r="99" spans="1:2" ht="15.75" customHeight="1">
      <c r="A99" s="25"/>
      <c r="B99" s="6"/>
    </row>
    <row r="100" spans="1:2" ht="15.75" customHeight="1">
      <c r="A100" s="25"/>
      <c r="B100" s="6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100"/>
  <sheetViews>
    <sheetView workbookViewId="0"/>
  </sheetViews>
  <sheetFormatPr baseColWidth="10" defaultColWidth="14.5" defaultRowHeight="15" customHeight="1"/>
  <cols>
    <col min="1" max="1" width="14.83203125" customWidth="1"/>
    <col min="2" max="2" width="10.83203125" customWidth="1"/>
    <col min="3" max="108" width="8.6640625" customWidth="1"/>
  </cols>
  <sheetData>
    <row r="1" spans="1:108">
      <c r="A1" s="25" t="s">
        <v>867</v>
      </c>
      <c r="B1" s="6" t="s">
        <v>889</v>
      </c>
      <c r="C1">
        <v>23.66864</v>
      </c>
      <c r="D1">
        <v>9.5100000000000004E-2</v>
      </c>
      <c r="E1">
        <v>21.878955654229674</v>
      </c>
      <c r="F1">
        <v>0.15</v>
      </c>
      <c r="G1">
        <v>24.011449634765441</v>
      </c>
      <c r="H1">
        <v>9.4064239123258481E-2</v>
      </c>
      <c r="I1">
        <v>23.755097315900525</v>
      </c>
      <c r="J1">
        <v>9.6163428043599952E-2</v>
      </c>
      <c r="K1">
        <v>23.985916079190549</v>
      </c>
      <c r="L1">
        <v>0.10370902774703099</v>
      </c>
      <c r="M1">
        <v>24.158625613535126</v>
      </c>
      <c r="N1">
        <v>9.6401596408484655E-2</v>
      </c>
      <c r="O1">
        <v>23.374558856224521</v>
      </c>
      <c r="P1">
        <v>9.5077717402554107E-2</v>
      </c>
      <c r="Q1">
        <v>24.777887912205667</v>
      </c>
      <c r="R1">
        <v>0.1037270267747783</v>
      </c>
      <c r="S1">
        <v>23.886019831106424</v>
      </c>
      <c r="T1">
        <v>9.1958053679704804E-2</v>
      </c>
      <c r="U1">
        <v>23.541627864815464</v>
      </c>
      <c r="V1">
        <v>0.10800302263801136</v>
      </c>
      <c r="W1">
        <v>24.015357353993188</v>
      </c>
      <c r="X1">
        <v>0.10215623015249665</v>
      </c>
      <c r="Y1">
        <v>24.173939035260414</v>
      </c>
      <c r="Z1">
        <v>9.3450104282595217E-2</v>
      </c>
      <c r="AA1">
        <v>23.902077353834663</v>
      </c>
      <c r="AB1">
        <v>0.11655170991579662</v>
      </c>
      <c r="AC1">
        <v>24.216019609380663</v>
      </c>
      <c r="AD1">
        <v>0.11661949158980753</v>
      </c>
      <c r="AE1">
        <v>23.68907023471705</v>
      </c>
      <c r="AF1">
        <v>0.10168301457924989</v>
      </c>
      <c r="AG1">
        <v>24.302322510771994</v>
      </c>
      <c r="AH1">
        <v>0.10218096778329303</v>
      </c>
      <c r="AI1">
        <v>23.912189720270327</v>
      </c>
      <c r="AJ1">
        <v>9.0490455793958022E-2</v>
      </c>
      <c r="AK1">
        <v>24.258904671011003</v>
      </c>
      <c r="AL1">
        <v>0.10396765620872986</v>
      </c>
      <c r="AM1">
        <v>23.576704054770985</v>
      </c>
      <c r="AN1">
        <v>0.10176601731904661</v>
      </c>
      <c r="AO1">
        <v>24.333451737506628</v>
      </c>
      <c r="AP1">
        <v>0.10993083198616205</v>
      </c>
      <c r="AQ1">
        <v>23.541525722576562</v>
      </c>
      <c r="AR1">
        <v>9.8642688216597843E-2</v>
      </c>
      <c r="AS1">
        <v>24.278096018071512</v>
      </c>
      <c r="AT1">
        <v>0.10314095174145251</v>
      </c>
      <c r="AU1">
        <v>23.88135009268051</v>
      </c>
      <c r="AV1">
        <v>0.10002193363894127</v>
      </c>
      <c r="AW1">
        <v>23.804312123567179</v>
      </c>
      <c r="AX1">
        <v>9.9964060307715083E-2</v>
      </c>
      <c r="AY1">
        <v>24.098944959126211</v>
      </c>
      <c r="AZ1">
        <v>0.10127632766835291</v>
      </c>
      <c r="BA1">
        <v>24.029470831153336</v>
      </c>
      <c r="BB1">
        <v>9.6845208253491147E-2</v>
      </c>
      <c r="BC1">
        <v>23.730898905184414</v>
      </c>
      <c r="BD1">
        <v>0.10161366334531678</v>
      </c>
      <c r="BE1">
        <v>24.244494933417322</v>
      </c>
      <c r="BF1">
        <v>9.4827728288518029E-2</v>
      </c>
      <c r="BG1">
        <v>23.931273170818042</v>
      </c>
      <c r="BH1">
        <v>9.8620109689787253E-2</v>
      </c>
      <c r="BI1">
        <v>23.975020431311389</v>
      </c>
      <c r="BJ1">
        <v>0.11762559325505852</v>
      </c>
      <c r="BK1">
        <v>24.200638452979373</v>
      </c>
      <c r="BL1">
        <v>9.6134497724387202E-2</v>
      </c>
      <c r="BM1">
        <v>23.417883095408598</v>
      </c>
      <c r="BN1">
        <v>0.10051508894066424</v>
      </c>
      <c r="BO1">
        <v>24.666828562707877</v>
      </c>
      <c r="BP1">
        <v>7.6501629518560821E-2</v>
      </c>
      <c r="BQ1">
        <v>24.202178437144806</v>
      </c>
      <c r="BR1">
        <v>8.5138893308112709E-2</v>
      </c>
      <c r="BS1">
        <v>23.851843704604477</v>
      </c>
      <c r="BT1">
        <v>0.10133665065497523</v>
      </c>
      <c r="BU1">
        <v>23.79928321634786</v>
      </c>
      <c r="BV1">
        <v>0.10487167683120587</v>
      </c>
      <c r="BW1">
        <v>24.154539605158948</v>
      </c>
      <c r="BX1">
        <v>0.1132316014244628</v>
      </c>
      <c r="BY1">
        <v>23.932106234272368</v>
      </c>
      <c r="BZ1">
        <v>0.1034080405805989</v>
      </c>
      <c r="CA1">
        <v>23.968268382786437</v>
      </c>
      <c r="CB1">
        <v>0.10188013736663926</v>
      </c>
      <c r="CC1">
        <v>24.023699700506594</v>
      </c>
      <c r="CD1">
        <v>0.10433011894971576</v>
      </c>
      <c r="CE1">
        <v>23.885012622460458</v>
      </c>
      <c r="CF1">
        <v>0.10811677911260421</v>
      </c>
      <c r="CG1">
        <v>24.05472301350256</v>
      </c>
      <c r="CH1">
        <v>0.10235378044880142</v>
      </c>
      <c r="CI1">
        <v>23.817315890824553</v>
      </c>
      <c r="CJ1">
        <v>9.9625733504666927E-2</v>
      </c>
      <c r="CK1">
        <v>24.590167769249867</v>
      </c>
      <c r="CL1">
        <v>9.193998679430844E-2</v>
      </c>
      <c r="CM1">
        <v>23.130885693611848</v>
      </c>
      <c r="CN1">
        <v>0.10649783813077705</v>
      </c>
      <c r="CO1">
        <v>24.551753618460232</v>
      </c>
      <c r="CP1">
        <v>9.3899034459694095E-2</v>
      </c>
      <c r="CQ1">
        <v>23.789469222841937</v>
      </c>
      <c r="CR1">
        <v>9.5570253057321489E-2</v>
      </c>
      <c r="CS1">
        <v>23.991263361388725</v>
      </c>
      <c r="CT1">
        <v>9.5130759939999546E-2</v>
      </c>
      <c r="CU1">
        <v>24.065785932403202</v>
      </c>
      <c r="CV1">
        <v>0.10238578759191513</v>
      </c>
      <c r="CW1">
        <v>23.904177166711825</v>
      </c>
      <c r="CX1">
        <v>0.10453207149644257</v>
      </c>
      <c r="CY1">
        <v>24.078298332290089</v>
      </c>
      <c r="CZ1">
        <v>0.1029995498000543</v>
      </c>
      <c r="DA1">
        <v>23.833795723824252</v>
      </c>
      <c r="DB1">
        <v>0.10033601418642674</v>
      </c>
      <c r="DC1">
        <v>24.108481700064178</v>
      </c>
      <c r="DD1">
        <v>9.5376714480671046E-2</v>
      </c>
    </row>
    <row r="2" spans="1:108">
      <c r="A2" s="25" t="s">
        <v>869</v>
      </c>
      <c r="B2" s="6" t="s">
        <v>890</v>
      </c>
      <c r="C2">
        <v>23.348120000000002</v>
      </c>
      <c r="D2">
        <v>9.8299999999999998E-2</v>
      </c>
      <c r="E2">
        <v>24.826754059618569</v>
      </c>
      <c r="F2">
        <v>0.06</v>
      </c>
      <c r="G2">
        <v>24.006779244705637</v>
      </c>
      <c r="H2">
        <v>9.5761876435893858E-2</v>
      </c>
      <c r="I2">
        <v>23.751143987989771</v>
      </c>
      <c r="J2">
        <v>9.7583755121592022E-2</v>
      </c>
      <c r="K2">
        <v>23.980963777453322</v>
      </c>
      <c r="L2">
        <v>0.10488135405329573</v>
      </c>
      <c r="M2">
        <v>24.153702378177389</v>
      </c>
      <c r="N2">
        <v>9.7635794811766138E-2</v>
      </c>
      <c r="O2">
        <v>23.369435945759534</v>
      </c>
      <c r="P2">
        <v>9.6539631769234677E-2</v>
      </c>
      <c r="Q2">
        <v>24.773654355092663</v>
      </c>
      <c r="R2">
        <v>0.10560293097859007</v>
      </c>
      <c r="S2">
        <v>23.880852217685412</v>
      </c>
      <c r="T2">
        <v>9.3233755672002885E-2</v>
      </c>
      <c r="U2">
        <v>23.536247996687386</v>
      </c>
      <c r="V2">
        <v>0.10929493784891083</v>
      </c>
      <c r="W2">
        <v>24.009858340617178</v>
      </c>
      <c r="X2">
        <v>0.10354832776753208</v>
      </c>
      <c r="Y2">
        <v>24.169192487655266</v>
      </c>
      <c r="Z2">
        <v>9.4570217314004584E-2</v>
      </c>
      <c r="AA2">
        <v>23.896974286659148</v>
      </c>
      <c r="AB2">
        <v>0.11864063711878303</v>
      </c>
      <c r="AC2">
        <v>24.208807051312228</v>
      </c>
      <c r="AD2">
        <v>0.11818281128253516</v>
      </c>
      <c r="AE2">
        <v>23.683888759765797</v>
      </c>
      <c r="AF2">
        <v>0.1028061201804232</v>
      </c>
      <c r="AG2">
        <v>24.296603922046149</v>
      </c>
      <c r="AH2">
        <v>0.10358179646144623</v>
      </c>
      <c r="AI2">
        <v>23.905246606511049</v>
      </c>
      <c r="AJ2">
        <v>9.1957133469796948E-2</v>
      </c>
      <c r="AK2">
        <v>24.254959592007022</v>
      </c>
      <c r="AL2">
        <v>0.10538355626310204</v>
      </c>
      <c r="AM2">
        <v>23.572096002969776</v>
      </c>
      <c r="AN2">
        <v>0.10321435572613769</v>
      </c>
      <c r="AO2">
        <v>24.328075071299065</v>
      </c>
      <c r="AP2">
        <v>0.11178492208946035</v>
      </c>
      <c r="AQ2">
        <v>23.537018946239854</v>
      </c>
      <c r="AR2">
        <v>9.9904236163350021E-2</v>
      </c>
      <c r="AS2">
        <v>24.272931793764961</v>
      </c>
      <c r="AT2">
        <v>0.10467373975779688</v>
      </c>
      <c r="AU2">
        <v>23.87690219853696</v>
      </c>
      <c r="AV2">
        <v>0.10139635823044377</v>
      </c>
      <c r="AW2">
        <v>23.799365746710571</v>
      </c>
      <c r="AX2">
        <v>0.10163883190864774</v>
      </c>
      <c r="AY2">
        <v>24.093690669563188</v>
      </c>
      <c r="AZ2">
        <v>0.10285235891045794</v>
      </c>
      <c r="BA2">
        <v>24.024235441165985</v>
      </c>
      <c r="BB2">
        <v>9.7985928820493146E-2</v>
      </c>
      <c r="BC2">
        <v>23.725967598288108</v>
      </c>
      <c r="BD2">
        <v>0.10289792096283605</v>
      </c>
      <c r="BE2">
        <v>24.238711083411918</v>
      </c>
      <c r="BF2">
        <v>9.615469313440507E-2</v>
      </c>
      <c r="BG2">
        <v>23.925629623860015</v>
      </c>
      <c r="BH2">
        <v>9.9764677693070472E-2</v>
      </c>
      <c r="BI2">
        <v>23.968544146244497</v>
      </c>
      <c r="BJ2">
        <v>0.1194696967499542</v>
      </c>
      <c r="BK2">
        <v>24.195614895461329</v>
      </c>
      <c r="BL2">
        <v>9.7789372805304628E-2</v>
      </c>
      <c r="BM2">
        <v>23.413901706786191</v>
      </c>
      <c r="BN2">
        <v>0.10178013015145691</v>
      </c>
      <c r="BO2">
        <v>24.661571808622767</v>
      </c>
      <c r="BP2">
        <v>7.7865052472029073E-2</v>
      </c>
      <c r="BQ2">
        <v>24.197422644494225</v>
      </c>
      <c r="BR2">
        <v>8.653411595693096E-2</v>
      </c>
      <c r="BS2">
        <v>23.846678127413419</v>
      </c>
      <c r="BT2">
        <v>0.10244702352528552</v>
      </c>
      <c r="BU2">
        <v>23.795367343795768</v>
      </c>
      <c r="BV2">
        <v>0.10624996915682547</v>
      </c>
      <c r="BW2">
        <v>24.150567491273797</v>
      </c>
      <c r="BX2">
        <v>0.11488463150797104</v>
      </c>
      <c r="BY2">
        <v>23.927357931860289</v>
      </c>
      <c r="BZ2">
        <v>0.10464665875252759</v>
      </c>
      <c r="CA2">
        <v>23.962876070543917</v>
      </c>
      <c r="CB2">
        <v>0.10320890206364414</v>
      </c>
      <c r="CC2">
        <v>24.018470815333504</v>
      </c>
      <c r="CD2">
        <v>0.10591547801942726</v>
      </c>
      <c r="CE2">
        <v>23.878950745653086</v>
      </c>
      <c r="CF2">
        <v>0.10925704347111533</v>
      </c>
      <c r="CG2">
        <v>24.049294749835536</v>
      </c>
      <c r="CH2">
        <v>0.10363713227220334</v>
      </c>
      <c r="CI2">
        <v>23.811726928463202</v>
      </c>
      <c r="CJ2">
        <v>0.10085262866406509</v>
      </c>
      <c r="CK2">
        <v>24.584218443314153</v>
      </c>
      <c r="CL2">
        <v>9.2983651427907779E-2</v>
      </c>
      <c r="CM2">
        <v>23.125441965971934</v>
      </c>
      <c r="CN2">
        <v>0.10791145843470507</v>
      </c>
      <c r="CO2">
        <v>24.54766491132872</v>
      </c>
      <c r="CP2">
        <v>9.5212310755745835E-2</v>
      </c>
      <c r="CQ2">
        <v>23.783377180343535</v>
      </c>
      <c r="CR2">
        <v>9.7025244016652329E-2</v>
      </c>
      <c r="CS2">
        <v>23.985872077435538</v>
      </c>
      <c r="CT2">
        <v>9.6758858392732655E-2</v>
      </c>
      <c r="CU2">
        <v>24.059903376712708</v>
      </c>
      <c r="CV2">
        <v>0.10376435320617251</v>
      </c>
      <c r="CW2">
        <v>23.89973433242961</v>
      </c>
      <c r="CX2">
        <v>0.10605491015336373</v>
      </c>
      <c r="CY2">
        <v>24.073313639757426</v>
      </c>
      <c r="CZ2">
        <v>0.10420091649663066</v>
      </c>
      <c r="DA2">
        <v>23.82775667550488</v>
      </c>
      <c r="DB2">
        <v>0.10147891744427233</v>
      </c>
      <c r="DC2">
        <v>24.104140114611692</v>
      </c>
      <c r="DD2">
        <v>9.6701536289071244E-2</v>
      </c>
    </row>
    <row r="3" spans="1:108">
      <c r="A3" s="25" t="s">
        <v>871</v>
      </c>
      <c r="B3" s="26">
        <v>1</v>
      </c>
      <c r="C3">
        <v>23.623909999999999</v>
      </c>
      <c r="D3">
        <v>9.9299999999999999E-2</v>
      </c>
      <c r="G3">
        <v>23.992885297513489</v>
      </c>
      <c r="H3">
        <v>9.7441459484741144E-2</v>
      </c>
      <c r="I3">
        <v>23.73934625658579</v>
      </c>
      <c r="J3">
        <v>9.9018023091425822E-2</v>
      </c>
      <c r="K3">
        <v>23.9662719794369</v>
      </c>
      <c r="L3">
        <v>0.10590143557049067</v>
      </c>
      <c r="M3">
        <v>24.139081691894578</v>
      </c>
      <c r="N3">
        <v>9.8779001428350707E-2</v>
      </c>
      <c r="O3">
        <v>23.354210690540121</v>
      </c>
      <c r="P3">
        <v>9.7948638037493166E-2</v>
      </c>
      <c r="Q3">
        <v>24.761033734854223</v>
      </c>
      <c r="R3">
        <v>0.10744763595421054</v>
      </c>
      <c r="S3">
        <v>23.865494800769962</v>
      </c>
      <c r="T3">
        <v>9.445670985049355E-2</v>
      </c>
      <c r="U3">
        <v>23.520281826905652</v>
      </c>
      <c r="V3">
        <v>0.11044514869748426</v>
      </c>
      <c r="W3">
        <v>23.993527246893315</v>
      </c>
      <c r="X3">
        <v>0.10484090851154991</v>
      </c>
      <c r="Y3">
        <v>24.155099273415257</v>
      </c>
      <c r="Z3">
        <v>9.5590216384630375E-2</v>
      </c>
      <c r="AA3">
        <v>23.881845023910312</v>
      </c>
      <c r="AB3">
        <v>0.12057570263871388</v>
      </c>
      <c r="AC3">
        <v>24.187295813315888</v>
      </c>
      <c r="AD3">
        <v>0.11978150048662671</v>
      </c>
      <c r="AE3">
        <v>23.668509119651254</v>
      </c>
      <c r="AF3">
        <v>0.10379539961237538</v>
      </c>
      <c r="AG3">
        <v>24.27961557133878</v>
      </c>
      <c r="AH3">
        <v>0.10489856176577499</v>
      </c>
      <c r="AI3">
        <v>23.884596968010971</v>
      </c>
      <c r="AJ3">
        <v>9.3430435911474041E-2</v>
      </c>
      <c r="AK3">
        <v>24.243228975937416</v>
      </c>
      <c r="AL3">
        <v>0.10669661790476913</v>
      </c>
      <c r="AM3">
        <v>23.558418326959945</v>
      </c>
      <c r="AN3">
        <v>0.10455864845230303</v>
      </c>
      <c r="AO3">
        <v>24.312129913540389</v>
      </c>
      <c r="AP3">
        <v>0.11348121459832455</v>
      </c>
      <c r="AQ3">
        <v>23.523591512944662</v>
      </c>
      <c r="AR3">
        <v>0.1011228811604641</v>
      </c>
      <c r="AS3">
        <v>24.25761051039925</v>
      </c>
      <c r="AT3">
        <v>0.10606540164048152</v>
      </c>
      <c r="AU3">
        <v>23.863652508332645</v>
      </c>
      <c r="AV3">
        <v>0.10272024766230438</v>
      </c>
      <c r="AW3">
        <v>23.784648450856388</v>
      </c>
      <c r="AX3">
        <v>0.10330708879770083</v>
      </c>
      <c r="AY3">
        <v>24.078066860713314</v>
      </c>
      <c r="AZ3">
        <v>0.1043996845447806</v>
      </c>
      <c r="BA3">
        <v>24.008689593678135</v>
      </c>
      <c r="BB3">
        <v>9.9017923639813044E-2</v>
      </c>
      <c r="BC3">
        <v>23.711325059379117</v>
      </c>
      <c r="BD3">
        <v>0.10408403667556909</v>
      </c>
      <c r="BE3">
        <v>24.221529617881448</v>
      </c>
      <c r="BF3">
        <v>9.739287843593733E-2</v>
      </c>
      <c r="BG3">
        <v>23.908876277686836</v>
      </c>
      <c r="BH3">
        <v>0.10076836686078108</v>
      </c>
      <c r="BI3">
        <v>23.949250437731074</v>
      </c>
      <c r="BJ3">
        <v>0.12124626654433356</v>
      </c>
      <c r="BK3">
        <v>24.180678872494891</v>
      </c>
      <c r="BL3">
        <v>9.9406349417917941E-2</v>
      </c>
      <c r="BM3">
        <v>23.402052213159315</v>
      </c>
      <c r="BN3">
        <v>0.10296770265618242</v>
      </c>
      <c r="BO3">
        <v>24.645880053362333</v>
      </c>
      <c r="BP3">
        <v>7.929727915818606E-2</v>
      </c>
      <c r="BQ3">
        <v>24.183248626576908</v>
      </c>
      <c r="BR3">
        <v>8.7899478783678597E-2</v>
      </c>
      <c r="BS3">
        <v>23.831351772336667</v>
      </c>
      <c r="BT3">
        <v>0.1033979048358788</v>
      </c>
      <c r="BU3">
        <v>23.783703348552958</v>
      </c>
      <c r="BV3">
        <v>0.10758057561960606</v>
      </c>
      <c r="BW3">
        <v>24.138746818296852</v>
      </c>
      <c r="BX3">
        <v>0.1164620516578795</v>
      </c>
      <c r="BY3">
        <v>23.913268542562196</v>
      </c>
      <c r="BZ3">
        <v>0.10575580044730321</v>
      </c>
      <c r="CA3">
        <v>23.946870504568643</v>
      </c>
      <c r="CB3">
        <v>0.10440649244822486</v>
      </c>
      <c r="CC3">
        <v>24.00293623599741</v>
      </c>
      <c r="CD3">
        <v>0.10742676592749166</v>
      </c>
      <c r="CE3">
        <v>23.860947078539599</v>
      </c>
      <c r="CF3">
        <v>0.11028118678101849</v>
      </c>
      <c r="CG3">
        <v>24.033177710082096</v>
      </c>
      <c r="CH3">
        <v>0.10480490617259902</v>
      </c>
      <c r="CI3">
        <v>23.795131894505296</v>
      </c>
      <c r="CJ3">
        <v>0.10196079545996369</v>
      </c>
      <c r="CK3">
        <v>24.566549973402598</v>
      </c>
      <c r="CL3">
        <v>9.390501373856075E-2</v>
      </c>
      <c r="CM3">
        <v>23.109278169179966</v>
      </c>
      <c r="CN3">
        <v>0.10921565660962604</v>
      </c>
      <c r="CO3">
        <v>24.535471550890389</v>
      </c>
      <c r="CP3">
        <v>9.6521454664436901E-2</v>
      </c>
      <c r="CQ3">
        <v>23.765263794803243</v>
      </c>
      <c r="CR3">
        <v>9.8454996731140054E-2</v>
      </c>
      <c r="CS3">
        <v>23.969847190626286</v>
      </c>
      <c r="CT3">
        <v>9.8336252034194188E-2</v>
      </c>
      <c r="CU3">
        <v>24.042432473963451</v>
      </c>
      <c r="CV3">
        <v>0.10503750933858247</v>
      </c>
      <c r="CW3">
        <v>23.886472921631068</v>
      </c>
      <c r="CX3">
        <v>0.10760587584038432</v>
      </c>
      <c r="CY3">
        <v>24.058515260191172</v>
      </c>
      <c r="CZ3">
        <v>0.10529042099381333</v>
      </c>
      <c r="DA3">
        <v>23.809826138305898</v>
      </c>
      <c r="DB3">
        <v>0.10248055333466838</v>
      </c>
      <c r="DC3">
        <v>24.09121301717223</v>
      </c>
      <c r="DD3">
        <v>9.7958204676543148E-2</v>
      </c>
    </row>
    <row r="4" spans="1:108">
      <c r="A4" s="25" t="s">
        <v>872</v>
      </c>
      <c r="B4" s="26">
        <v>109</v>
      </c>
      <c r="C4">
        <v>23.798190000000002</v>
      </c>
      <c r="D4">
        <v>9.4299999999999995E-2</v>
      </c>
      <c r="G4">
        <v>23.970146783849579</v>
      </c>
      <c r="H4">
        <v>9.9057173622574032E-2</v>
      </c>
      <c r="I4">
        <v>23.719933751110638</v>
      </c>
      <c r="J4">
        <v>0.10043831555852417</v>
      </c>
      <c r="K4">
        <v>23.942241439092513</v>
      </c>
      <c r="L4">
        <v>0.10674144713398083</v>
      </c>
      <c r="M4">
        <v>24.115162368895199</v>
      </c>
      <c r="N4">
        <v>9.9800032561855184E-2</v>
      </c>
      <c r="O4">
        <v>23.329298395839391</v>
      </c>
      <c r="P4">
        <v>9.9266302189336714E-2</v>
      </c>
      <c r="Q4">
        <v>24.740271697507538</v>
      </c>
      <c r="R4">
        <v>0.10922523661761008</v>
      </c>
      <c r="S4">
        <v>23.840366490659736</v>
      </c>
      <c r="T4">
        <v>9.5593557213191169E-2</v>
      </c>
      <c r="U4">
        <v>23.494164870961203</v>
      </c>
      <c r="V4">
        <v>0.1114222804301585</v>
      </c>
      <c r="W4">
        <v>23.966809542486406</v>
      </c>
      <c r="X4">
        <v>0.10599871415135986</v>
      </c>
      <c r="Y4">
        <v>24.132043818686583</v>
      </c>
      <c r="Z4">
        <v>9.6482278578765054E-2</v>
      </c>
      <c r="AA4">
        <v>23.857102252438743</v>
      </c>
      <c r="AB4">
        <v>0.12230412273904349</v>
      </c>
      <c r="AC4">
        <v>24.151904587170566</v>
      </c>
      <c r="AD4">
        <v>0.12138444253520657</v>
      </c>
      <c r="AE4">
        <v>23.643350830864012</v>
      </c>
      <c r="AF4">
        <v>0.10462386791106178</v>
      </c>
      <c r="AG4">
        <v>24.251820856571857</v>
      </c>
      <c r="AH4">
        <v>0.10609534577132815</v>
      </c>
      <c r="AI4">
        <v>23.850804073078784</v>
      </c>
      <c r="AJ4">
        <v>9.4870175268993148E-2</v>
      </c>
      <c r="AK4">
        <v>24.223941145900604</v>
      </c>
      <c r="AL4">
        <v>0.10788128388246153</v>
      </c>
      <c r="AM4">
        <v>23.536044118087993</v>
      </c>
      <c r="AN4">
        <v>0.10576222669628239</v>
      </c>
      <c r="AO4">
        <v>24.286051206568327</v>
      </c>
      <c r="AP4">
        <v>0.11497343907501743</v>
      </c>
      <c r="AQ4">
        <v>23.501504772406598</v>
      </c>
      <c r="AR4">
        <v>0.10227490366925933</v>
      </c>
      <c r="AS4">
        <v>24.232550092644995</v>
      </c>
      <c r="AT4">
        <v>0.10727797648113857</v>
      </c>
      <c r="AU4">
        <v>23.841858912216086</v>
      </c>
      <c r="AV4">
        <v>0.10396783393263388</v>
      </c>
      <c r="AW4">
        <v>23.760561685470407</v>
      </c>
      <c r="AX4">
        <v>0.10492332527576209</v>
      </c>
      <c r="AY4">
        <v>24.052499709353789</v>
      </c>
      <c r="AZ4">
        <v>0.10587609756159347</v>
      </c>
      <c r="BA4">
        <v>23.98325733888425</v>
      </c>
      <c r="BB4">
        <v>9.9913042582989511E-2</v>
      </c>
      <c r="BC4">
        <v>23.68737069874863</v>
      </c>
      <c r="BD4">
        <v>0.10513965633884546</v>
      </c>
      <c r="BE4">
        <v>24.193419202416848</v>
      </c>
      <c r="BF4">
        <v>9.8508509725797194E-2</v>
      </c>
      <c r="BG4">
        <v>23.88147011991046</v>
      </c>
      <c r="BH4">
        <v>0.10160379906026192</v>
      </c>
      <c r="BI4">
        <v>23.917514835861056</v>
      </c>
      <c r="BJ4">
        <v>0.12292072372796721</v>
      </c>
      <c r="BK4">
        <v>24.156237799851279</v>
      </c>
      <c r="BL4">
        <v>0.10094132065537849</v>
      </c>
      <c r="BM4">
        <v>23.382565251442823</v>
      </c>
      <c r="BN4">
        <v>0.10405469170687999</v>
      </c>
      <c r="BO4">
        <v>24.620058719093613</v>
      </c>
      <c r="BP4">
        <v>8.0770432913719437E-2</v>
      </c>
      <c r="BQ4">
        <v>24.159932264528923</v>
      </c>
      <c r="BR4">
        <v>8.9208406554010161E-2</v>
      </c>
      <c r="BS4">
        <v>23.806282702387893</v>
      </c>
      <c r="BT4">
        <v>0.10416335702336461</v>
      </c>
      <c r="BU4">
        <v>23.764518257019237</v>
      </c>
      <c r="BV4">
        <v>0.10883759747829205</v>
      </c>
      <c r="BW4">
        <v>24.119307662181793</v>
      </c>
      <c r="BX4">
        <v>0.11793315918525897</v>
      </c>
      <c r="BY4">
        <v>23.890222388189841</v>
      </c>
      <c r="BZ4">
        <v>0.10670521117080888</v>
      </c>
      <c r="CA4">
        <v>23.920688274977028</v>
      </c>
      <c r="CB4">
        <v>0.10544024137657525</v>
      </c>
      <c r="CC4">
        <v>23.977519705326969</v>
      </c>
      <c r="CD4">
        <v>0.10882275867941053</v>
      </c>
      <c r="CE4">
        <v>23.831492714226794</v>
      </c>
      <c r="CF4">
        <v>0.11116127308256195</v>
      </c>
      <c r="CG4">
        <v>24.006811525072724</v>
      </c>
      <c r="CH4">
        <v>0.10582524832214504</v>
      </c>
      <c r="CI4">
        <v>23.767983458217181</v>
      </c>
      <c r="CJ4">
        <v>0.10292000599094579</v>
      </c>
      <c r="CK4">
        <v>24.537644309316118</v>
      </c>
      <c r="CL4">
        <v>9.4678941364245026E-2</v>
      </c>
      <c r="CM4">
        <v>23.082835209476563</v>
      </c>
      <c r="CN4">
        <v>0.11037485752911899</v>
      </c>
      <c r="CO4">
        <v>24.515410867036426</v>
      </c>
      <c r="CP4">
        <v>9.7800985188713718E-2</v>
      </c>
      <c r="CQ4">
        <v>23.735623152160517</v>
      </c>
      <c r="CR4">
        <v>9.9820511273820578E-2</v>
      </c>
      <c r="CS4">
        <v>23.943625818099374</v>
      </c>
      <c r="CT4">
        <v>9.9819913677803421E-2</v>
      </c>
      <c r="CU4">
        <v>24.013849784839184</v>
      </c>
      <c r="CV4">
        <v>0.10617052760872321</v>
      </c>
      <c r="CW4">
        <v>23.864651052592759</v>
      </c>
      <c r="CX4">
        <v>0.10915478077460383</v>
      </c>
      <c r="CY4">
        <v>24.034306854810289</v>
      </c>
      <c r="CZ4">
        <v>0.1062383443367025</v>
      </c>
      <c r="DA4">
        <v>23.780493210540676</v>
      </c>
      <c r="DB4">
        <v>0.10331359984159476</v>
      </c>
      <c r="DC4">
        <v>24.069952018993099</v>
      </c>
      <c r="DD4">
        <v>9.9122260022363753E-2</v>
      </c>
    </row>
    <row r="5" spans="1:108">
      <c r="A5" s="25" t="s">
        <v>873</v>
      </c>
      <c r="B5" s="26">
        <v>2</v>
      </c>
      <c r="C5">
        <v>22.999079999999999</v>
      </c>
      <c r="D5">
        <v>9.4600000000000004E-2</v>
      </c>
      <c r="G5">
        <v>23.939183951091781</v>
      </c>
      <c r="H5">
        <v>0.10056494637956484</v>
      </c>
      <c r="I5">
        <v>23.693284313901991</v>
      </c>
      <c r="J5">
        <v>0.10181698814557377</v>
      </c>
      <c r="K5">
        <v>23.909527646917809</v>
      </c>
      <c r="L5">
        <v>0.10737847541806089</v>
      </c>
      <c r="M5">
        <v>24.082596865957655</v>
      </c>
      <c r="N5">
        <v>0.10067103714458708</v>
      </c>
      <c r="O5">
        <v>23.295378604115275</v>
      </c>
      <c r="P5">
        <v>0.10045668178159711</v>
      </c>
      <c r="Q5">
        <v>24.711772352493103</v>
      </c>
      <c r="R5">
        <v>0.11090113399386639</v>
      </c>
      <c r="S5">
        <v>23.806152722149921</v>
      </c>
      <c r="T5">
        <v>9.6613287527581262E-2</v>
      </c>
      <c r="U5">
        <v>23.458609531330382</v>
      </c>
      <c r="V5">
        <v>0.11219967944045851</v>
      </c>
      <c r="W5">
        <v>23.930434016724806</v>
      </c>
      <c r="X5">
        <v>0.10699016276728199</v>
      </c>
      <c r="Y5">
        <v>24.100655016173153</v>
      </c>
      <c r="Z5">
        <v>9.7222070765185215E-2</v>
      </c>
      <c r="AA5">
        <v>23.82342089055059</v>
      </c>
      <c r="AB5">
        <v>0.12377875062508982</v>
      </c>
      <c r="AC5">
        <v>24.103322222836265</v>
      </c>
      <c r="AD5">
        <v>0.12296043798461867</v>
      </c>
      <c r="AE5">
        <v>23.609100145939426</v>
      </c>
      <c r="AF5">
        <v>0.10526892662094989</v>
      </c>
      <c r="AG5">
        <v>24.213977945108809</v>
      </c>
      <c r="AH5">
        <v>0.10713950333021731</v>
      </c>
      <c r="AI5">
        <v>23.80478970379674</v>
      </c>
      <c r="AJ5">
        <v>9.6237079205801546E-2</v>
      </c>
      <c r="AK5">
        <v>24.197471517568669</v>
      </c>
      <c r="AL5">
        <v>0.10891449602046105</v>
      </c>
      <c r="AM5">
        <v>23.505583686446744</v>
      </c>
      <c r="AN5">
        <v>0.10679225998107438</v>
      </c>
      <c r="AO5">
        <v>24.250550309526961</v>
      </c>
      <c r="AP5">
        <v>0.11622089152575367</v>
      </c>
      <c r="AQ5">
        <v>23.471188617906943</v>
      </c>
      <c r="AR5">
        <v>0.10333788088200822</v>
      </c>
      <c r="AS5">
        <v>24.198434123370898</v>
      </c>
      <c r="AT5">
        <v>0.10827838839906161</v>
      </c>
      <c r="AU5">
        <v>23.811945597745844</v>
      </c>
      <c r="AV5">
        <v>0.10511483419378861</v>
      </c>
      <c r="AW5">
        <v>23.727762474722848</v>
      </c>
      <c r="AX5">
        <v>0.10644345462492406</v>
      </c>
      <c r="AY5">
        <v>24.017686620725108</v>
      </c>
      <c r="AZ5">
        <v>0.10724132526251939</v>
      </c>
      <c r="BA5">
        <v>23.948632402398168</v>
      </c>
      <c r="BB5">
        <v>0.10064686913865362</v>
      </c>
      <c r="BC5">
        <v>23.654757928910282</v>
      </c>
      <c r="BD5">
        <v>0.10603598540004608</v>
      </c>
      <c r="BE5">
        <v>24.155146615873601</v>
      </c>
      <c r="BF5">
        <v>9.9471155490631E-2</v>
      </c>
      <c r="BG5">
        <v>23.844158719072496</v>
      </c>
      <c r="BH5">
        <v>0.10224818587892033</v>
      </c>
      <c r="BI5">
        <v>23.873955038026143</v>
      </c>
      <c r="BJ5">
        <v>0.12446047689644255</v>
      </c>
      <c r="BK5">
        <v>24.122958366279089</v>
      </c>
      <c r="BL5">
        <v>0.10235241650369971</v>
      </c>
      <c r="BM5">
        <v>23.355820113180432</v>
      </c>
      <c r="BN5">
        <v>0.1050199402981095</v>
      </c>
      <c r="BO5">
        <v>24.584610388716815</v>
      </c>
      <c r="BP5">
        <v>8.2255840476465336E-2</v>
      </c>
      <c r="BQ5">
        <v>24.127927384815553</v>
      </c>
      <c r="BR5">
        <v>9.0435422477759417E-2</v>
      </c>
      <c r="BS5">
        <v>23.772154736445106</v>
      </c>
      <c r="BT5">
        <v>0.10472250054745334</v>
      </c>
      <c r="BU5">
        <v>23.738185485178583</v>
      </c>
      <c r="BV5">
        <v>0.1099965682322453</v>
      </c>
      <c r="BW5">
        <v>24.092628383990682</v>
      </c>
      <c r="BX5">
        <v>0.11926932065544908</v>
      </c>
      <c r="BY5">
        <v>23.858848107757666</v>
      </c>
      <c r="BZ5">
        <v>0.10746899347343643</v>
      </c>
      <c r="CA5">
        <v>23.88504356474035</v>
      </c>
      <c r="CB5">
        <v>0.10628195087271221</v>
      </c>
      <c r="CC5">
        <v>23.942914520022921</v>
      </c>
      <c r="CD5">
        <v>0.11006537723199303</v>
      </c>
      <c r="CE5">
        <v>23.791391090991326</v>
      </c>
      <c r="CF5">
        <v>0.11187329591565333</v>
      </c>
      <c r="CG5">
        <v>23.970915395602962</v>
      </c>
      <c r="CH5">
        <v>0.10667032644683526</v>
      </c>
      <c r="CI5">
        <v>23.731022158170109</v>
      </c>
      <c r="CJ5">
        <v>0.10370409549420147</v>
      </c>
      <c r="CK5">
        <v>24.498289922219556</v>
      </c>
      <c r="CL5">
        <v>9.5284323576810687E-2</v>
      </c>
      <c r="CM5">
        <v>23.046834381870777</v>
      </c>
      <c r="CN5">
        <v>0.11135744121391145</v>
      </c>
      <c r="CO5">
        <v>24.487873318159355</v>
      </c>
      <c r="CP5">
        <v>9.9025997722365658E-2</v>
      </c>
      <c r="CQ5">
        <v>23.695263771879272</v>
      </c>
      <c r="CR5">
        <v>0.10108453996760031</v>
      </c>
      <c r="CS5">
        <v>23.907923210543309</v>
      </c>
      <c r="CT5">
        <v>0.10116937290153995</v>
      </c>
      <c r="CU5">
        <v>23.974934970589715</v>
      </c>
      <c r="CV5">
        <v>0.1071325022317435</v>
      </c>
      <c r="CW5">
        <v>23.834693463173505</v>
      </c>
      <c r="CX5">
        <v>0.1106714772833309</v>
      </c>
      <c r="CY5">
        <v>24.001348765806963</v>
      </c>
      <c r="CZ5">
        <v>0.10701882964755585</v>
      </c>
      <c r="DA5">
        <v>23.740558018013417</v>
      </c>
      <c r="DB5">
        <v>0.10395533362793269</v>
      </c>
      <c r="DC5">
        <v>24.040770941219829</v>
      </c>
      <c r="DD5">
        <v>0.10017104531331997</v>
      </c>
    </row>
    <row r="6" spans="1:108">
      <c r="A6" s="25" t="s">
        <v>874</v>
      </c>
      <c r="B6" s="26" t="b">
        <v>1</v>
      </c>
      <c r="C6">
        <v>24.342749999999999</v>
      </c>
      <c r="D6">
        <v>0.104</v>
      </c>
      <c r="G6">
        <v>23.900841384603641</v>
      </c>
      <c r="H6">
        <v>0.10192364964537309</v>
      </c>
      <c r="I6">
        <v>23.659916645941827</v>
      </c>
      <c r="J6">
        <v>0.10312720655888448</v>
      </c>
      <c r="K6">
        <v>23.869022949884826</v>
      </c>
      <c r="L6">
        <v>0.10779514395174995</v>
      </c>
      <c r="M6">
        <v>24.042273485110154</v>
      </c>
      <c r="N6">
        <v>0.10136825644206895</v>
      </c>
      <c r="O6">
        <v>23.25337655886371</v>
      </c>
      <c r="P6">
        <v>0.1014873063620855</v>
      </c>
      <c r="Q6">
        <v>24.676090407144091</v>
      </c>
      <c r="R6">
        <v>0.11244270864685567</v>
      </c>
      <c r="S6">
        <v>23.763786757656828</v>
      </c>
      <c r="T6">
        <v>9.7488085208925782E-2</v>
      </c>
      <c r="U6">
        <v>23.414585664992465</v>
      </c>
      <c r="V6">
        <v>0.11275614030991128</v>
      </c>
      <c r="W6">
        <v>23.885392899127382</v>
      </c>
      <c r="X6">
        <v>0.10778821022558756</v>
      </c>
      <c r="Y6">
        <v>24.061789070583039</v>
      </c>
      <c r="Z6">
        <v>9.7789413341539622E-2</v>
      </c>
      <c r="AA6">
        <v>23.781719677997408</v>
      </c>
      <c r="AB6">
        <v>0.12495936229218951</v>
      </c>
      <c r="AC6">
        <v>24.042494320773127</v>
      </c>
      <c r="AD6">
        <v>0.12447881187610847</v>
      </c>
      <c r="AE6">
        <v>23.566691334277362</v>
      </c>
      <c r="AF6">
        <v>0.10571298022197652</v>
      </c>
      <c r="AG6">
        <v>24.16711909292524</v>
      </c>
      <c r="AH6">
        <v>0.10800255254615157</v>
      </c>
      <c r="AI6">
        <v>23.747809012208339</v>
      </c>
      <c r="AJ6">
        <v>9.7493862145755741E-2</v>
      </c>
      <c r="AK6">
        <v>24.164335292148337</v>
      </c>
      <c r="AL6">
        <v>0.10977614401976291</v>
      </c>
      <c r="AM6">
        <v>23.467867913206952</v>
      </c>
      <c r="AN6">
        <v>0.10762065168376622</v>
      </c>
      <c r="AO6">
        <v>24.206595594343653</v>
      </c>
      <c r="AP6">
        <v>0.11718954469954301</v>
      </c>
      <c r="AQ6">
        <v>23.433233118908912</v>
      </c>
      <c r="AR6">
        <v>0.10429112315638328</v>
      </c>
      <c r="AS6">
        <v>24.156193197285059</v>
      </c>
      <c r="AT6">
        <v>0.10903934876500891</v>
      </c>
      <c r="AU6">
        <v>23.774494793562194</v>
      </c>
      <c r="AV6">
        <v>0.1061389233903787</v>
      </c>
      <c r="AW6">
        <v>23.687145495581738</v>
      </c>
      <c r="AX6">
        <v>0.10782601167922309</v>
      </c>
      <c r="AY6">
        <v>23.974577205134111</v>
      </c>
      <c r="AZ6">
        <v>0.10845812779476011</v>
      </c>
      <c r="BA6">
        <v>23.905759262226759</v>
      </c>
      <c r="BB6">
        <v>0.10119938643130992</v>
      </c>
      <c r="BC6">
        <v>23.614376341210125</v>
      </c>
      <c r="BD6">
        <v>0.10674857433893685</v>
      </c>
      <c r="BE6">
        <v>24.107755834643427</v>
      </c>
      <c r="BF6">
        <v>0.10025455726340431</v>
      </c>
      <c r="BG6">
        <v>23.797959832924246</v>
      </c>
      <c r="BH6">
        <v>0.10268395012413438</v>
      </c>
      <c r="BI6">
        <v>23.819418886142643</v>
      </c>
      <c r="BJ6">
        <v>0.12583555650577846</v>
      </c>
      <c r="BK6">
        <v>24.081748347973161</v>
      </c>
      <c r="BL6">
        <v>0.10360114594659177</v>
      </c>
      <c r="BM6">
        <v>23.322337362066275</v>
      </c>
      <c r="BN6">
        <v>0.10584466096399668</v>
      </c>
      <c r="BO6">
        <v>24.540225023660845</v>
      </c>
      <c r="BP6">
        <v>8.3724590077840944E-2</v>
      </c>
      <c r="BQ6">
        <v>24.087856926015412</v>
      </c>
      <c r="BR6">
        <v>9.1556644085680511E-2</v>
      </c>
      <c r="BS6">
        <v>23.729898796454268</v>
      </c>
      <c r="BT6">
        <v>0.10506008343038618</v>
      </c>
      <c r="BU6">
        <v>23.7052175704818</v>
      </c>
      <c r="BV6">
        <v>0.11103492983404976</v>
      </c>
      <c r="BW6">
        <v>24.059228265526283</v>
      </c>
      <c r="BX6">
        <v>0.12044452920529371</v>
      </c>
      <c r="BY6">
        <v>23.820001509849209</v>
      </c>
      <c r="BZ6">
        <v>0.10802631336500201</v>
      </c>
      <c r="CA6">
        <v>23.840908668635045</v>
      </c>
      <c r="CB6">
        <v>0.10690866129575403</v>
      </c>
      <c r="CC6">
        <v>23.900064619331378</v>
      </c>
      <c r="CD6">
        <v>0.1111207261903895</v>
      </c>
      <c r="CE6">
        <v>23.741736076577933</v>
      </c>
      <c r="CF6">
        <v>0.1123978331535109</v>
      </c>
      <c r="CG6">
        <v>23.926468474510521</v>
      </c>
      <c r="CH6">
        <v>0.10731708901838237</v>
      </c>
      <c r="CI6">
        <v>23.685256202278445</v>
      </c>
      <c r="CJ6">
        <v>0.1042916760520507</v>
      </c>
      <c r="CK6">
        <v>24.449560297203671</v>
      </c>
      <c r="CL6">
        <v>9.5704647127612591E-2</v>
      </c>
      <c r="CM6">
        <v>23.002257695092545</v>
      </c>
      <c r="CN6">
        <v>0.11213660534248675</v>
      </c>
      <c r="CO6">
        <v>24.453394891324578</v>
      </c>
      <c r="CP6">
        <v>0.10017264878985628</v>
      </c>
      <c r="CQ6">
        <v>23.645286552644528</v>
      </c>
      <c r="CR6">
        <v>0.10221260340478984</v>
      </c>
      <c r="CS6">
        <v>23.863713242022477</v>
      </c>
      <c r="CT6">
        <v>0.10234781997555786</v>
      </c>
      <c r="CU6">
        <v>23.926749525904409</v>
      </c>
      <c r="CV6">
        <v>0.10789719304760803</v>
      </c>
      <c r="CW6">
        <v>23.797183243775105</v>
      </c>
      <c r="CX6">
        <v>0.11212644459423989</v>
      </c>
      <c r="CY6">
        <v>23.960540003933883</v>
      </c>
      <c r="CZ6">
        <v>0.10761058732166669</v>
      </c>
      <c r="DA6">
        <v>23.691109888672983</v>
      </c>
      <c r="DB6">
        <v>0.104388249868866</v>
      </c>
      <c r="DC6">
        <v>24.004237760338295</v>
      </c>
      <c r="DD6">
        <v>0.10108414713669893</v>
      </c>
    </row>
    <row r="7" spans="1:108">
      <c r="A7" s="25" t="s">
        <v>875</v>
      </c>
      <c r="B7" s="26">
        <v>1</v>
      </c>
      <c r="C7">
        <v>23.507290000000001</v>
      </c>
      <c r="D7">
        <v>9.1300000000000006E-2</v>
      </c>
      <c r="G7">
        <v>23.856164969647349</v>
      </c>
      <c r="H7">
        <v>0.10309622153678262</v>
      </c>
      <c r="I7">
        <v>23.620480210931838</v>
      </c>
      <c r="J7">
        <v>0.10434346888739258</v>
      </c>
      <c r="K7">
        <v>23.821832210540755</v>
      </c>
      <c r="L7">
        <v>0.10798008710362279</v>
      </c>
      <c r="M7">
        <v>23.995292143067008</v>
      </c>
      <c r="N7">
        <v>0.10187267212938057</v>
      </c>
      <c r="O7">
        <v>23.204437966387996</v>
      </c>
      <c r="P7">
        <v>0.10233006317888392</v>
      </c>
      <c r="Q7">
        <v>24.633920369939112</v>
      </c>
      <c r="R7">
        <v>0.11381995557947265</v>
      </c>
      <c r="S7">
        <v>23.714424230252</v>
      </c>
      <c r="T7">
        <v>9.8194088056905035E-2</v>
      </c>
      <c r="U7">
        <v>23.363294128259493</v>
      </c>
      <c r="V7">
        <v>0.11307648423658336</v>
      </c>
      <c r="W7">
        <v>23.832914793968754</v>
      </c>
      <c r="X7">
        <v>0.10837108787196847</v>
      </c>
      <c r="Y7">
        <v>24.016506143595979</v>
      </c>
      <c r="Z7">
        <v>9.8168830681297045E-2</v>
      </c>
      <c r="AA7">
        <v>23.733136115150703</v>
      </c>
      <c r="AB7">
        <v>0.12581375373168902</v>
      </c>
      <c r="AC7">
        <v>23.970604826904097</v>
      </c>
      <c r="AD7">
        <v>0.12591001078900282</v>
      </c>
      <c r="AE7">
        <v>23.517281197708446</v>
      </c>
      <c r="AF7">
        <v>0.105943916089467</v>
      </c>
      <c r="AG7">
        <v>24.112522487356806</v>
      </c>
      <c r="AH7">
        <v>0.10866095168632164</v>
      </c>
      <c r="AI7">
        <v>23.681416283042537</v>
      </c>
      <c r="AJ7">
        <v>9.860624232644237E-2</v>
      </c>
      <c r="AK7">
        <v>24.125177428575515</v>
      </c>
      <c r="AL7">
        <v>0.11044945688217077</v>
      </c>
      <c r="AM7">
        <v>23.423925586344911</v>
      </c>
      <c r="AN7">
        <v>0.10822480543816448</v>
      </c>
      <c r="AO7">
        <v>24.155386031067209</v>
      </c>
      <c r="AP7">
        <v>0.11785297626289488</v>
      </c>
      <c r="AQ7">
        <v>23.388377036026764</v>
      </c>
      <c r="AR7">
        <v>0.10511607671581082</v>
      </c>
      <c r="AS7">
        <v>24.106979536737228</v>
      </c>
      <c r="AT7">
        <v>0.10954010056387307</v>
      </c>
      <c r="AU7">
        <v>23.730235436968911</v>
      </c>
      <c r="AV7">
        <v>0.10702016879107669</v>
      </c>
      <c r="AW7">
        <v>23.639818673357489</v>
      </c>
      <c r="AX7">
        <v>0.10903328388627515</v>
      </c>
      <c r="AY7">
        <v>23.924347375060265</v>
      </c>
      <c r="AZ7">
        <v>0.10949331395720355</v>
      </c>
      <c r="BA7">
        <v>23.855807385871962</v>
      </c>
      <c r="BB7">
        <v>0.10155552322951984</v>
      </c>
      <c r="BC7">
        <v>23.567327440093671</v>
      </c>
      <c r="BD7">
        <v>0.10725798558684557</v>
      </c>
      <c r="BE7">
        <v>24.052539555699738</v>
      </c>
      <c r="BF7">
        <v>0.10083734588593185</v>
      </c>
      <c r="BG7">
        <v>23.744133646648326</v>
      </c>
      <c r="BH7">
        <v>0.10289920528324725</v>
      </c>
      <c r="BI7">
        <v>23.754967864373025</v>
      </c>
      <c r="BJ7">
        <v>0.12701919819550911</v>
      </c>
      <c r="BK7">
        <v>24.033731846806379</v>
      </c>
      <c r="BL7">
        <v>0.10465344690004726</v>
      </c>
      <c r="BM7">
        <v>23.282768701764724</v>
      </c>
      <c r="BN7">
        <v>0.10651280145488588</v>
      </c>
      <c r="BO7">
        <v>24.487766534568912</v>
      </c>
      <c r="BP7">
        <v>8.5148094177533398E-2</v>
      </c>
      <c r="BQ7">
        <v>24.040500814029574</v>
      </c>
      <c r="BR7">
        <v>9.2550248074545954E-2</v>
      </c>
      <c r="BS7">
        <v>23.680667514305306</v>
      </c>
      <c r="BT7">
        <v>0.10516689729112964</v>
      </c>
      <c r="BU7">
        <v>23.666256195888007</v>
      </c>
      <c r="BV7">
        <v>0.11193247175624518</v>
      </c>
      <c r="BW7">
        <v>24.019757402102432</v>
      </c>
      <c r="BX7">
        <v>0.12143591073715002</v>
      </c>
      <c r="BY7">
        <v>23.774742228389893</v>
      </c>
      <c r="BZ7">
        <v>0.10836196861168829</v>
      </c>
      <c r="CA7">
        <v>23.789487471575775</v>
      </c>
      <c r="CB7">
        <v>0.10730327761907228</v>
      </c>
      <c r="CC7">
        <v>23.850138836841847</v>
      </c>
      <c r="CD7">
        <v>0.1119600183861043</v>
      </c>
      <c r="CE7">
        <v>23.683882130338841</v>
      </c>
      <c r="CF7">
        <v>0.11272057678765243</v>
      </c>
      <c r="CG7">
        <v>23.874683157938325</v>
      </c>
      <c r="CH7">
        <v>0.10774789403981877</v>
      </c>
      <c r="CI7">
        <v>23.631933966515966</v>
      </c>
      <c r="CJ7">
        <v>0.10466671999858353</v>
      </c>
      <c r="CK7">
        <v>24.392784651410249</v>
      </c>
      <c r="CL7">
        <v>9.592844668588657E-2</v>
      </c>
      <c r="CM7">
        <v>22.950321084954425</v>
      </c>
      <c r="CN7">
        <v>0.11269109634854667</v>
      </c>
      <c r="CO7">
        <v>24.412646669891803</v>
      </c>
      <c r="CP7">
        <v>0.10121862013245315</v>
      </c>
      <c r="CQ7">
        <v>23.587054742716113</v>
      </c>
      <c r="CR7">
        <v>0.10317393095546454</v>
      </c>
      <c r="CS7">
        <v>23.812201845231336</v>
      </c>
      <c r="CT7">
        <v>0.10332310993566023</v>
      </c>
      <c r="CU7">
        <v>23.870607824104209</v>
      </c>
      <c r="CV7">
        <v>0.10844374128426018</v>
      </c>
      <c r="CW7">
        <v>23.752850488150901</v>
      </c>
      <c r="CX7">
        <v>0.1134913634236247</v>
      </c>
      <c r="CY7">
        <v>23.912993725834443</v>
      </c>
      <c r="CZ7">
        <v>0.10799747575228237</v>
      </c>
      <c r="DA7">
        <v>23.633497638586128</v>
      </c>
      <c r="DB7">
        <v>0.10460053973787042</v>
      </c>
      <c r="DC7">
        <v>23.961063553158475</v>
      </c>
      <c r="DD7">
        <v>0.10184379300414649</v>
      </c>
    </row>
    <row r="8" spans="1:108">
      <c r="A8" s="25" t="s">
        <v>876</v>
      </c>
      <c r="B8" s="26" t="b">
        <v>1</v>
      </c>
      <c r="C8">
        <v>23.148150000000001</v>
      </c>
      <c r="D8">
        <v>0.1041</v>
      </c>
      <c r="G8">
        <v>23.806373362360191</v>
      </c>
      <c r="H8">
        <v>0.10405067734926256</v>
      </c>
      <c r="I8">
        <v>23.575742594221204</v>
      </c>
      <c r="J8">
        <v>0.10544210196835156</v>
      </c>
      <c r="K8">
        <v>23.76924266923783</v>
      </c>
      <c r="L8">
        <v>0.10792826010660712</v>
      </c>
      <c r="M8">
        <v>23.942934368367933</v>
      </c>
      <c r="N8">
        <v>0.10217052506148563</v>
      </c>
      <c r="O8">
        <v>23.149897743917482</v>
      </c>
      <c r="P8">
        <v>0.10296196402293317</v>
      </c>
      <c r="Q8">
        <v>24.586083032684655</v>
      </c>
      <c r="R8">
        <v>0.11500606824676911</v>
      </c>
      <c r="S8">
        <v>23.659411621004534</v>
      </c>
      <c r="T8">
        <v>9.8712038154238194E-2</v>
      </c>
      <c r="U8">
        <v>23.306134020546491</v>
      </c>
      <c r="V8">
        <v>0.11315197307322943</v>
      </c>
      <c r="W8">
        <v>23.774431167157445</v>
      </c>
      <c r="X8">
        <v>0.10872289632368007</v>
      </c>
      <c r="Y8">
        <v>23.966041435416393</v>
      </c>
      <c r="Z8">
        <v>9.8349973268496066E-2</v>
      </c>
      <c r="AA8">
        <v>23.678995434957027</v>
      </c>
      <c r="AB8">
        <v>0.12631861937235103</v>
      </c>
      <c r="AC8">
        <v>23.88905298845425</v>
      </c>
      <c r="AD8">
        <v>0.12722617806442685</v>
      </c>
      <c r="AE8">
        <v>23.462217515955661</v>
      </c>
      <c r="AF8">
        <v>0.10595543489496111</v>
      </c>
      <c r="AG8">
        <v>24.051677381480687</v>
      </c>
      <c r="AH8">
        <v>0.10909674133850217</v>
      </c>
      <c r="AI8">
        <v>23.607422536878055</v>
      </c>
      <c r="AJ8">
        <v>9.9543876916291046E-2</v>
      </c>
      <c r="AK8">
        <v>24.080760090123238</v>
      </c>
      <c r="AL8">
        <v>0.11092132933869989</v>
      </c>
      <c r="AM8">
        <v>23.374955337988325</v>
      </c>
      <c r="AN8">
        <v>0.1085882415047605</v>
      </c>
      <c r="AO8">
        <v>24.098318483090441</v>
      </c>
      <c r="AP8">
        <v>0.11819308953219804</v>
      </c>
      <c r="AQ8">
        <v>23.337493441890764</v>
      </c>
      <c r="AR8">
        <v>0.10579668477762731</v>
      </c>
      <c r="AS8">
        <v>24.052135562096712</v>
      </c>
      <c r="AT8">
        <v>0.10976698459194359</v>
      </c>
      <c r="AU8">
        <v>23.680028985997811</v>
      </c>
      <c r="AV8">
        <v>0.10774141795655977</v>
      </c>
      <c r="AW8">
        <v>23.587072960388557</v>
      </c>
      <c r="AX8">
        <v>0.11003234000739562</v>
      </c>
      <c r="AY8">
        <v>23.868367269328587</v>
      </c>
      <c r="AZ8">
        <v>0.11031864656986719</v>
      </c>
      <c r="BA8">
        <v>23.80013933030591</v>
      </c>
      <c r="BB8">
        <v>0.10170556504980754</v>
      </c>
      <c r="BC8">
        <v>23.514894596936045</v>
      </c>
      <c r="BD8">
        <v>0.1075503237328653</v>
      </c>
      <c r="BE8">
        <v>23.991003935194016</v>
      </c>
      <c r="BF8">
        <v>0.10120362440380766</v>
      </c>
      <c r="BG8">
        <v>23.684148398291949</v>
      </c>
      <c r="BH8">
        <v>0.10288807975664666</v>
      </c>
      <c r="BI8">
        <v>23.681856438544081</v>
      </c>
      <c r="BJ8">
        <v>0.12798836372651634</v>
      </c>
      <c r="BK8">
        <v>23.980218627760902</v>
      </c>
      <c r="BL8">
        <v>0.10548061533719978</v>
      </c>
      <c r="BM8">
        <v>23.237884291239869</v>
      </c>
      <c r="BN8">
        <v>0.10701135717612049</v>
      </c>
      <c r="BO8">
        <v>24.428255966260547</v>
      </c>
      <c r="BP8">
        <v>8.6498645887454109E-2</v>
      </c>
      <c r="BQ8">
        <v>23.986780781711065</v>
      </c>
      <c r="BR8">
        <v>9.3396895072920247E-2</v>
      </c>
      <c r="BS8">
        <v>23.625803791038869</v>
      </c>
      <c r="BT8">
        <v>0.10504002852600558</v>
      </c>
      <c r="BU8">
        <v>23.622059700235766</v>
      </c>
      <c r="BV8">
        <v>0.11267172436625479</v>
      </c>
      <c r="BW8">
        <v>23.974984049178236</v>
      </c>
      <c r="BX8">
        <v>0.12222416913718023</v>
      </c>
      <c r="BY8">
        <v>23.72430481859579</v>
      </c>
      <c r="BZ8">
        <v>0.10846680341335355</v>
      </c>
      <c r="CA8">
        <v>23.732182609773261</v>
      </c>
      <c r="CB8">
        <v>0.1074550357380548</v>
      </c>
      <c r="CC8">
        <v>23.794499017753846</v>
      </c>
      <c r="CD8">
        <v>0.11256036011590981</v>
      </c>
      <c r="CE8">
        <v>23.619407357113481</v>
      </c>
      <c r="CF8">
        <v>0.11283272321306842</v>
      </c>
      <c r="CG8">
        <v>23.816972014328215</v>
      </c>
      <c r="CH8">
        <v>0.10795099027318455</v>
      </c>
      <c r="CI8">
        <v>23.572509942473584</v>
      </c>
      <c r="CJ8">
        <v>0.10481899711260516</v>
      </c>
      <c r="CK8">
        <v>24.329511676453468</v>
      </c>
      <c r="CL8">
        <v>9.5949617583084845E-2</v>
      </c>
      <c r="CM8">
        <v>22.892441246792345</v>
      </c>
      <c r="CN8">
        <v>0.11300578916289607</v>
      </c>
      <c r="CO8">
        <v>24.366421771640798</v>
      </c>
      <c r="CP8">
        <v>0.10214355310774738</v>
      </c>
      <c r="CQ8">
        <v>23.522156754069883</v>
      </c>
      <c r="CR8">
        <v>0.1039423001100359</v>
      </c>
      <c r="CS8">
        <v>23.754794116794159</v>
      </c>
      <c r="CT8">
        <v>0.10406863941412663</v>
      </c>
      <c r="CU8">
        <v>23.808041264463728</v>
      </c>
      <c r="CV8">
        <v>0.10875723853054903</v>
      </c>
      <c r="CW8">
        <v>23.702558082961357</v>
      </c>
      <c r="CX8">
        <v>0.11473966717904356</v>
      </c>
      <c r="CY8">
        <v>23.860006870031295</v>
      </c>
      <c r="CZ8">
        <v>0.10816894163155859</v>
      </c>
      <c r="DA8">
        <v>23.569292779751297</v>
      </c>
      <c r="DB8">
        <v>0.10458641252071794</v>
      </c>
      <c r="DC8">
        <v>23.912088656513191</v>
      </c>
      <c r="DD8">
        <v>0.10243519727293715</v>
      </c>
    </row>
    <row r="9" spans="1:108">
      <c r="A9" s="25" t="s">
        <v>878</v>
      </c>
      <c r="B9" s="26" t="b">
        <v>1</v>
      </c>
      <c r="C9">
        <v>23.612749999999998</v>
      </c>
      <c r="D9">
        <v>9.9900000000000003E-2</v>
      </c>
      <c r="G9">
        <v>23.752824747991923</v>
      </c>
      <c r="H9">
        <v>0.10476098201632905</v>
      </c>
      <c r="I9">
        <v>23.52657456263092</v>
      </c>
      <c r="J9">
        <v>0.10640172215851715</v>
      </c>
      <c r="K9">
        <v>23.712688831572091</v>
      </c>
      <c r="L9">
        <v>0.10764107666607864</v>
      </c>
      <c r="M9">
        <v>23.886628344620188</v>
      </c>
      <c r="N9">
        <v>0.10225369058684093</v>
      </c>
      <c r="O9">
        <v>23.091243606545415</v>
      </c>
      <c r="P9">
        <v>0.10336577228645014</v>
      </c>
      <c r="Q9">
        <v>24.533509494736215</v>
      </c>
      <c r="R9">
        <v>0.11597796031485928</v>
      </c>
      <c r="S9">
        <v>23.600249530487538</v>
      </c>
      <c r="T9">
        <v>9.9027807172465149E-2</v>
      </c>
      <c r="U9">
        <v>23.244664520586586</v>
      </c>
      <c r="V9">
        <v>0.1129805476811705</v>
      </c>
      <c r="W9">
        <v>23.711537299577426</v>
      </c>
      <c r="X9">
        <v>0.10883403916325586</v>
      </c>
      <c r="Y9">
        <v>23.911771491731756</v>
      </c>
      <c r="Z9">
        <v>9.8327900005561408E-2</v>
      </c>
      <c r="AA9">
        <v>23.620774454037853</v>
      </c>
      <c r="AB9">
        <v>0.12646018779558482</v>
      </c>
      <c r="AC9">
        <v>23.799426119195171</v>
      </c>
      <c r="AD9">
        <v>0.12840169600348253</v>
      </c>
      <c r="AE9">
        <v>23.403002282716923</v>
      </c>
      <c r="AF9">
        <v>0.1057472224354722</v>
      </c>
      <c r="AG9">
        <v>23.986243471173825</v>
      </c>
      <c r="AH9">
        <v>0.10929803429700047</v>
      </c>
      <c r="AI9">
        <v>23.527846130222951</v>
      </c>
      <c r="AJ9">
        <v>0.10028118968792162</v>
      </c>
      <c r="AK9">
        <v>24.031947809760513</v>
      </c>
      <c r="AL9">
        <v>0.1111825769287309</v>
      </c>
      <c r="AM9">
        <v>23.322292948856447</v>
      </c>
      <c r="AN9">
        <v>0.10870104629506462</v>
      </c>
      <c r="AO9">
        <v>24.036949604358163</v>
      </c>
      <c r="AP9">
        <v>0.11820060710407501</v>
      </c>
      <c r="AQ9">
        <v>23.281572727781537</v>
      </c>
      <c r="AR9">
        <v>0.10631970008008973</v>
      </c>
      <c r="AS9">
        <v>23.993157274024128</v>
      </c>
      <c r="AT9">
        <v>0.10971381204437723</v>
      </c>
      <c r="AU9">
        <v>23.624852652108057</v>
      </c>
      <c r="AV9">
        <v>0.10828863259223061</v>
      </c>
      <c r="AW9">
        <v>23.530347122226928</v>
      </c>
      <c r="AX9">
        <v>0.11079592839594526</v>
      </c>
      <c r="AY9">
        <v>23.808163879294195</v>
      </c>
      <c r="AZ9">
        <v>0.11091161271055912</v>
      </c>
      <c r="BA9">
        <v>23.740273574968658</v>
      </c>
      <c r="BB9">
        <v>0.10164541914244542</v>
      </c>
      <c r="BC9">
        <v>23.458508043016369</v>
      </c>
      <c r="BD9">
        <v>0.10761761455444128</v>
      </c>
      <c r="BE9">
        <v>23.92482750444227</v>
      </c>
      <c r="BF9">
        <v>0.1013434016938809</v>
      </c>
      <c r="BG9">
        <v>23.619640329060402</v>
      </c>
      <c r="BH9">
        <v>0.10265087701969616</v>
      </c>
      <c r="BI9">
        <v>23.601507639396555</v>
      </c>
      <c r="BJ9">
        <v>0.12872418939414854</v>
      </c>
      <c r="BK9">
        <v>23.922668391953735</v>
      </c>
      <c r="BL9">
        <v>0.10606008825935098</v>
      </c>
      <c r="BM9">
        <v>23.188557754487313</v>
      </c>
      <c r="BN9">
        <v>0.1073306243076854</v>
      </c>
      <c r="BO9">
        <v>24.362851624255601</v>
      </c>
      <c r="BP9">
        <v>8.7749958254799254E-2</v>
      </c>
      <c r="BQ9">
        <v>23.927742428383333</v>
      </c>
      <c r="BR9">
        <v>9.408010606002673E-2</v>
      </c>
      <c r="BS9">
        <v>23.566804166006619</v>
      </c>
      <c r="BT9">
        <v>0.10468293778420441</v>
      </c>
      <c r="BU9">
        <v>23.57348831804018</v>
      </c>
      <c r="BV9">
        <v>0.11323829895291214</v>
      </c>
      <c r="BW9">
        <v>23.925779669139427</v>
      </c>
      <c r="BX9">
        <v>0.1227939618522584</v>
      </c>
      <c r="BY9">
        <v>23.670065081525568</v>
      </c>
      <c r="BZ9">
        <v>0.1083379581498923</v>
      </c>
      <c r="CA9">
        <v>23.670557210474851</v>
      </c>
      <c r="CB9">
        <v>0.10735979608681967</v>
      </c>
      <c r="CC9">
        <v>23.734662871289906</v>
      </c>
      <c r="CD9">
        <v>0.112905375622391</v>
      </c>
      <c r="CE9">
        <v>23.550070460642242</v>
      </c>
      <c r="CF9">
        <v>0.11273121336761742</v>
      </c>
      <c r="CG9">
        <v>23.754909253236157</v>
      </c>
      <c r="CH9">
        <v>0.10792083778266587</v>
      </c>
      <c r="CI9">
        <v>23.508605062620301</v>
      </c>
      <c r="CJ9">
        <v>0.10474435367140189</v>
      </c>
      <c r="CK9">
        <v>24.261467294149817</v>
      </c>
      <c r="CL9">
        <v>9.5767582332320245E-2</v>
      </c>
      <c r="CM9">
        <v>22.83019699170989</v>
      </c>
      <c r="CN9">
        <v>0.11307209978590242</v>
      </c>
      <c r="CO9">
        <v>24.315619911635981</v>
      </c>
      <c r="CP9">
        <v>0.10292944494747051</v>
      </c>
      <c r="CQ9">
        <v>23.452362834659674</v>
      </c>
      <c r="CR9">
        <v>0.1044967517609561</v>
      </c>
      <c r="CS9">
        <v>23.693055989891935</v>
      </c>
      <c r="CT9">
        <v>0.1045640723102348</v>
      </c>
      <c r="CU9">
        <v>23.740756499631111</v>
      </c>
      <c r="CV9">
        <v>0.10882913339882211</v>
      </c>
      <c r="CW9">
        <v>23.647284912666727</v>
      </c>
      <c r="CX9">
        <v>0.11584705904782168</v>
      </c>
      <c r="CY9">
        <v>23.80302477982433</v>
      </c>
      <c r="CZ9">
        <v>0.10812030781728686</v>
      </c>
      <c r="DA9">
        <v>23.500246653347926</v>
      </c>
      <c r="DB9">
        <v>0.10434625357106554</v>
      </c>
      <c r="DC9">
        <v>23.858266311057527</v>
      </c>
      <c r="DD9">
        <v>0.1028468489316913</v>
      </c>
    </row>
    <row r="10" spans="1:108">
      <c r="A10" s="25" t="s">
        <v>879</v>
      </c>
      <c r="B10" s="26" t="b">
        <v>0</v>
      </c>
      <c r="C10">
        <v>23.826540000000001</v>
      </c>
      <c r="D10">
        <v>9.0899999999999995E-2</v>
      </c>
      <c r="G10">
        <v>23.696979793151694</v>
      </c>
      <c r="H10">
        <v>0.10520776027829062</v>
      </c>
      <c r="I10">
        <v>23.473933115968084</v>
      </c>
      <c r="J10">
        <v>0.10720365154243958</v>
      </c>
      <c r="K10">
        <v>23.653713338810206</v>
      </c>
      <c r="L10">
        <v>0.1071263703976636</v>
      </c>
      <c r="M10">
        <v>23.82790995337276</v>
      </c>
      <c r="N10">
        <v>0.10211990016671114</v>
      </c>
      <c r="O10">
        <v>23.030075486239383</v>
      </c>
      <c r="P10">
        <v>0.10353047313265568</v>
      </c>
      <c r="Q10">
        <v>24.477223040208443</v>
      </c>
      <c r="R10">
        <v>0.11671671501014863</v>
      </c>
      <c r="S10">
        <v>23.538551746306251</v>
      </c>
      <c r="T10">
        <v>9.9132781755917082E-2</v>
      </c>
      <c r="U10">
        <v>23.180562356099653</v>
      </c>
      <c r="V10">
        <v>0.11256688409822928</v>
      </c>
      <c r="W10">
        <v>23.645948771984205</v>
      </c>
      <c r="X10">
        <v>0.10870148470375995</v>
      </c>
      <c r="Y10">
        <v>23.855176655134589</v>
      </c>
      <c r="Z10">
        <v>9.8103212993565198E-2</v>
      </c>
      <c r="AA10">
        <v>23.560061288981881</v>
      </c>
      <c r="AB10">
        <v>0.12623459738384588</v>
      </c>
      <c r="AC10">
        <v>23.703468704187934</v>
      </c>
      <c r="AD10">
        <v>0.129413684486618</v>
      </c>
      <c r="AE10">
        <v>23.341250735192382</v>
      </c>
      <c r="AF10">
        <v>0.10532495820412578</v>
      </c>
      <c r="AG10">
        <v>23.918005622935926</v>
      </c>
      <c r="AH10">
        <v>0.1092593398146403</v>
      </c>
      <c r="AI10">
        <v>23.444857700010573</v>
      </c>
      <c r="AJ10">
        <v>0.10079806867095498</v>
      </c>
      <c r="AK10">
        <v>23.979690663001445</v>
      </c>
      <c r="AL10">
        <v>0.11122811476508859</v>
      </c>
      <c r="AM10">
        <v>23.267374911644197</v>
      </c>
      <c r="AN10">
        <v>0.10856014278845749</v>
      </c>
      <c r="AO10">
        <v>23.972953377905462</v>
      </c>
      <c r="AP10">
        <v>0.11787532391876185</v>
      </c>
      <c r="AQ10">
        <v>23.221703326790351</v>
      </c>
      <c r="AR10">
        <v>0.10667494272525671</v>
      </c>
      <c r="AS10">
        <v>23.931653446473174</v>
      </c>
      <c r="AT10">
        <v>0.10938203332966111</v>
      </c>
      <c r="AU10">
        <v>23.56578037987666</v>
      </c>
      <c r="AV10">
        <v>0.10865116178765327</v>
      </c>
      <c r="AW10">
        <v>23.471188491864424</v>
      </c>
      <c r="AX10">
        <v>0.11130322035121083</v>
      </c>
      <c r="AY10">
        <v>23.745379396498702</v>
      </c>
      <c r="AZ10">
        <v>0.11125603780870862</v>
      </c>
      <c r="BA10">
        <v>23.677843101607426</v>
      </c>
      <c r="BB10">
        <v>0.10137672613099764</v>
      </c>
      <c r="BC10">
        <v>23.399705856536798</v>
      </c>
      <c r="BD10">
        <v>0.10745802253337502</v>
      </c>
      <c r="BE10">
        <v>23.855815383966331</v>
      </c>
      <c r="BF10">
        <v>0.10125286499605057</v>
      </c>
      <c r="BG10">
        <v>23.552369050922334</v>
      </c>
      <c r="BH10">
        <v>0.10219406734471842</v>
      </c>
      <c r="BI10">
        <v>23.51548536491045</v>
      </c>
      <c r="BJ10">
        <v>0.12921235318877458</v>
      </c>
      <c r="BK10">
        <v>23.862650959795431</v>
      </c>
      <c r="BL10">
        <v>0.10637605915575778</v>
      </c>
      <c r="BM10">
        <v>23.135749176436843</v>
      </c>
      <c r="BN10">
        <v>0.10746438867802569</v>
      </c>
      <c r="BO10">
        <v>24.292826529674866</v>
      </c>
      <c r="BP10">
        <v>8.8877675907685194E-2</v>
      </c>
      <c r="BQ10">
        <v>23.864534868438767</v>
      </c>
      <c r="BR10">
        <v>9.4586583111142347E-2</v>
      </c>
      <c r="BS10">
        <v>23.505277995178886</v>
      </c>
      <c r="BT10">
        <v>0.10410536557029636</v>
      </c>
      <c r="BU10">
        <v>23.521487436006559</v>
      </c>
      <c r="BV10">
        <v>0.113621167786357</v>
      </c>
      <c r="BW10">
        <v>23.873101969274309</v>
      </c>
      <c r="BX10">
        <v>0.12313419851531512</v>
      </c>
      <c r="BY10">
        <v>23.613502535814053</v>
      </c>
      <c r="BZ10">
        <v>0.10797894738421725</v>
      </c>
      <c r="CA10">
        <v>23.606292253927975</v>
      </c>
      <c r="CB10">
        <v>0.1070201565547813</v>
      </c>
      <c r="CC10">
        <v>23.672262571544376</v>
      </c>
      <c r="CD10">
        <v>0.1129856537819194</v>
      </c>
      <c r="CE10">
        <v>23.47776277071307</v>
      </c>
      <c r="CF10">
        <v>0.11241881617526692</v>
      </c>
      <c r="CG10">
        <v>23.690187784999196</v>
      </c>
      <c r="CH10">
        <v>0.10765825904960238</v>
      </c>
      <c r="CI10">
        <v>23.441962485490929</v>
      </c>
      <c r="CJ10">
        <v>0.10444482575346882</v>
      </c>
      <c r="CK10">
        <v>24.190507577870068</v>
      </c>
      <c r="CL10">
        <v>9.5387306380703127E-2</v>
      </c>
      <c r="CM10">
        <v>22.765286180727049</v>
      </c>
      <c r="CN10">
        <v>0.11288821943662902</v>
      </c>
      <c r="CO10">
        <v>24.261229890296089</v>
      </c>
      <c r="CP10">
        <v>0.10356099916090108</v>
      </c>
      <c r="CQ10">
        <v>23.379576780667829</v>
      </c>
      <c r="CR10">
        <v>0.10482216191253563</v>
      </c>
      <c r="CS10">
        <v>23.628671519687266</v>
      </c>
      <c r="CT10">
        <v>0.10479589450607608</v>
      </c>
      <c r="CU10">
        <v>23.6705888825927</v>
      </c>
      <c r="CV10">
        <v>0.10865746478448889</v>
      </c>
      <c r="CW10">
        <v>23.588106806654494</v>
      </c>
      <c r="CX10">
        <v>0.11679198490687291</v>
      </c>
      <c r="CY10">
        <v>23.743601778093165</v>
      </c>
      <c r="CZ10">
        <v>0.10785290091314163</v>
      </c>
      <c r="DA10">
        <v>23.428242657714485</v>
      </c>
      <c r="DB10">
        <v>0.10388661379901211</v>
      </c>
      <c r="DC10">
        <v>23.800644107523766</v>
      </c>
      <c r="DD10">
        <v>0.10307073564911809</v>
      </c>
    </row>
    <row r="11" spans="1:108">
      <c r="A11" s="25" t="s">
        <v>880</v>
      </c>
      <c r="B11" s="26" t="b">
        <v>0</v>
      </c>
      <c r="C11">
        <v>23.529409999999999</v>
      </c>
      <c r="D11">
        <v>0.113</v>
      </c>
      <c r="G11">
        <v>23.640361802630615</v>
      </c>
      <c r="H11">
        <v>0.10537882518882495</v>
      </c>
      <c r="I11">
        <v>23.418842860113223</v>
      </c>
      <c r="J11">
        <v>0.10783228147684193</v>
      </c>
      <c r="K11">
        <v>23.593924888657082</v>
      </c>
      <c r="L11">
        <v>0.10639818114662525</v>
      </c>
      <c r="M11">
        <v>23.768380879271465</v>
      </c>
      <c r="N11">
        <v>0.10177280325499181</v>
      </c>
      <c r="O11">
        <v>22.96806188986794</v>
      </c>
      <c r="P11">
        <v>0.10345157395180836</v>
      </c>
      <c r="Q11">
        <v>24.41831922091383</v>
      </c>
      <c r="R11">
        <v>0.11720795331281438</v>
      </c>
      <c r="S11">
        <v>23.476001223179022</v>
      </c>
      <c r="T11">
        <v>9.9024098471605718E-2</v>
      </c>
      <c r="U11">
        <v>23.115576067031029</v>
      </c>
      <c r="V11">
        <v>0.11192226598860792</v>
      </c>
      <c r="W11">
        <v>23.579454668433996</v>
      </c>
      <c r="X11">
        <v>0.10832884868530372</v>
      </c>
      <c r="Y11">
        <v>23.79780068523554</v>
      </c>
      <c r="Z11">
        <v>9.7682041108479389E-2</v>
      </c>
      <c r="AA11">
        <v>23.498512036664433</v>
      </c>
      <c r="AB11">
        <v>0.12564800165549614</v>
      </c>
      <c r="AC11">
        <v>23.603048445365715</v>
      </c>
      <c r="AD11">
        <v>0.13024244630912882</v>
      </c>
      <c r="AE11">
        <v>23.27864729462425</v>
      </c>
      <c r="AF11">
        <v>0.1047001604683923</v>
      </c>
      <c r="AG11">
        <v>23.848825187384119</v>
      </c>
      <c r="AH11">
        <v>0.10898171337603148</v>
      </c>
      <c r="AI11">
        <v>23.360720954282417</v>
      </c>
      <c r="AJ11">
        <v>0.10108041475413691</v>
      </c>
      <c r="AK11">
        <v>23.925005775766081</v>
      </c>
      <c r="AL11">
        <v>0.11105705650558675</v>
      </c>
      <c r="AM11">
        <v>23.211699247246081</v>
      </c>
      <c r="AN11">
        <v>0.10816937446529136</v>
      </c>
      <c r="AO11">
        <v>23.908075453964258</v>
      </c>
      <c r="AP11">
        <v>0.1172261128536039</v>
      </c>
      <c r="AQ11">
        <v>23.159050528707063</v>
      </c>
      <c r="AR11">
        <v>0.10685549831912262</v>
      </c>
      <c r="AS11">
        <v>23.869301743530929</v>
      </c>
      <c r="AT11">
        <v>0.10878069850625011</v>
      </c>
      <c r="AU11">
        <v>23.503961943888893</v>
      </c>
      <c r="AV11">
        <v>0.10882194932440972</v>
      </c>
      <c r="AW11">
        <v>23.411210762522291</v>
      </c>
      <c r="AX11">
        <v>0.11154037827106408</v>
      </c>
      <c r="AY11">
        <v>23.681726417965834</v>
      </c>
      <c r="AZ11">
        <v>0.11134252684548739</v>
      </c>
      <c r="BA11">
        <v>23.614550850791417</v>
      </c>
      <c r="BB11">
        <v>0.10090681526038608</v>
      </c>
      <c r="BC11">
        <v>23.34009200785863</v>
      </c>
      <c r="BD11">
        <v>0.10707590092397586</v>
      </c>
      <c r="BE11">
        <v>23.785850044511601</v>
      </c>
      <c r="BF11">
        <v>0.10093448391542192</v>
      </c>
      <c r="BG11">
        <v>23.484169548982223</v>
      </c>
      <c r="BH11">
        <v>0.10153011130883287</v>
      </c>
      <c r="BI11">
        <v>23.425463940809752</v>
      </c>
      <c r="BJ11">
        <v>0.1294433535574101</v>
      </c>
      <c r="BK11">
        <v>23.801803450381499</v>
      </c>
      <c r="BL11">
        <v>0.10641990916404082</v>
      </c>
      <c r="BM11">
        <v>23.080486415991341</v>
      </c>
      <c r="BN11">
        <v>0.10741004671582739</v>
      </c>
      <c r="BO11">
        <v>24.219543641331988</v>
      </c>
      <c r="BP11">
        <v>8.9859849104758319E-2</v>
      </c>
      <c r="BQ11">
        <v>23.798388365134159</v>
      </c>
      <c r="BR11">
        <v>9.4906468226576238E-2</v>
      </c>
      <c r="BS11">
        <v>23.442903552109101</v>
      </c>
      <c r="BT11">
        <v>0.10332306654865847</v>
      </c>
      <c r="BU11">
        <v>23.467069192153559</v>
      </c>
      <c r="BV11">
        <v>0.1138128787602532</v>
      </c>
      <c r="BW11">
        <v>23.817976261090763</v>
      </c>
      <c r="BX11">
        <v>0.12323825680671747</v>
      </c>
      <c r="BY11">
        <v>23.556160060260712</v>
      </c>
      <c r="BZ11">
        <v>0.10739956399414477</v>
      </c>
      <c r="CA11">
        <v>23.541140720620998</v>
      </c>
      <c r="CB11">
        <v>0.10644538162299955</v>
      </c>
      <c r="CC11">
        <v>23.609000236028873</v>
      </c>
      <c r="CD11">
        <v>0.11279900481557258</v>
      </c>
      <c r="CE11">
        <v>23.404456652615142</v>
      </c>
      <c r="CF11">
        <v>0.11190405301706553</v>
      </c>
      <c r="CG11">
        <v>23.624573042554562</v>
      </c>
      <c r="CH11">
        <v>0.1071704165373404</v>
      </c>
      <c r="CI11">
        <v>23.374400046865322</v>
      </c>
      <c r="CJ11">
        <v>0.10392858369959615</v>
      </c>
      <c r="CK11">
        <v>24.118568123696164</v>
      </c>
      <c r="CL11">
        <v>9.4819162664888212E-2</v>
      </c>
      <c r="CM11">
        <v>22.699479411557579</v>
      </c>
      <c r="CN11">
        <v>0.11245916389166376</v>
      </c>
      <c r="CO11">
        <v>24.204310347518767</v>
      </c>
      <c r="CP11">
        <v>0.10402592326365694</v>
      </c>
      <c r="CQ11">
        <v>23.305784005908158</v>
      </c>
      <c r="CR11">
        <v>0.10490965422412035</v>
      </c>
      <c r="CS11">
        <v>23.563396946689554</v>
      </c>
      <c r="CT11">
        <v>0.10475778249646328</v>
      </c>
      <c r="CU11">
        <v>23.599452403027978</v>
      </c>
      <c r="CV11">
        <v>0.1082469153598417</v>
      </c>
      <c r="CW11">
        <v>23.526175599444088</v>
      </c>
      <c r="CX11">
        <v>0.11755605284918802</v>
      </c>
      <c r="CY11">
        <v>23.683358769420828</v>
      </c>
      <c r="CZ11">
        <v>0.10737401508239021</v>
      </c>
      <c r="DA11">
        <v>23.355244874151438</v>
      </c>
      <c r="DB11">
        <v>0.10322003097934777</v>
      </c>
      <c r="DC11">
        <v>23.740343596559406</v>
      </c>
      <c r="DD11">
        <v>0.10310249972493019</v>
      </c>
    </row>
    <row r="12" spans="1:108">
      <c r="A12" s="25" t="s">
        <v>881</v>
      </c>
      <c r="B12" s="26" t="s">
        <v>891</v>
      </c>
      <c r="C12">
        <v>23.47418</v>
      </c>
      <c r="D12">
        <v>0.12</v>
      </c>
      <c r="G12">
        <v>23.584515167618015</v>
      </c>
      <c r="H12">
        <v>0.1052695105431056</v>
      </c>
      <c r="I12">
        <v>23.362376064232322</v>
      </c>
      <c r="J12">
        <v>0.10827537639510702</v>
      </c>
      <c r="K12">
        <v>23.534954354176044</v>
      </c>
      <c r="L12">
        <v>0.10547637201748424</v>
      </c>
      <c r="M12">
        <v>23.709664920277064</v>
      </c>
      <c r="N12">
        <v>0.10122186775062052</v>
      </c>
      <c r="O12">
        <v>22.906894386682723</v>
      </c>
      <c r="P12">
        <v>0.10313122690788687</v>
      </c>
      <c r="Q12">
        <v>24.357944532692841</v>
      </c>
      <c r="R12">
        <v>0.11744211382807039</v>
      </c>
      <c r="S12">
        <v>23.414304176319714</v>
      </c>
      <c r="T12">
        <v>9.8704721916210908E-2</v>
      </c>
      <c r="U12">
        <v>23.051478309939895</v>
      </c>
      <c r="V12">
        <v>0.11106427685394292</v>
      </c>
      <c r="W12">
        <v>23.513868774734455</v>
      </c>
      <c r="X12">
        <v>0.10772629564708106</v>
      </c>
      <c r="Y12">
        <v>23.741208648925461</v>
      </c>
      <c r="Z12">
        <v>9.7075872821415957E-2</v>
      </c>
      <c r="AA12">
        <v>23.437805600241798</v>
      </c>
      <c r="AB12">
        <v>0.12471640141286405</v>
      </c>
      <c r="AC12">
        <v>23.500119908840137</v>
      </c>
      <c r="AD12">
        <v>0.13087185056484246</v>
      </c>
      <c r="AE12">
        <v>23.216899619676223</v>
      </c>
      <c r="AF12">
        <v>0.1038898720817764</v>
      </c>
      <c r="AG12">
        <v>23.780589226460322</v>
      </c>
      <c r="AH12">
        <v>0.10847272790670112</v>
      </c>
      <c r="AI12">
        <v>23.277730924133827</v>
      </c>
      <c r="AJ12">
        <v>0.10112052627233951</v>
      </c>
      <c r="AK12">
        <v>23.868957527181323</v>
      </c>
      <c r="AL12">
        <v>0.11067273160467071</v>
      </c>
      <c r="AM12">
        <v>23.15678464265126</v>
      </c>
      <c r="AN12">
        <v>0.10753940046676518</v>
      </c>
      <c r="AO12">
        <v>23.844085533175544</v>
      </c>
      <c r="AP12">
        <v>0.11627068269409176</v>
      </c>
      <c r="AQ12">
        <v>23.094833798979863</v>
      </c>
      <c r="AR12">
        <v>0.10685785255243178</v>
      </c>
      <c r="AS12">
        <v>23.807802957114902</v>
      </c>
      <c r="AT12">
        <v>0.10792621042056401</v>
      </c>
      <c r="AU12">
        <v>23.440600569683827</v>
      </c>
      <c r="AV12">
        <v>0.10879767101736493</v>
      </c>
      <c r="AW12">
        <v>23.352049970306719</v>
      </c>
      <c r="AX12">
        <v>0.11150093310567601</v>
      </c>
      <c r="AY12">
        <v>23.61894123101904</v>
      </c>
      <c r="AZ12">
        <v>0.1111687206254322</v>
      </c>
      <c r="BA12">
        <v>23.552123270132299</v>
      </c>
      <c r="BB12">
        <v>0.10024850447419482</v>
      </c>
      <c r="BC12">
        <v>23.281292607372102</v>
      </c>
      <c r="BD12">
        <v>0.10648167300763149</v>
      </c>
      <c r="BE12">
        <v>23.716839958152391</v>
      </c>
      <c r="BF12">
        <v>0.10039694305791701</v>
      </c>
      <c r="BG12">
        <v>23.416902127870156</v>
      </c>
      <c r="BH12">
        <v>0.10067711990189424</v>
      </c>
      <c r="BI12">
        <v>23.333195531716729</v>
      </c>
      <c r="BJ12">
        <v>0.12941269434063865</v>
      </c>
      <c r="BK12">
        <v>23.741785625151131</v>
      </c>
      <c r="BL12">
        <v>0.10619044217028259</v>
      </c>
      <c r="BM12">
        <v>23.023845099922422</v>
      </c>
      <c r="BN12">
        <v>0.10716865612557164</v>
      </c>
      <c r="BO12">
        <v>24.144429327290517</v>
      </c>
      <c r="BP12">
        <v>9.0677360961943052E-2</v>
      </c>
      <c r="BQ12">
        <v>23.7305903849158</v>
      </c>
      <c r="BR12">
        <v>9.5033535206420425E-2</v>
      </c>
      <c r="BS12">
        <v>23.381382249006162</v>
      </c>
      <c r="BT12">
        <v>0.10235737979729966</v>
      </c>
      <c r="BU12">
        <v>23.411292775697948</v>
      </c>
      <c r="BV12">
        <v>0.11380970043856184</v>
      </c>
      <c r="BW12">
        <v>23.761475503794017</v>
      </c>
      <c r="BX12">
        <v>0.12310411135018785</v>
      </c>
      <c r="BY12">
        <v>23.499601808117962</v>
      </c>
      <c r="BZ12">
        <v>0.10661561204821629</v>
      </c>
      <c r="CA12">
        <v>23.476879774545164</v>
      </c>
      <c r="CB12">
        <v>0.10565114965328699</v>
      </c>
      <c r="CC12">
        <v>23.546601496343651</v>
      </c>
      <c r="CD12">
        <v>0.11235052002059497</v>
      </c>
      <c r="CE12">
        <v>23.33215170615539</v>
      </c>
      <c r="CF12">
        <v>0.1112009652900816</v>
      </c>
      <c r="CG12">
        <v>23.559854825031277</v>
      </c>
      <c r="CH12">
        <v>0.1064706173179039</v>
      </c>
      <c r="CI12">
        <v>23.307760673947058</v>
      </c>
      <c r="CJ12">
        <v>0.10320970924727094</v>
      </c>
      <c r="CK12">
        <v>24.047611252405805</v>
      </c>
      <c r="CL12">
        <v>9.4078648664402784E-2</v>
      </c>
      <c r="CM12">
        <v>22.634571721318974</v>
      </c>
      <c r="CN12">
        <v>0.11179663666780894</v>
      </c>
      <c r="CO12">
        <v>24.145969157459156</v>
      </c>
      <c r="CP12">
        <v>0.10431516803692124</v>
      </c>
      <c r="CQ12">
        <v>23.232997384912707</v>
      </c>
      <c r="CR12">
        <v>0.10475684213352567</v>
      </c>
      <c r="CS12">
        <v>23.499012791092063</v>
      </c>
      <c r="CT12">
        <v>0.10445077587766806</v>
      </c>
      <c r="CU12">
        <v>23.529287478660503</v>
      </c>
      <c r="CV12">
        <v>0.10760868384296243</v>
      </c>
      <c r="CW12">
        <v>23.462696711538158</v>
      </c>
      <c r="CX12">
        <v>0.11812439116138426</v>
      </c>
      <c r="CY12">
        <v>23.623939026042095</v>
      </c>
      <c r="CZ12">
        <v>0.10669671308213331</v>
      </c>
      <c r="DA12">
        <v>23.283244491903375</v>
      </c>
      <c r="DB12">
        <v>0.10236468775374126</v>
      </c>
      <c r="DC12">
        <v>23.678538459019556</v>
      </c>
      <c r="DD12">
        <v>0.10294152290752301</v>
      </c>
    </row>
    <row r="13" spans="1:108">
      <c r="A13" s="25" t="s">
        <v>883</v>
      </c>
      <c r="B13" s="26" t="b">
        <v>0</v>
      </c>
      <c r="C13">
        <v>23.310020000000002</v>
      </c>
      <c r="D13">
        <v>9.7900000000000001E-2</v>
      </c>
      <c r="G13">
        <v>23.530963238735726</v>
      </c>
      <c r="H13">
        <v>0.10488279815970579</v>
      </c>
      <c r="I13">
        <v>23.305631790277168</v>
      </c>
      <c r="J13">
        <v>0.10852431195866384</v>
      </c>
      <c r="K13">
        <v>23.478410297823022</v>
      </c>
      <c r="L13">
        <v>0.10438608756030646</v>
      </c>
      <c r="M13">
        <v>23.65336369468984</v>
      </c>
      <c r="N13">
        <v>0.10048212173797483</v>
      </c>
      <c r="O13">
        <v>22.848241466718843</v>
      </c>
      <c r="P13">
        <v>0.102578170233167</v>
      </c>
      <c r="Q13">
        <v>24.297274100176512</v>
      </c>
      <c r="R13">
        <v>0.11741463888784089</v>
      </c>
      <c r="S13">
        <v>23.355143540334453</v>
      </c>
      <c r="T13">
        <v>9.8183363849611266E-2</v>
      </c>
      <c r="U13">
        <v>22.990017504549311</v>
      </c>
      <c r="V13">
        <v>0.11001632040121719</v>
      </c>
      <c r="W13">
        <v>23.45098010309604</v>
      </c>
      <c r="X13">
        <v>0.10691026166523612</v>
      </c>
      <c r="Y13">
        <v>23.68694422943047</v>
      </c>
      <c r="Z13">
        <v>9.630124282308318E-2</v>
      </c>
      <c r="AA13">
        <v>23.37959789304972</v>
      </c>
      <c r="AB13">
        <v>0.12346520828206803</v>
      </c>
      <c r="AC13">
        <v>23.396686481495195</v>
      </c>
      <c r="AD13">
        <v>0.13128964661585815</v>
      </c>
      <c r="AE13">
        <v>23.157692025956717</v>
      </c>
      <c r="AF13">
        <v>0.10291619559920079</v>
      </c>
      <c r="AG13">
        <v>23.715159039300662</v>
      </c>
      <c r="AH13">
        <v>0.10774626720342646</v>
      </c>
      <c r="AI13">
        <v>23.198151361248389</v>
      </c>
      <c r="AJ13">
        <v>0.10091730908790916</v>
      </c>
      <c r="AK13">
        <v>23.812636832651926</v>
      </c>
      <c r="AL13">
        <v>0.1100826205093737</v>
      </c>
      <c r="AM13">
        <v>23.104129025121388</v>
      </c>
      <c r="AN13">
        <v>0.10668740484133908</v>
      </c>
      <c r="AO13">
        <v>23.782729093769156</v>
      </c>
      <c r="AP13">
        <v>0.11503509508435636</v>
      </c>
      <c r="AQ13">
        <v>23.030303043207446</v>
      </c>
      <c r="AR13">
        <v>0.10668195960271075</v>
      </c>
      <c r="AS13">
        <v>23.748834613803147</v>
      </c>
      <c r="AT13">
        <v>0.10684187728009613</v>
      </c>
      <c r="AU13">
        <v>23.376929514337871</v>
      </c>
      <c r="AV13">
        <v>0.10857879941614934</v>
      </c>
      <c r="AW13">
        <v>23.295319867408669</v>
      </c>
      <c r="AX13">
        <v>0.11118596081633252</v>
      </c>
      <c r="AY13">
        <v>23.558736451889462</v>
      </c>
      <c r="AZ13">
        <v>0.11073936012914716</v>
      </c>
      <c r="BA13">
        <v>23.492263221293904</v>
      </c>
      <c r="BB13">
        <v>9.9419750774583024E-2</v>
      </c>
      <c r="BC13">
        <v>23.224911549443888</v>
      </c>
      <c r="BD13">
        <v>0.10569154777286323</v>
      </c>
      <c r="BE13">
        <v>23.650667540148699</v>
      </c>
      <c r="BF13">
        <v>9.9654905136864078E-2</v>
      </c>
      <c r="BG13">
        <v>23.352401667480997</v>
      </c>
      <c r="BH13">
        <v>9.9658360505901183E-2</v>
      </c>
      <c r="BI13">
        <v>23.240476037260617</v>
      </c>
      <c r="BJ13">
        <v>0.12912097228524039</v>
      </c>
      <c r="BK13">
        <v>23.684234613921824</v>
      </c>
      <c r="BL13">
        <v>0.105693917435897</v>
      </c>
      <c r="BM13">
        <v>22.966927687018824</v>
      </c>
      <c r="BN13">
        <v>0.10674491530052002</v>
      </c>
      <c r="BO13">
        <v>24.068945602231999</v>
      </c>
      <c r="BP13">
        <v>9.1314299540845245E-2</v>
      </c>
      <c r="BQ13">
        <v>23.662460538349581</v>
      </c>
      <c r="BR13">
        <v>9.4965310836448769E-2</v>
      </c>
      <c r="BS13">
        <v>23.322392226644652</v>
      </c>
      <c r="BT13">
        <v>0.10123464673343952</v>
      </c>
      <c r="BU13">
        <v>23.355243811141296</v>
      </c>
      <c r="BV13">
        <v>0.11361169468369937</v>
      </c>
      <c r="BW13">
        <v>23.704699420356192</v>
      </c>
      <c r="BX13">
        <v>0.12273437313444942</v>
      </c>
      <c r="BY13">
        <v>23.445370541067891</v>
      </c>
      <c r="BZ13">
        <v>0.10564847571190651</v>
      </c>
      <c r="CA13">
        <v>23.415262286793631</v>
      </c>
      <c r="CB13">
        <v>0.10465912522336916</v>
      </c>
      <c r="CC13">
        <v>23.486768427445959</v>
      </c>
      <c r="CD13">
        <v>0.11165243289308092</v>
      </c>
      <c r="CE13">
        <v>23.262820221788306</v>
      </c>
      <c r="CF13">
        <v>0.11032873139469432</v>
      </c>
      <c r="CG13">
        <v>23.497798476695571</v>
      </c>
      <c r="CH13">
        <v>0.10557795008975872</v>
      </c>
      <c r="CI13">
        <v>23.243862115113462</v>
      </c>
      <c r="CJ13">
        <v>0.10230781141758677</v>
      </c>
      <c r="CK13">
        <v>23.979572482477032</v>
      </c>
      <c r="CL13">
        <v>9.3185963670804173E-2</v>
      </c>
      <c r="CM13">
        <v>22.572333622599228</v>
      </c>
      <c r="CN13">
        <v>0.11091870978065174</v>
      </c>
      <c r="CO13">
        <v>24.087341865019646</v>
      </c>
      <c r="CP13">
        <v>0.10442310366019347</v>
      </c>
      <c r="CQ13">
        <v>23.163202346961665</v>
      </c>
      <c r="CR13">
        <v>0.10436789395623161</v>
      </c>
      <c r="CS13">
        <v>23.437275284822523</v>
      </c>
      <c r="CT13">
        <v>0.10388324898994461</v>
      </c>
      <c r="CU13">
        <v>23.462008025720721</v>
      </c>
      <c r="CV13">
        <v>0.10676017952588615</v>
      </c>
      <c r="CW13">
        <v>23.398905687283627</v>
      </c>
      <c r="CX13">
        <v>0.11848593778468999</v>
      </c>
      <c r="CY13">
        <v>23.566963363660626</v>
      </c>
      <c r="CZ13">
        <v>0.10583946994534341</v>
      </c>
      <c r="DA13">
        <v>23.214205493707031</v>
      </c>
      <c r="DB13">
        <v>0.10134391565567374</v>
      </c>
      <c r="DC13">
        <v>23.616431661604125</v>
      </c>
      <c r="DD13">
        <v>0.10259093842753896</v>
      </c>
    </row>
    <row r="14" spans="1:108">
      <c r="A14" s="25" t="s">
        <v>884</v>
      </c>
      <c r="B14" s="26" t="b">
        <v>0</v>
      </c>
      <c r="C14">
        <v>23.88345</v>
      </c>
      <c r="D14">
        <v>0.10050000000000001</v>
      </c>
      <c r="G14">
        <v>23.48116677300419</v>
      </c>
      <c r="H14">
        <v>0.10422923654436071</v>
      </c>
      <c r="I14">
        <v>23.249714500994653</v>
      </c>
      <c r="J14">
        <v>0.10857424291992773</v>
      </c>
      <c r="K14">
        <v>23.425835094055969</v>
      </c>
      <c r="L14">
        <v>0.10315706789292425</v>
      </c>
      <c r="M14">
        <v>23.601012953177481</v>
      </c>
      <c r="N14">
        <v>9.9573743559905795E-2</v>
      </c>
      <c r="O14">
        <v>22.793703028736161</v>
      </c>
      <c r="P14">
        <v>0.10180748987202393</v>
      </c>
      <c r="Q14">
        <v>24.237488804322179</v>
      </c>
      <c r="R14">
        <v>0.11712606326058511</v>
      </c>
      <c r="S14">
        <v>23.300133063152646</v>
      </c>
      <c r="T14">
        <v>9.7474245560784586E-2</v>
      </c>
      <c r="U14">
        <v>22.932870141413972</v>
      </c>
      <c r="V14">
        <v>0.10880698215064247</v>
      </c>
      <c r="W14">
        <v>23.39250409254252</v>
      </c>
      <c r="X14">
        <v>0.10590300601955183</v>
      </c>
      <c r="Y14">
        <v>23.636487618657597</v>
      </c>
      <c r="Z14">
        <v>9.5379281000525909E-2</v>
      </c>
      <c r="AA14">
        <v>23.325476669604228</v>
      </c>
      <c r="AB14">
        <v>0.12192855155009912</v>
      </c>
      <c r="AC14">
        <v>23.294761377340379</v>
      </c>
      <c r="AD14">
        <v>0.13148770253727887</v>
      </c>
      <c r="AE14">
        <v>23.102639542279721</v>
      </c>
      <c r="AF14">
        <v>0.101805690376925</v>
      </c>
      <c r="AG14">
        <v>23.654319390847089</v>
      </c>
      <c r="AH14">
        <v>0.10682214722045115</v>
      </c>
      <c r="AI14">
        <v>23.124152988653179</v>
      </c>
      <c r="AJ14">
        <v>0.10047630643588944</v>
      </c>
      <c r="AK14">
        <v>23.757139910433072</v>
      </c>
      <c r="AL14">
        <v>0.10929820906092427</v>
      </c>
      <c r="AM14">
        <v>23.05516870263973</v>
      </c>
      <c r="AN14">
        <v>0.10563662780868789</v>
      </c>
      <c r="AO14">
        <v>23.725679779467804</v>
      </c>
      <c r="AP14">
        <v>0.11355305363345478</v>
      </c>
      <c r="AQ14">
        <v>22.966714279148274</v>
      </c>
      <c r="AR14">
        <v>0.10633124302615056</v>
      </c>
      <c r="AS14">
        <v>23.694005216282211</v>
      </c>
      <c r="AT14">
        <v>0.10555727686627289</v>
      </c>
      <c r="AU14">
        <v>23.314188062518578</v>
      </c>
      <c r="AV14">
        <v>0.10816959460751789</v>
      </c>
      <c r="AW14">
        <v>23.242567903150857</v>
      </c>
      <c r="AX14">
        <v>0.11060405302601539</v>
      </c>
      <c r="AY14">
        <v>23.502754310009607</v>
      </c>
      <c r="AZ14">
        <v>0.11006615719171164</v>
      </c>
      <c r="BA14">
        <v>23.436603530365034</v>
      </c>
      <c r="BB14">
        <v>9.8443160402076416E-2</v>
      </c>
      <c r="BC14">
        <v>23.172486762359824</v>
      </c>
      <c r="BD14">
        <v>0.1047270777763728</v>
      </c>
      <c r="BE14">
        <v>23.589137801565055</v>
      </c>
      <c r="BF14">
        <v>9.8728611012400991E-2</v>
      </c>
      <c r="BG14">
        <v>23.292427572234008</v>
      </c>
      <c r="BH14">
        <v>9.8501622221468854E-2</v>
      </c>
      <c r="BI14">
        <v>23.149110136934141</v>
      </c>
      <c r="BJ14">
        <v>0.12857386542919466</v>
      </c>
      <c r="BK14">
        <v>23.630720258255614</v>
      </c>
      <c r="BL14">
        <v>0.10494387886129472</v>
      </c>
      <c r="BM14">
        <v>22.910842009980119</v>
      </c>
      <c r="BN14">
        <v>0.10614707187383413</v>
      </c>
      <c r="BO14">
        <v>23.994561671003233</v>
      </c>
      <c r="BP14">
        <v>9.1758267556533463E-2</v>
      </c>
      <c r="BQ14">
        <v>23.59532489540236</v>
      </c>
      <c r="BR14">
        <v>9.4703123026418701E-2</v>
      </c>
      <c r="BS14">
        <v>23.267542579059082</v>
      </c>
      <c r="BT14">
        <v>9.9985492588313477E-2</v>
      </c>
      <c r="BU14">
        <v>23.300013227823946</v>
      </c>
      <c r="BV14">
        <v>0.11322271545245599</v>
      </c>
      <c r="BW14">
        <v>23.648753092659565</v>
      </c>
      <c r="BX14">
        <v>0.12213623869330054</v>
      </c>
      <c r="BY14">
        <v>23.394945546705266</v>
      </c>
      <c r="BZ14">
        <v>0.1045245359433337</v>
      </c>
      <c r="CA14">
        <v>23.357969021807463</v>
      </c>
      <c r="CB14">
        <v>0.10349636817367952</v>
      </c>
      <c r="CC14">
        <v>23.431133119482151</v>
      </c>
      <c r="CD14">
        <v>0.11072378543009173</v>
      </c>
      <c r="CE14">
        <v>23.19835338167373</v>
      </c>
      <c r="CF14">
        <v>0.10931114359782579</v>
      </c>
      <c r="CG14">
        <v>23.440096732961219</v>
      </c>
      <c r="CH14">
        <v>0.10451676448787883</v>
      </c>
      <c r="CI14">
        <v>23.184447356478405</v>
      </c>
      <c r="CJ14">
        <v>0.10124749163226526</v>
      </c>
      <c r="CK14">
        <v>23.916307734189669</v>
      </c>
      <c r="CL14">
        <v>9.2165457803661616E-2</v>
      </c>
      <c r="CM14">
        <v>22.514462808488798</v>
      </c>
      <c r="CN14">
        <v>0.10984933078708925</v>
      </c>
      <c r="CO14">
        <v>24.029569583760015</v>
      </c>
      <c r="CP14">
        <v>0.10434762928934158</v>
      </c>
      <c r="CQ14">
        <v>23.098302718748254</v>
      </c>
      <c r="CR14">
        <v>0.10375341918460254</v>
      </c>
      <c r="CS14">
        <v>23.379868466114299</v>
      </c>
      <c r="CT14">
        <v>0.10307068248735785</v>
      </c>
      <c r="CU14">
        <v>23.399449252300379</v>
      </c>
      <c r="CV14">
        <v>0.10572454739449705</v>
      </c>
      <c r="CW14">
        <v>23.336044146406394</v>
      </c>
      <c r="CX14">
        <v>0.11863365562533575</v>
      </c>
      <c r="CY14">
        <v>23.513985929821722</v>
      </c>
      <c r="CZ14">
        <v>0.10482566903012602</v>
      </c>
      <c r="DA14">
        <v>23.150011083461962</v>
      </c>
      <c r="DB14">
        <v>0.10018555868702625</v>
      </c>
      <c r="DC14">
        <v>23.555232042479371</v>
      </c>
      <c r="DD14">
        <v>0.102057570013097</v>
      </c>
    </row>
    <row r="15" spans="1:108">
      <c r="A15" s="25" t="s">
        <v>885</v>
      </c>
      <c r="B15" s="26" t="b">
        <v>0</v>
      </c>
      <c r="C15">
        <v>23.402760000000001</v>
      </c>
      <c r="D15">
        <v>9.2200000000000004E-2</v>
      </c>
      <c r="G15">
        <v>23.436484088198878</v>
      </c>
      <c r="H15">
        <v>0.103326653154229</v>
      </c>
      <c r="I15">
        <v>23.195712562815675</v>
      </c>
      <c r="J15">
        <v>0.10842419742953334</v>
      </c>
      <c r="K15">
        <v>23.378662857380331</v>
      </c>
      <c r="L15">
        <v>0.10182283746804865</v>
      </c>
      <c r="M15">
        <v>23.55404068750024</v>
      </c>
      <c r="N15">
        <v>9.8521511405145965E-2</v>
      </c>
      <c r="O15">
        <v>22.74476673915175</v>
      </c>
      <c r="P15">
        <v>0.10084020797569587</v>
      </c>
      <c r="Q15">
        <v>24.17975229790888</v>
      </c>
      <c r="R15">
        <v>0.11658200374263772</v>
      </c>
      <c r="S15">
        <v>23.250773287190206</v>
      </c>
      <c r="T15">
        <v>9.6596709948116657E-2</v>
      </c>
      <c r="U15">
        <v>22.881595051628153</v>
      </c>
      <c r="V15">
        <v>0.10746924969718492</v>
      </c>
      <c r="W15">
        <v>23.340035816206207</v>
      </c>
      <c r="X15">
        <v>0.10473200401832293</v>
      </c>
      <c r="Y15">
        <v>23.591215141418164</v>
      </c>
      <c r="Z15">
        <v>9.4335136068888381E-2</v>
      </c>
      <c r="AA15">
        <v>23.276918215797416</v>
      </c>
      <c r="AB15">
        <v>0.1201483472068403</v>
      </c>
      <c r="AC15">
        <v>23.19632845258997</v>
      </c>
      <c r="AD15">
        <v>0.13146216339587941</v>
      </c>
      <c r="AE15">
        <v>23.053243856888827</v>
      </c>
      <c r="AF15">
        <v>0.10058864810254162</v>
      </c>
      <c r="AG15">
        <v>23.599729828112288</v>
      </c>
      <c r="AH15">
        <v>0.10572557554190971</v>
      </c>
      <c r="AI15">
        <v>23.057754289053239</v>
      </c>
      <c r="AJ15">
        <v>9.9809547719019329E-2</v>
      </c>
      <c r="AK15">
        <v>23.703546944988936</v>
      </c>
      <c r="AL15">
        <v>0.10833476493591168</v>
      </c>
      <c r="AM15">
        <v>23.011239185173547</v>
      </c>
      <c r="AN15">
        <v>0.104415731827091</v>
      </c>
      <c r="AO15">
        <v>23.674493746849166</v>
      </c>
      <c r="AP15">
        <v>0.11186498456877389</v>
      </c>
      <c r="AQ15">
        <v>22.90530518976361</v>
      </c>
      <c r="AR15">
        <v>0.10581252912197979</v>
      </c>
      <c r="AS15">
        <v>23.644810367586892</v>
      </c>
      <c r="AT15">
        <v>0.10410744972968006</v>
      </c>
      <c r="AU15">
        <v>23.253597405218276</v>
      </c>
      <c r="AV15">
        <v>0.107578021297607</v>
      </c>
      <c r="AW15">
        <v>23.195233013604128</v>
      </c>
      <c r="AX15">
        <v>0.10977108266232412</v>
      </c>
      <c r="AY15">
        <v>23.452521852275403</v>
      </c>
      <c r="AZ15">
        <v>0.10916747503434981</v>
      </c>
      <c r="BA15">
        <v>23.38666244862025</v>
      </c>
      <c r="BB15">
        <v>9.73453721962559E-2</v>
      </c>
      <c r="BC15">
        <v>23.125448257650341</v>
      </c>
      <c r="BD15">
        <v>0.10361457124547882</v>
      </c>
      <c r="BE15">
        <v>23.53392911327396</v>
      </c>
      <c r="BF15">
        <v>9.7643327573574523E-2</v>
      </c>
      <c r="BG15">
        <v>23.238615779106723</v>
      </c>
      <c r="BH15">
        <v>9.7238457853604895E-2</v>
      </c>
      <c r="BI15">
        <v>23.060876164059987</v>
      </c>
      <c r="BJ15">
        <v>0.12778202258512958</v>
      </c>
      <c r="BK15">
        <v>23.58270229027357</v>
      </c>
      <c r="BL15">
        <v>0.10396078554358626</v>
      </c>
      <c r="BM15">
        <v>22.856679712713351</v>
      </c>
      <c r="BN15">
        <v>0.10538676218777758</v>
      </c>
      <c r="BO15">
        <v>23.922725332215123</v>
      </c>
      <c r="BP15">
        <v>9.2000623676588469E-2</v>
      </c>
      <c r="BQ15">
        <v>23.530490174998445</v>
      </c>
      <c r="BR15">
        <v>9.4252074963818266E-2</v>
      </c>
      <c r="BS15">
        <v>23.218329461653227</v>
      </c>
      <c r="BT15">
        <v>9.8643991030698763E-2</v>
      </c>
      <c r="BU15">
        <v>23.246676026226318</v>
      </c>
      <c r="BV15">
        <v>0.1126503337831105</v>
      </c>
      <c r="BW15">
        <v>23.594725452334753</v>
      </c>
      <c r="BX15">
        <v>0.12132135003327033</v>
      </c>
      <c r="BY15">
        <v>23.349702287428151</v>
      </c>
      <c r="BZ15">
        <v>0.10327445088949223</v>
      </c>
      <c r="CA15">
        <v>23.306562790503087</v>
      </c>
      <c r="CB15">
        <v>0.10219459548545222</v>
      </c>
      <c r="CC15">
        <v>23.381213158623058</v>
      </c>
      <c r="CD15">
        <v>0.10958990871361446</v>
      </c>
      <c r="CE15">
        <v>23.140509673157482</v>
      </c>
      <c r="CF15">
        <v>0.10817595904192118</v>
      </c>
      <c r="CG15">
        <v>23.388323546980075</v>
      </c>
      <c r="CH15">
        <v>0.10331600688917915</v>
      </c>
      <c r="CI15">
        <v>23.131137077774735</v>
      </c>
      <c r="CJ15">
        <v>0.10005767265100259</v>
      </c>
      <c r="CK15">
        <v>23.859542704958102</v>
      </c>
      <c r="CL15">
        <v>9.1044967802770535E-2</v>
      </c>
      <c r="CM15">
        <v>22.462537843938662</v>
      </c>
      <c r="CN15">
        <v>0.10861766955840284</v>
      </c>
      <c r="CO15">
        <v>23.973776785419986</v>
      </c>
      <c r="CP15">
        <v>0.10409021394714336</v>
      </c>
      <c r="CQ15">
        <v>23.04006879294943</v>
      </c>
      <c r="CR15">
        <v>0.10293017908859231</v>
      </c>
      <c r="CS15">
        <v>23.328358243333348</v>
      </c>
      <c r="CT15">
        <v>0.10203524106589555</v>
      </c>
      <c r="CU15">
        <v>23.343317598659834</v>
      </c>
      <c r="CV15">
        <v>0.10453003679364793</v>
      </c>
      <c r="CW15">
        <v>23.275335617295692</v>
      </c>
      <c r="CX15">
        <v>0.1185646695235799</v>
      </c>
      <c r="CY15">
        <v>23.466451810818644</v>
      </c>
      <c r="CZ15">
        <v>0.10368296418266655</v>
      </c>
      <c r="DA15">
        <v>23.09241231733732</v>
      </c>
      <c r="DB15">
        <v>9.8921213806292221E-2</v>
      </c>
      <c r="DC15">
        <v>23.496130782618021</v>
      </c>
      <c r="DD15">
        <v>0.10135179907368666</v>
      </c>
    </row>
    <row r="16" spans="1:108">
      <c r="A16" s="25" t="s">
        <v>886</v>
      </c>
      <c r="B16" s="26">
        <v>1</v>
      </c>
      <c r="C16">
        <v>23.854959999999998</v>
      </c>
      <c r="D16">
        <v>0.10009999999999999</v>
      </c>
      <c r="G16">
        <v>23.398134011482199</v>
      </c>
      <c r="H16">
        <v>0.10219966811133416</v>
      </c>
      <c r="I16">
        <v>23.144677062040603</v>
      </c>
      <c r="J16">
        <v>0.10807709595227698</v>
      </c>
      <c r="K16">
        <v>23.338180323443765</v>
      </c>
      <c r="L16">
        <v>0.10041979061359115</v>
      </c>
      <c r="M16">
        <v>23.513728178618237</v>
      </c>
      <c r="N16">
        <v>9.7354127423912654E-2</v>
      </c>
      <c r="O16">
        <v>22.702767452378087</v>
      </c>
      <c r="P16">
        <v>9.9702709472798967E-2</v>
      </c>
      <c r="Q16">
        <v>24.125188356359647</v>
      </c>
      <c r="R16">
        <v>0.11579304983365703</v>
      </c>
      <c r="S16">
        <v>23.208410618464054</v>
      </c>
      <c r="T16">
        <v>9.5574693895556437E-2</v>
      </c>
      <c r="U16">
        <v>22.837590885977026</v>
      </c>
      <c r="V16">
        <v>0.10603961289496663</v>
      </c>
      <c r="W16">
        <v>23.295006471890968</v>
      </c>
      <c r="X16">
        <v>0.10342919754356858</v>
      </c>
      <c r="Y16">
        <v>23.55236171287472</v>
      </c>
      <c r="Z16">
        <v>9.3197289580022991E-2</v>
      </c>
      <c r="AA16">
        <v>23.235247079666692</v>
      </c>
      <c r="AB16">
        <v>0.1181731545861293</v>
      </c>
      <c r="AC16">
        <v>23.103303592158451</v>
      </c>
      <c r="AD16">
        <v>0.13121352628199678</v>
      </c>
      <c r="AE16">
        <v>23.010852355316558</v>
      </c>
      <c r="AF16">
        <v>9.9298266516703426E-2</v>
      </c>
      <c r="AG16">
        <v>23.552879412063294</v>
      </c>
      <c r="AH16">
        <v>0.10448646378464375</v>
      </c>
      <c r="AI16">
        <v>23.000766445885162</v>
      </c>
      <c r="AJ16">
        <v>9.8935220376984795E-2</v>
      </c>
      <c r="AK16">
        <v>23.652901062430793</v>
      </c>
      <c r="AL16">
        <v>0.10721104047832784</v>
      </c>
      <c r="AM16">
        <v>22.973538755443617</v>
      </c>
      <c r="AN16">
        <v>0.10305801975628813</v>
      </c>
      <c r="AO16">
        <v>23.630567217451048</v>
      </c>
      <c r="AP16">
        <v>0.11001693401393055</v>
      </c>
      <c r="AQ16">
        <v>22.847271033126525</v>
      </c>
      <c r="AR16">
        <v>0.10513591406631477</v>
      </c>
      <c r="AS16">
        <v>23.602591974948204</v>
      </c>
      <c r="AT16">
        <v>0.10253194337518658</v>
      </c>
      <c r="AU16">
        <v>23.196336870660453</v>
      </c>
      <c r="AV16">
        <v>0.10681559378798942</v>
      </c>
      <c r="AW16">
        <v>23.154606371162473</v>
      </c>
      <c r="AX16">
        <v>0.1087097709853885</v>
      </c>
      <c r="AY16">
        <v>23.4094092891876</v>
      </c>
      <c r="AZ16">
        <v>0.10806782736362494</v>
      </c>
      <c r="BA16">
        <v>23.343802238582864</v>
      </c>
      <c r="BB16">
        <v>9.6156330957655967E-2</v>
      </c>
      <c r="BC16">
        <v>23.085079123103682</v>
      </c>
      <c r="BD16">
        <v>0.10238437445825599</v>
      </c>
      <c r="BE16">
        <v>23.486547424373683</v>
      </c>
      <c r="BF16">
        <v>9.6428658523473099E-2</v>
      </c>
      <c r="BG16">
        <v>23.192434133538789</v>
      </c>
      <c r="BH16">
        <v>9.5903323233440918E-2</v>
      </c>
      <c r="BI16">
        <v>22.97749149255549</v>
      </c>
      <c r="BJ16">
        <v>0.12676085607329704</v>
      </c>
      <c r="BK16">
        <v>23.541490514968739</v>
      </c>
      <c r="BL16">
        <v>0.10277145370574568</v>
      </c>
      <c r="BM16">
        <v>22.805495002726126</v>
      </c>
      <c r="BN16">
        <v>0.10447878480555003</v>
      </c>
      <c r="BO16">
        <v>23.854834798489556</v>
      </c>
      <c r="BP16">
        <v>9.2036650714809404E-2</v>
      </c>
      <c r="BQ16">
        <v>23.469218311222093</v>
      </c>
      <c r="BR16">
        <v>9.3620945786126383E-2</v>
      </c>
      <c r="BS16">
        <v>23.176095279980895</v>
      </c>
      <c r="BT16">
        <v>9.7246734726053524E-2</v>
      </c>
      <c r="BU16">
        <v>23.196270354307334</v>
      </c>
      <c r="BV16">
        <v>0.11190569043378225</v>
      </c>
      <c r="BW16">
        <v>23.543668085945143</v>
      </c>
      <c r="BX16">
        <v>0.12030556803520416</v>
      </c>
      <c r="BY16">
        <v>23.310874881409251</v>
      </c>
      <c r="BZ16">
        <v>0.10193231961192237</v>
      </c>
      <c r="CA16">
        <v>23.262445820864439</v>
      </c>
      <c r="CB16">
        <v>0.10078931612415395</v>
      </c>
      <c r="CC16">
        <v>23.338370231269291</v>
      </c>
      <c r="CD16">
        <v>0.10828173194467861</v>
      </c>
      <c r="CE16">
        <v>23.090866921820588</v>
      </c>
      <c r="CF16">
        <v>0.10695414260246028</v>
      </c>
      <c r="CG16">
        <v>23.343891156303076</v>
      </c>
      <c r="CH16">
        <v>0.10200843083081074</v>
      </c>
      <c r="CI16">
        <v>23.085385444435964</v>
      </c>
      <c r="CJ16">
        <v>9.8770809633981008E-2</v>
      </c>
      <c r="CK16">
        <v>23.810825796804384</v>
      </c>
      <c r="CL16">
        <v>8.9855057714455802E-2</v>
      </c>
      <c r="CM16">
        <v>22.417975106623473</v>
      </c>
      <c r="CN16">
        <v>0.1072573226022099</v>
      </c>
      <c r="CO16">
        <v>23.921049413355881</v>
      </c>
      <c r="CP16">
        <v>0.10365586793042912</v>
      </c>
      <c r="CQ16">
        <v>22.990089039256471</v>
      </c>
      <c r="CR16">
        <v>0.10192062951199332</v>
      </c>
      <c r="CS16">
        <v>23.284149681079999</v>
      </c>
      <c r="CT16">
        <v>0.10080516886834089</v>
      </c>
      <c r="CU16">
        <v>23.295144189986104</v>
      </c>
      <c r="CV16">
        <v>0.10320923085867321</v>
      </c>
      <c r="CW16">
        <v>23.217961722415733</v>
      </c>
      <c r="CX16">
        <v>0.11828032221542262</v>
      </c>
      <c r="CY16">
        <v>23.425657613505596</v>
      </c>
      <c r="CZ16">
        <v>0.1024425254123945</v>
      </c>
      <c r="DA16">
        <v>23.042980339524206</v>
      </c>
      <c r="DB16">
        <v>9.7585369045916956E-2</v>
      </c>
      <c r="DC16">
        <v>23.440278220816591</v>
      </c>
      <c r="DD16">
        <v>0.10048736263784103</v>
      </c>
    </row>
    <row r="17" spans="1:108">
      <c r="A17" s="25"/>
      <c r="B17" s="6"/>
      <c r="C17">
        <v>23.239599999999999</v>
      </c>
      <c r="D17">
        <v>9.9400000000000002E-2</v>
      </c>
      <c r="G17">
        <v>23.367162632975806</v>
      </c>
      <c r="H17">
        <v>0.1008790226298156</v>
      </c>
      <c r="I17">
        <v>23.097601346639998</v>
      </c>
      <c r="J17">
        <v>0.10753969442359135</v>
      </c>
      <c r="K17">
        <v>23.30549175024198</v>
      </c>
      <c r="L17">
        <v>9.8986198790271138E-2</v>
      </c>
      <c r="M17">
        <v>23.4811750466869</v>
      </c>
      <c r="N17">
        <v>9.6103434808071014E-2</v>
      </c>
      <c r="O17">
        <v>22.668850799474388</v>
      </c>
      <c r="P17">
        <v>9.842602235725495E-2</v>
      </c>
      <c r="Q17">
        <v>24.07485900473117</v>
      </c>
      <c r="R17">
        <v>0.11477455762405954</v>
      </c>
      <c r="S17">
        <v>23.174200600145806</v>
      </c>
      <c r="T17">
        <v>9.443607533682076E-2</v>
      </c>
      <c r="U17">
        <v>22.802057963389256</v>
      </c>
      <c r="V17">
        <v>0.1045570685091671</v>
      </c>
      <c r="W17">
        <v>23.258644342726988</v>
      </c>
      <c r="X17">
        <v>0.10203012375975704</v>
      </c>
      <c r="Y17">
        <v>23.520987153274604</v>
      </c>
      <c r="Z17">
        <v>9.1996779020001543E-2</v>
      </c>
      <c r="AA17">
        <v>23.201599941177161</v>
      </c>
      <c r="AB17">
        <v>0.11605685179371623</v>
      </c>
      <c r="AC17">
        <v>23.017497419139904</v>
      </c>
      <c r="AD17">
        <v>0.13074663063423217</v>
      </c>
      <c r="AE17">
        <v>22.976621367219405</v>
      </c>
      <c r="AF17">
        <v>9.7969743865298317E-2</v>
      </c>
      <c r="AG17">
        <v>23.515046099920006</v>
      </c>
      <c r="AH17">
        <v>0.10313861168726822</v>
      </c>
      <c r="AI17">
        <v>22.954743938954351</v>
      </c>
      <c r="AJ17">
        <v>9.7877173780475266E-2</v>
      </c>
      <c r="AK17">
        <v>23.6061880272538</v>
      </c>
      <c r="AL17">
        <v>0.10594890770652202</v>
      </c>
      <c r="AM17">
        <v>22.943095782895284</v>
      </c>
      <c r="AN17">
        <v>0.10160052644227953</v>
      </c>
      <c r="AO17">
        <v>23.595098392487515</v>
      </c>
      <c r="AP17">
        <v>0.10805931197055266</v>
      </c>
      <c r="AQ17">
        <v>22.793741378083084</v>
      </c>
      <c r="AR17">
        <v>0.10431456740157583</v>
      </c>
      <c r="AS17">
        <v>23.568501646062188</v>
      </c>
      <c r="AT17">
        <v>0.10087373350910452</v>
      </c>
      <c r="AU17">
        <v>23.143520970017391</v>
      </c>
      <c r="AV17">
        <v>0.10589715186289143</v>
      </c>
      <c r="AW17">
        <v>23.121796164725946</v>
      </c>
      <c r="AX17">
        <v>0.1074490678111223</v>
      </c>
      <c r="AY17">
        <v>23.374592619081163</v>
      </c>
      <c r="AZ17">
        <v>0.10679720970142689</v>
      </c>
      <c r="BA17">
        <v>23.309192015054464</v>
      </c>
      <c r="BB17">
        <v>9.4908470631666464E-2</v>
      </c>
      <c r="BC17">
        <v>23.052480523475804</v>
      </c>
      <c r="BD17">
        <v>0.10107004397617605</v>
      </c>
      <c r="BE17">
        <v>23.448285183822581</v>
      </c>
      <c r="BF17">
        <v>9.5117736867377567E-2</v>
      </c>
      <c r="BG17">
        <v>23.15514235043473</v>
      </c>
      <c r="BH17">
        <v>9.4532637352978746E-2</v>
      </c>
      <c r="BI17">
        <v>22.90057911020283</v>
      </c>
      <c r="BJ17">
        <v>0.12553024173829011</v>
      </c>
      <c r="BK17">
        <v>23.508209082140354</v>
      </c>
      <c r="BL17">
        <v>0.10140832521995258</v>
      </c>
      <c r="BM17">
        <v>22.758284132176591</v>
      </c>
      <c r="BN17">
        <v>0.10344081247408757</v>
      </c>
      <c r="BO17">
        <v>23.792211481841157</v>
      </c>
      <c r="BP17">
        <v>9.1865647445877427E-2</v>
      </c>
      <c r="BQ17">
        <v>23.412701891206005</v>
      </c>
      <c r="BR17">
        <v>9.2822019704888029E-2</v>
      </c>
      <c r="BS17">
        <v>23.141992072421814</v>
      </c>
      <c r="BT17">
        <v>9.5831837183993171E-2</v>
      </c>
      <c r="BU17">
        <v>23.149777301135305</v>
      </c>
      <c r="BV17">
        <v>0.11100327904024662</v>
      </c>
      <c r="BW17">
        <v>23.496574767050618</v>
      </c>
      <c r="BX17">
        <v>0.11910866374025948</v>
      </c>
      <c r="BY17">
        <v>23.279522439069268</v>
      </c>
      <c r="BZ17">
        <v>0.10053475195320109</v>
      </c>
      <c r="CA17">
        <v>23.226821508818912</v>
      </c>
      <c r="CB17">
        <v>9.931886244747104E-2</v>
      </c>
      <c r="CC17">
        <v>23.30377298079588</v>
      </c>
      <c r="CD17">
        <v>0.10683493877537843</v>
      </c>
      <c r="CE17">
        <v>23.050779252510523</v>
      </c>
      <c r="CF17">
        <v>0.10567902224687384</v>
      </c>
      <c r="CG17">
        <v>23.308011560721297</v>
      </c>
      <c r="CH17">
        <v>0.1006297035790495</v>
      </c>
      <c r="CI17">
        <v>23.048440441753968</v>
      </c>
      <c r="CJ17">
        <v>9.7422004849703328E-2</v>
      </c>
      <c r="CK17">
        <v>23.771485879987448</v>
      </c>
      <c r="CL17">
        <v>8.8628185184062541E-2</v>
      </c>
      <c r="CM17">
        <v>22.381990151850797</v>
      </c>
      <c r="CN17">
        <v>0.1058053966373155</v>
      </c>
      <c r="CO17">
        <v>23.87241374588843</v>
      </c>
      <c r="CP17">
        <v>0.10305304529035292</v>
      </c>
      <c r="CQ17">
        <v>22.949726775062629</v>
      </c>
      <c r="CR17">
        <v>0.10075230833555586</v>
      </c>
      <c r="CS17">
        <v>23.24844867368941</v>
      </c>
      <c r="CT17">
        <v>9.9414019057684239E-2</v>
      </c>
      <c r="CU17">
        <v>23.256243071289095</v>
      </c>
      <c r="CV17">
        <v>0.10179815773239492</v>
      </c>
      <c r="CW17">
        <v>23.165039179368517</v>
      </c>
      <c r="CX17">
        <v>0.1177861481977769</v>
      </c>
      <c r="CY17">
        <v>23.39271609724274</v>
      </c>
      <c r="CZ17">
        <v>0.10113818865538031</v>
      </c>
      <c r="DA17">
        <v>23.003063525517813</v>
      </c>
      <c r="DB17">
        <v>9.6214462768676109E-2</v>
      </c>
      <c r="DC17">
        <v>23.388761463659201</v>
      </c>
      <c r="DD17">
        <v>9.9481085977501965E-2</v>
      </c>
    </row>
    <row r="18" spans="1:108">
      <c r="A18" s="25"/>
      <c r="B18" s="6"/>
      <c r="C18">
        <v>23.940629999999999</v>
      </c>
      <c r="D18">
        <v>0.106</v>
      </c>
      <c r="G18">
        <v>23.34441477114899</v>
      </c>
      <c r="H18">
        <v>9.9400740475743335E-2</v>
      </c>
      <c r="I18">
        <v>23.055401691866301</v>
      </c>
      <c r="J18">
        <v>0.10682245275294713</v>
      </c>
      <c r="K18">
        <v>23.281488796839167</v>
      </c>
      <c r="L18">
        <v>9.7561166645933839E-2</v>
      </c>
      <c r="M18">
        <v>23.457269256285642</v>
      </c>
      <c r="N18">
        <v>9.4803549191868869E-2</v>
      </c>
      <c r="O18">
        <v>22.643941938317749</v>
      </c>
      <c r="P18">
        <v>9.7044971325500939E-2</v>
      </c>
      <c r="Q18">
        <v>24.029743846604109</v>
      </c>
      <c r="R18">
        <v>0.11354635090618739</v>
      </c>
      <c r="S18">
        <v>23.149076392356314</v>
      </c>
      <c r="T18">
        <v>9.321191281803487E-2</v>
      </c>
      <c r="U18">
        <v>22.775965529365624</v>
      </c>
      <c r="V18">
        <v>0.10306205648592619</v>
      </c>
      <c r="W18">
        <v>23.231941292808859</v>
      </c>
      <c r="X18">
        <v>0.10057294575259755</v>
      </c>
      <c r="Y18">
        <v>23.49794727881633</v>
      </c>
      <c r="Z18">
        <v>9.076635118740399E-2</v>
      </c>
      <c r="AA18">
        <v>23.176894606555269</v>
      </c>
      <c r="AB18">
        <v>0.1138571660529885</v>
      </c>
      <c r="AC18">
        <v>22.940580053089064</v>
      </c>
      <c r="AD18">
        <v>0.13007056404528339</v>
      </c>
      <c r="AE18">
        <v>22.951484624719139</v>
      </c>
      <c r="AF18">
        <v>9.663931878305658E-2</v>
      </c>
      <c r="AG18">
        <v>23.487261885813609</v>
      </c>
      <c r="AH18">
        <v>0.10171878514141133</v>
      </c>
      <c r="AI18">
        <v>22.920942142278157</v>
      </c>
      <c r="AJ18">
        <v>9.6664268682521898E-2</v>
      </c>
      <c r="AK18">
        <v>23.564317055552387</v>
      </c>
      <c r="AL18">
        <v>0.10457293259924265</v>
      </c>
      <c r="AM18">
        <v>22.920740672460759</v>
      </c>
      <c r="AN18">
        <v>0.10008300850326986</v>
      </c>
      <c r="AO18">
        <v>23.569054769043248</v>
      </c>
      <c r="AP18">
        <v>0.10604551726484374</v>
      </c>
      <c r="AQ18">
        <v>22.745758118479625</v>
      </c>
      <c r="AR18">
        <v>0.10336447570632411</v>
      </c>
      <c r="AS18">
        <v>23.543469276234003</v>
      </c>
      <c r="AT18">
        <v>9.9178051773950074E-2</v>
      </c>
      <c r="AU18">
        <v>23.09617770471791</v>
      </c>
      <c r="AV18">
        <v>0.10484057194967285</v>
      </c>
      <c r="AW18">
        <v>23.097697371196311</v>
      </c>
      <c r="AX18">
        <v>0.10602336183571159</v>
      </c>
      <c r="AY18">
        <v>23.349021549956316</v>
      </c>
      <c r="AZ18">
        <v>0.10539028118532737</v>
      </c>
      <c r="BA18">
        <v>23.28377585471079</v>
      </c>
      <c r="BB18">
        <v>9.363582959505129E-2</v>
      </c>
      <c r="BC18">
        <v>23.028541663586346</v>
      </c>
      <c r="BD18">
        <v>9.9707431308586336E-2</v>
      </c>
      <c r="BE18">
        <v>23.420186085800673</v>
      </c>
      <c r="BF18">
        <v>9.3746321130748531E-2</v>
      </c>
      <c r="BG18">
        <v>23.127757652425199</v>
      </c>
      <c r="BH18">
        <v>9.3163788949926024E-2</v>
      </c>
      <c r="BI18">
        <v>22.831636029037963</v>
      </c>
      <c r="BJ18">
        <v>0.12411413208833667</v>
      </c>
      <c r="BK18">
        <v>23.483765822517757</v>
      </c>
      <c r="BL18">
        <v>9.990858267788863E-2</v>
      </c>
      <c r="BM18">
        <v>22.715966006958425</v>
      </c>
      <c r="BN18">
        <v>0.10229304814414607</v>
      </c>
      <c r="BO18">
        <v>23.736074273895525</v>
      </c>
      <c r="BP18">
        <v>9.1490942253908969E-2</v>
      </c>
      <c r="BQ18">
        <v>23.362040942779313</v>
      </c>
      <c r="BR18">
        <v>9.1870846907509587E-2</v>
      </c>
      <c r="BS18">
        <v>23.116950085577766</v>
      </c>
      <c r="BT18">
        <v>9.443789312110247E-2</v>
      </c>
      <c r="BU18">
        <v>23.108101801105153</v>
      </c>
      <c r="BV18">
        <v>0.10996066401380107</v>
      </c>
      <c r="BW18">
        <v>23.454362113535602</v>
      </c>
      <c r="BX18">
        <v>0.11775393352907897</v>
      </c>
      <c r="BY18">
        <v>23.256500173305518</v>
      </c>
      <c r="BZ18">
        <v>9.911986991587135E-2</v>
      </c>
      <c r="CA18">
        <v>23.20066159273345</v>
      </c>
      <c r="CB18">
        <v>9.7823344598516757E-2</v>
      </c>
      <c r="CC18">
        <v>23.27836513000744</v>
      </c>
      <c r="CD18">
        <v>0.10528899395186413</v>
      </c>
      <c r="CE18">
        <v>23.021340152345314</v>
      </c>
      <c r="CF18">
        <v>0.10438537993447157</v>
      </c>
      <c r="CG18">
        <v>23.281663462071087</v>
      </c>
      <c r="CH18">
        <v>9.9217433219249779E-2</v>
      </c>
      <c r="CI18">
        <v>23.021309833093476</v>
      </c>
      <c r="CJ18">
        <v>9.6048050176613026E-2</v>
      </c>
      <c r="CK18">
        <v>23.742596044886547</v>
      </c>
      <c r="CL18">
        <v>8.739781609600189E-2</v>
      </c>
      <c r="CM18">
        <v>22.355564555381058</v>
      </c>
      <c r="CN18">
        <v>0.10430149641915348</v>
      </c>
      <c r="CO18">
        <v>23.828816420962639</v>
      </c>
      <c r="CP18">
        <v>0.10229347928390324</v>
      </c>
      <c r="CQ18">
        <v>22.920082977718543</v>
      </c>
      <c r="CR18">
        <v>9.9457084315387134E-2</v>
      </c>
      <c r="CS18">
        <v>23.22222905157761</v>
      </c>
      <c r="CT18">
        <v>9.7899738574303438E-2</v>
      </c>
      <c r="CU18">
        <v>23.227675363679221</v>
      </c>
      <c r="CV18">
        <v>0.1003353078113048</v>
      </c>
      <c r="CW18">
        <v>23.117598065255958</v>
      </c>
      <c r="CX18">
        <v>0.11709176600578161</v>
      </c>
      <c r="CY18">
        <v>23.368525820721612</v>
      </c>
      <c r="CZ18">
        <v>9.9805532818203188E-2</v>
      </c>
      <c r="DA18">
        <v>22.97375070194887</v>
      </c>
      <c r="DB18">
        <v>9.4845889724126858E-2</v>
      </c>
      <c r="DC18">
        <v>23.34258322622447</v>
      </c>
      <c r="DD18">
        <v>9.8352555123240218E-2</v>
      </c>
    </row>
    <row r="19" spans="1:108">
      <c r="A19" s="25"/>
      <c r="B19" s="6"/>
      <c r="C19">
        <v>23.078700000000001</v>
      </c>
      <c r="D19">
        <v>9.7699999999999995E-2</v>
      </c>
      <c r="G19">
        <v>23.330510928373137</v>
      </c>
      <c r="H19">
        <v>9.7805145332686472E-2</v>
      </c>
      <c r="I19">
        <v>23.018899465998285</v>
      </c>
      <c r="J19">
        <v>0.10593933123361314</v>
      </c>
      <c r="K19">
        <v>23.266826201233123</v>
      </c>
      <c r="L19">
        <v>9.6183565342695218E-2</v>
      </c>
      <c r="M19">
        <v>23.442662895058859</v>
      </c>
      <c r="N19">
        <v>9.3489928066367328E-2</v>
      </c>
      <c r="O19">
        <v>22.628720317707966</v>
      </c>
      <c r="P19">
        <v>9.5597227849551811E-2</v>
      </c>
      <c r="Q19">
        <v>23.990720997213682</v>
      </c>
      <c r="R19">
        <v>0.11213233532673952</v>
      </c>
      <c r="S19">
        <v>23.133723317990164</v>
      </c>
      <c r="T19">
        <v>9.193559830155773E-2</v>
      </c>
      <c r="U19">
        <v>22.760025317488392</v>
      </c>
      <c r="V19">
        <v>0.10159535685603238</v>
      </c>
      <c r="W19">
        <v>23.215625711728691</v>
      </c>
      <c r="X19">
        <v>9.9097411539545835E-2</v>
      </c>
      <c r="Y19">
        <v>23.483870557214651</v>
      </c>
      <c r="Z19">
        <v>8.9539568946017598E-2</v>
      </c>
      <c r="AA19">
        <v>23.161804972927506</v>
      </c>
      <c r="AB19">
        <v>0.11163409905680036</v>
      </c>
      <c r="AC19">
        <v>22.874048603043903</v>
      </c>
      <c r="AD19">
        <v>0.12919848538228998</v>
      </c>
      <c r="AE19">
        <v>22.936127792624568</v>
      </c>
      <c r="AF19">
        <v>9.5343281798062382E-2</v>
      </c>
      <c r="AG19">
        <v>23.470284650676881</v>
      </c>
      <c r="AH19">
        <v>0.10026571331403246</v>
      </c>
      <c r="AI19">
        <v>22.900283080755202</v>
      </c>
      <c r="AJ19">
        <v>9.5329589972389245E-2</v>
      </c>
      <c r="AK19">
        <v>23.528103118163198</v>
      </c>
      <c r="AL19">
        <v>0.10310989694680443</v>
      </c>
      <c r="AM19">
        <v>22.907083213277275</v>
      </c>
      <c r="AN19">
        <v>9.8546859872761253E-2</v>
      </c>
      <c r="AO19">
        <v>23.553146749275147</v>
      </c>
      <c r="AP19">
        <v>0.10403048096680453</v>
      </c>
      <c r="AQ19">
        <v>22.704255193884187</v>
      </c>
      <c r="AR19">
        <v>0.10230413143469441</v>
      </c>
      <c r="AS19">
        <v>23.528177683258043</v>
      </c>
      <c r="AT19">
        <v>9.7491151947145874E-2</v>
      </c>
      <c r="AU19">
        <v>23.055228557568899</v>
      </c>
      <c r="AV19">
        <v>0.10366641917450263</v>
      </c>
      <c r="AW19">
        <v>23.082967342840192</v>
      </c>
      <c r="AX19">
        <v>0.10447154260162746</v>
      </c>
      <c r="AY19">
        <v>23.333393593919983</v>
      </c>
      <c r="AZ19">
        <v>0.10388541915765664</v>
      </c>
      <c r="BA19">
        <v>23.268247044151028</v>
      </c>
      <c r="BB19">
        <v>9.2373122177761724E-2</v>
      </c>
      <c r="BC19">
        <v>23.01391553312914</v>
      </c>
      <c r="BD19">
        <v>9.8333704976992523E-2</v>
      </c>
      <c r="BE19">
        <v>23.403016600453114</v>
      </c>
      <c r="BF19">
        <v>9.2351819959867187E-2</v>
      </c>
      <c r="BG19">
        <v>23.11102702268532</v>
      </c>
      <c r="BH19">
        <v>9.1834116640396521E-2</v>
      </c>
      <c r="BI19">
        <v>22.772004147714174</v>
      </c>
      <c r="BJ19">
        <v>0.12254009008697223</v>
      </c>
      <c r="BK19">
        <v>23.468827484504629</v>
      </c>
      <c r="BL19">
        <v>9.8313135146564284E-2</v>
      </c>
      <c r="BM19">
        <v>22.679364301242853</v>
      </c>
      <c r="BN19">
        <v>0.10105783174284529</v>
      </c>
      <c r="BO19">
        <v>23.687515821550196</v>
      </c>
      <c r="BP19">
        <v>9.0919828349244863E-2</v>
      </c>
      <c r="BQ19">
        <v>23.318221523677167</v>
      </c>
      <c r="BR19">
        <v>9.0785940890548977E-2</v>
      </c>
      <c r="BS19">
        <v>23.10165239957027</v>
      </c>
      <c r="BT19">
        <v>9.3102925697676087E-2</v>
      </c>
      <c r="BU19">
        <v>23.072055020419786</v>
      </c>
      <c r="BV19">
        <v>0.10879813866997833</v>
      </c>
      <c r="BW19">
        <v>23.417851746684587</v>
      </c>
      <c r="BX19">
        <v>0.11626774568424045</v>
      </c>
      <c r="BY19">
        <v>23.24243607151347</v>
      </c>
      <c r="BZ19">
        <v>9.7726267793589269E-2</v>
      </c>
      <c r="CA19">
        <v>23.184679646925055</v>
      </c>
      <c r="CB19">
        <v>9.6343556405686495E-2</v>
      </c>
      <c r="CC19">
        <v>23.26283973884016</v>
      </c>
      <c r="CD19">
        <v>0.10368606681894375</v>
      </c>
      <c r="CE19">
        <v>23.003352643235459</v>
      </c>
      <c r="CF19">
        <v>0.10310850285526198</v>
      </c>
      <c r="CG19">
        <v>23.265565567799246</v>
      </c>
      <c r="CH19">
        <v>9.7810142805312847E-2</v>
      </c>
      <c r="CI19">
        <v>23.004733670734527</v>
      </c>
      <c r="CJ19">
        <v>9.4686423516559454E-2</v>
      </c>
      <c r="CK19">
        <v>23.724944330893056</v>
      </c>
      <c r="CL19">
        <v>8.6197511711663316E-2</v>
      </c>
      <c r="CM19">
        <v>22.339419138599563</v>
      </c>
      <c r="CN19">
        <v>0.1027866444253</v>
      </c>
      <c r="CO19">
        <v>23.791106010916959</v>
      </c>
      <c r="CP19">
        <v>0.10139195399940211</v>
      </c>
      <c r="CQ19">
        <v>22.901966252740142</v>
      </c>
      <c r="CR19">
        <v>9.8070287786360316E-2</v>
      </c>
      <c r="CS19">
        <v>23.206206017686355</v>
      </c>
      <c r="CT19">
        <v>9.630363304235047E-2</v>
      </c>
      <c r="CU19">
        <v>23.210220319749624</v>
      </c>
      <c r="CV19">
        <v>9.8860583827885054E-2</v>
      </c>
      <c r="CW19">
        <v>23.076561767400786</v>
      </c>
      <c r="CX19">
        <v>0.11621069099895591</v>
      </c>
      <c r="CY19">
        <v>23.353746631626354</v>
      </c>
      <c r="CZ19">
        <v>9.8480909278126832E-2</v>
      </c>
      <c r="DA19">
        <v>22.955841446231506</v>
      </c>
      <c r="DB19">
        <v>9.3516981017320824E-2</v>
      </c>
      <c r="DC19">
        <v>23.302642315377103</v>
      </c>
      <c r="DD19">
        <v>9.7123735644449205E-2</v>
      </c>
    </row>
    <row r="20" spans="1:108">
      <c r="A20" s="25"/>
      <c r="B20" s="6"/>
      <c r="C20">
        <v>23.900569999999998</v>
      </c>
      <c r="D20">
        <v>9.9500000000000005E-2</v>
      </c>
      <c r="G20">
        <v>23.325830365234559</v>
      </c>
      <c r="H20">
        <v>9.6135760876741527E-2</v>
      </c>
      <c r="I20">
        <v>22.988805143341807</v>
      </c>
      <c r="J20">
        <v>0.10490751882142735</v>
      </c>
      <c r="K20">
        <v>23.261903920809448</v>
      </c>
      <c r="L20">
        <v>9.4890972252969011E-2</v>
      </c>
      <c r="M20">
        <v>23.437754386464878</v>
      </c>
      <c r="N20">
        <v>9.2198403591515335E-2</v>
      </c>
      <c r="O20">
        <v>22.623601143775478</v>
      </c>
      <c r="P20">
        <v>9.41222825974459E-2</v>
      </c>
      <c r="Q20">
        <v>23.958549991935431</v>
      </c>
      <c r="R20">
        <v>0.110560033090551</v>
      </c>
      <c r="S20">
        <v>23.128560168893578</v>
      </c>
      <c r="T20">
        <v>9.0641946320295208E-2</v>
      </c>
      <c r="U20">
        <v>22.754672135184538</v>
      </c>
      <c r="V20">
        <v>0.10019697736198864</v>
      </c>
      <c r="W20">
        <v>23.210142646006808</v>
      </c>
      <c r="X20">
        <v>9.7643769847503351E-2</v>
      </c>
      <c r="Y20">
        <v>23.479140964739589</v>
      </c>
      <c r="Z20">
        <v>8.8349895717404772E-2</v>
      </c>
      <c r="AA20">
        <v>23.156742646161646</v>
      </c>
      <c r="AB20">
        <v>0.10944829047120597</v>
      </c>
      <c r="AC20">
        <v>22.819198028001143</v>
      </c>
      <c r="AD20">
        <v>0.12814736866445237</v>
      </c>
      <c r="AE20">
        <v>22.930969765282953</v>
      </c>
      <c r="AF20">
        <v>9.4116985420750116E-2</v>
      </c>
      <c r="AG20">
        <v>23.464577489228006</v>
      </c>
      <c r="AH20">
        <v>9.8819032216706987E-2</v>
      </c>
      <c r="AI20">
        <v>22.893330279729675</v>
      </c>
      <c r="AJ20">
        <v>9.3909544206041987E-2</v>
      </c>
      <c r="AK20">
        <v>23.498251078184769</v>
      </c>
      <c r="AL20">
        <v>0.10158827707400371</v>
      </c>
      <c r="AM20">
        <v>22.902495945229013</v>
      </c>
      <c r="AN20">
        <v>9.7033982680953396E-2</v>
      </c>
      <c r="AO20">
        <v>23.547808262493369</v>
      </c>
      <c r="AP20">
        <v>0.10206916801383795</v>
      </c>
      <c r="AQ20">
        <v>22.670040411515135</v>
      </c>
      <c r="AR20">
        <v>0.10115417298181027</v>
      </c>
      <c r="AS20">
        <v>23.523043981928485</v>
      </c>
      <c r="AT20">
        <v>9.5859048258547505E-2</v>
      </c>
      <c r="AU20">
        <v>23.021470557140645</v>
      </c>
      <c r="AV20">
        <v>0.10239754708557049</v>
      </c>
      <c r="AW20">
        <v>23.078007876432821</v>
      </c>
      <c r="AX20">
        <v>0.10283593969228493</v>
      </c>
      <c r="AY20">
        <v>23.328135040873786</v>
      </c>
      <c r="AZ20">
        <v>0.10232367233164709</v>
      </c>
      <c r="BA20">
        <v>23.263029168846661</v>
      </c>
      <c r="BB20">
        <v>9.1154791746508854E-2</v>
      </c>
      <c r="BC20">
        <v>23.009001094815584</v>
      </c>
      <c r="BD20">
        <v>9.6986336654683217E-2</v>
      </c>
      <c r="BE20">
        <v>23.397245066582677</v>
      </c>
      <c r="BF20">
        <v>9.0972271711481964E-2</v>
      </c>
      <c r="BG20">
        <v>23.105406829179842</v>
      </c>
      <c r="BH20">
        <v>9.0579890527381621E-2</v>
      </c>
      <c r="BI20">
        <v>22.722844132971161</v>
      </c>
      <c r="BJ20">
        <v>0.12083875267130707</v>
      </c>
      <c r="BK20">
        <v>23.463801547020626</v>
      </c>
      <c r="BL20">
        <v>9.6665502275612797E-2</v>
      </c>
      <c r="BM20">
        <v>22.649191425597795</v>
      </c>
      <c r="BN20">
        <v>9.9759205352398697E-2</v>
      </c>
      <c r="BO20">
        <v>23.647481259845645</v>
      </c>
      <c r="BP20">
        <v>9.0163421814406952E-2</v>
      </c>
      <c r="BQ20">
        <v>23.282096529048548</v>
      </c>
      <c r="BR20">
        <v>8.9588418115564061E-2</v>
      </c>
      <c r="BS20">
        <v>23.096516295395524</v>
      </c>
      <c r="BT20">
        <v>9.1863349345024783E-2</v>
      </c>
      <c r="BU20">
        <v>23.042338568662647</v>
      </c>
      <c r="BV20">
        <v>0.10753833024224294</v>
      </c>
      <c r="BW20">
        <v>23.387754299258393</v>
      </c>
      <c r="BX20">
        <v>0.11467902716163009</v>
      </c>
      <c r="BY20">
        <v>23.237713765727634</v>
      </c>
      <c r="BZ20">
        <v>9.639195941940111E-2</v>
      </c>
      <c r="CA20">
        <v>23.17931161721356</v>
      </c>
      <c r="CB20">
        <v>9.4919862633360746E-2</v>
      </c>
      <c r="CC20">
        <v>23.257620299493407</v>
      </c>
      <c r="CD20">
        <v>0.10206988105028424</v>
      </c>
      <c r="CE20">
        <v>22.997307377539542</v>
      </c>
      <c r="CF20">
        <v>0.10188322088739578</v>
      </c>
      <c r="CG20">
        <v>23.260156986497442</v>
      </c>
      <c r="CH20">
        <v>9.6446219551198586E-2</v>
      </c>
      <c r="CI20">
        <v>22.999164109175446</v>
      </c>
      <c r="CJ20">
        <v>9.3374266495333078E-2</v>
      </c>
      <c r="CK20">
        <v>23.719012230750131</v>
      </c>
      <c r="CL20">
        <v>8.5060013205691551E-2</v>
      </c>
      <c r="CM20">
        <v>22.333994306388153</v>
      </c>
      <c r="CN20">
        <v>0.10130216186922296</v>
      </c>
      <c r="CO20">
        <v>23.760016505987981</v>
      </c>
      <c r="CP20">
        <v>0.10036601660104252</v>
      </c>
      <c r="CQ20">
        <v>22.895870777158059</v>
      </c>
      <c r="CR20">
        <v>9.6629746942678521E-2</v>
      </c>
      <c r="CS20">
        <v>23.200816638611272</v>
      </c>
      <c r="CT20">
        <v>9.4669240060000451E-2</v>
      </c>
      <c r="CU20">
        <v>23.204354067596796</v>
      </c>
      <c r="CV20">
        <v>9.7414212408084871E-2</v>
      </c>
      <c r="CW20">
        <v>23.042729010662661</v>
      </c>
      <c r="CX20">
        <v>0.11516007230009968</v>
      </c>
      <c r="CY20">
        <v>23.348781667708124</v>
      </c>
      <c r="CZ20">
        <v>9.7200450424631615E-2</v>
      </c>
      <c r="DA20">
        <v>22.949824276175747</v>
      </c>
      <c r="DB20">
        <v>9.2263985813573257E-2</v>
      </c>
      <c r="DC20">
        <v>23.269716135514631</v>
      </c>
      <c r="DD20">
        <v>9.5818545114522105E-2</v>
      </c>
    </row>
    <row r="21" spans="1:108" ht="15.75" customHeight="1">
      <c r="A21" s="25"/>
      <c r="B21" s="6"/>
      <c r="C21">
        <v>23.424689999999998</v>
      </c>
      <c r="D21">
        <v>9.8799999999999999E-2</v>
      </c>
      <c r="G21">
        <v>23.330500755294363</v>
      </c>
      <c r="H21">
        <v>9.4438123564106163E-2</v>
      </c>
      <c r="I21">
        <v>22.965704475655588</v>
      </c>
      <c r="J21">
        <v>0.10374709857132372</v>
      </c>
      <c r="K21">
        <v>23.266856222546675</v>
      </c>
      <c r="L21">
        <v>9.3718645946704288E-2</v>
      </c>
      <c r="M21">
        <v>23.442677621822614</v>
      </c>
      <c r="N21">
        <v>9.0964205188233865E-2</v>
      </c>
      <c r="O21">
        <v>22.628724054240465</v>
      </c>
      <c r="P21">
        <v>9.2660368230765344E-2</v>
      </c>
      <c r="Q21">
        <v>23.933857002793125</v>
      </c>
      <c r="R21">
        <v>0.10886004727218193</v>
      </c>
      <c r="S21">
        <v>23.13372778231459</v>
      </c>
      <c r="T21">
        <v>8.9366244327997127E-2</v>
      </c>
      <c r="U21">
        <v>22.760052003312616</v>
      </c>
      <c r="V21">
        <v>9.8905062151089185E-2</v>
      </c>
      <c r="W21">
        <v>23.215641659382818</v>
      </c>
      <c r="X21">
        <v>9.6251672232467958E-2</v>
      </c>
      <c r="Y21">
        <v>23.483887512344733</v>
      </c>
      <c r="Z21">
        <v>8.7229782685995419E-2</v>
      </c>
      <c r="AA21">
        <v>23.161845713340849</v>
      </c>
      <c r="AB21">
        <v>0.10735936288121699</v>
      </c>
      <c r="AC21">
        <v>22.777095932012394</v>
      </c>
      <c r="AD21">
        <v>0.12693767268305567</v>
      </c>
      <c r="AE21">
        <v>22.936151240234206</v>
      </c>
      <c r="AF21">
        <v>9.2993879819576811E-2</v>
      </c>
      <c r="AG21">
        <v>23.470296077953851</v>
      </c>
      <c r="AH21">
        <v>9.7418203538553794E-2</v>
      </c>
      <c r="AI21">
        <v>22.900273393488952</v>
      </c>
      <c r="AJ21">
        <v>9.2442866530203074E-2</v>
      </c>
      <c r="AK21">
        <v>23.475341971619088</v>
      </c>
      <c r="AL21">
        <v>0.10003768958084758</v>
      </c>
      <c r="AM21">
        <v>22.907103997030223</v>
      </c>
      <c r="AN21">
        <v>9.5585644273862319E-2</v>
      </c>
      <c r="AO21">
        <v>23.553184928700929</v>
      </c>
      <c r="AP21">
        <v>0.10021507791053967</v>
      </c>
      <c r="AQ21">
        <v>22.643779723192552</v>
      </c>
      <c r="AR21">
        <v>9.9936982980898731E-2</v>
      </c>
      <c r="AS21">
        <v>23.528208206235036</v>
      </c>
      <c r="AT21">
        <v>9.4326260242203142E-2</v>
      </c>
      <c r="AU21">
        <v>22.99556076451233</v>
      </c>
      <c r="AV21">
        <v>0.10105865283476688</v>
      </c>
      <c r="AW21">
        <v>23.082954253289429</v>
      </c>
      <c r="AX21">
        <v>0.10116116809135227</v>
      </c>
      <c r="AY21">
        <v>23.333389330436809</v>
      </c>
      <c r="AZ21">
        <v>0.10074764108954208</v>
      </c>
      <c r="BA21">
        <v>23.268264558834012</v>
      </c>
      <c r="BB21">
        <v>9.0014071179506855E-2</v>
      </c>
      <c r="BC21">
        <v>23.013932401711887</v>
      </c>
      <c r="BD21">
        <v>9.5702079037163962E-2</v>
      </c>
      <c r="BE21">
        <v>23.403028916588081</v>
      </c>
      <c r="BF21">
        <v>8.9645306865594937E-2</v>
      </c>
      <c r="BG21">
        <v>23.111050376139982</v>
      </c>
      <c r="BH21">
        <v>8.9435322306929549E-2</v>
      </c>
      <c r="BI21">
        <v>22.685112828577221</v>
      </c>
      <c r="BJ21">
        <v>0.1190432344388945</v>
      </c>
      <c r="BK21">
        <v>23.46882510453867</v>
      </c>
      <c r="BL21">
        <v>9.5010627194695399E-2</v>
      </c>
      <c r="BM21">
        <v>22.626034660726553</v>
      </c>
      <c r="BN21">
        <v>9.8422445258330743E-2</v>
      </c>
      <c r="BO21">
        <v>23.616749815986815</v>
      </c>
      <c r="BP21">
        <v>8.9236445242196177E-2</v>
      </c>
      <c r="BQ21">
        <v>23.254369090822323</v>
      </c>
      <c r="BR21">
        <v>8.8301587001207937E-2</v>
      </c>
      <c r="BS21">
        <v>23.101681872586582</v>
      </c>
      <c r="BT21">
        <v>9.0752976474714503E-2</v>
      </c>
      <c r="BU21">
        <v>23.019530842765217</v>
      </c>
      <c r="BV21">
        <v>0.1062057594686299</v>
      </c>
      <c r="BW21">
        <v>23.364655583835841</v>
      </c>
      <c r="BX21">
        <v>0.11301870056014998</v>
      </c>
      <c r="BY21">
        <v>23.242462068139712</v>
      </c>
      <c r="BZ21">
        <v>9.5153341247472434E-2</v>
      </c>
      <c r="CA21">
        <v>23.184703929456081</v>
      </c>
      <c r="CB21">
        <v>9.359109793635588E-2</v>
      </c>
      <c r="CC21">
        <v>23.262849184666496</v>
      </c>
      <c r="CD21">
        <v>0.10048452198057276</v>
      </c>
      <c r="CE21">
        <v>23.003369254346914</v>
      </c>
      <c r="CF21">
        <v>0.10074295652888468</v>
      </c>
      <c r="CG21">
        <v>23.265585250164467</v>
      </c>
      <c r="CH21">
        <v>9.5162867727796696E-2</v>
      </c>
      <c r="CI21">
        <v>23.004753071536797</v>
      </c>
      <c r="CJ21">
        <v>9.2147371335934911E-2</v>
      </c>
      <c r="CK21">
        <v>23.724961556685844</v>
      </c>
      <c r="CL21">
        <v>8.4016348572092212E-2</v>
      </c>
      <c r="CM21">
        <v>22.339438034028067</v>
      </c>
      <c r="CN21">
        <v>9.9888541565294947E-2</v>
      </c>
      <c r="CO21">
        <v>23.736153028025356</v>
      </c>
      <c r="CP21">
        <v>9.923563579329707E-2</v>
      </c>
      <c r="CQ21">
        <v>22.901962819656461</v>
      </c>
      <c r="CR21">
        <v>9.5174755983347695E-2</v>
      </c>
      <c r="CS21">
        <v>23.20620792256446</v>
      </c>
      <c r="CT21">
        <v>9.3041141607267355E-2</v>
      </c>
      <c r="CU21">
        <v>23.21023662328729</v>
      </c>
      <c r="CV21">
        <v>9.6035646793827506E-2</v>
      </c>
      <c r="CW21">
        <v>23.016758311167294</v>
      </c>
      <c r="CX21">
        <v>0.11396035900712512</v>
      </c>
      <c r="CY21">
        <v>23.35376636024257</v>
      </c>
      <c r="CZ21">
        <v>9.5999083503369345E-2</v>
      </c>
      <c r="DA21">
        <v>22.95586332449512</v>
      </c>
      <c r="DB21">
        <v>9.1121082555727678E-2</v>
      </c>
      <c r="DC21">
        <v>23.2444455572751</v>
      </c>
      <c r="DD21">
        <v>9.4462387582491772E-2</v>
      </c>
    </row>
    <row r="22" spans="1:108" ht="15.75" customHeight="1">
      <c r="A22" s="25"/>
      <c r="B22" s="6"/>
      <c r="C22">
        <v>23.44116</v>
      </c>
      <c r="D22">
        <v>0.1014</v>
      </c>
      <c r="G22">
        <v>23.344394702486511</v>
      </c>
      <c r="H22">
        <v>9.2758540515258878E-2</v>
      </c>
      <c r="I22">
        <v>22.950047091159522</v>
      </c>
      <c r="J22">
        <v>0.10248065674351207</v>
      </c>
      <c r="K22">
        <v>23.281548020563097</v>
      </c>
      <c r="L22">
        <v>9.2698564429509328E-2</v>
      </c>
      <c r="M22">
        <v>23.457298308105425</v>
      </c>
      <c r="N22">
        <v>8.9820998571649296E-2</v>
      </c>
      <c r="O22">
        <v>22.643949309459877</v>
      </c>
      <c r="P22">
        <v>9.1251361962506855E-2</v>
      </c>
      <c r="Q22">
        <v>23.917122650732558</v>
      </c>
      <c r="R22">
        <v>0.10706546616188167</v>
      </c>
      <c r="S22">
        <v>23.14908519923004</v>
      </c>
      <c r="T22">
        <v>8.8143290149506476E-2</v>
      </c>
      <c r="U22">
        <v>22.77601817309435</v>
      </c>
      <c r="V22">
        <v>9.7754851302515752E-2</v>
      </c>
      <c r="W22">
        <v>23.231972753106682</v>
      </c>
      <c r="X22">
        <v>9.4959091488450109E-2</v>
      </c>
      <c r="Y22">
        <v>23.497980726584746</v>
      </c>
      <c r="Z22">
        <v>8.6209783615369628E-2</v>
      </c>
      <c r="AA22">
        <v>23.176974976089685</v>
      </c>
      <c r="AB22">
        <v>0.10542429736128615</v>
      </c>
      <c r="AC22">
        <v>22.748561784485645</v>
      </c>
      <c r="AD22">
        <v>0.12559294279436897</v>
      </c>
      <c r="AE22">
        <v>22.951530880348749</v>
      </c>
      <c r="AF22">
        <v>9.2004600387624619E-2</v>
      </c>
      <c r="AG22">
        <v>23.487284428661219</v>
      </c>
      <c r="AH22">
        <v>9.610143823422504E-2</v>
      </c>
      <c r="AI22">
        <v>22.92092303198903</v>
      </c>
      <c r="AJ22">
        <v>9.0969564088525981E-2</v>
      </c>
      <c r="AK22">
        <v>23.459821698166735</v>
      </c>
      <c r="AL22">
        <v>9.8488314889123199E-2</v>
      </c>
      <c r="AM22">
        <v>22.920781673040054</v>
      </c>
      <c r="AN22">
        <v>9.4241351547696986E-2</v>
      </c>
      <c r="AO22">
        <v>23.569130086459609</v>
      </c>
      <c r="AP22">
        <v>9.8518785401675441E-2</v>
      </c>
      <c r="AQ22">
        <v>22.625984263343543</v>
      </c>
      <c r="AR22">
        <v>9.867625265079441E-2</v>
      </c>
      <c r="AS22">
        <v>23.543529489600747</v>
      </c>
      <c r="AT22">
        <v>9.2934598359518492E-2</v>
      </c>
      <c r="AU22">
        <v>22.978003484325512</v>
      </c>
      <c r="AV22">
        <v>9.9675796475714049E-2</v>
      </c>
      <c r="AW22">
        <v>23.097671549143612</v>
      </c>
      <c r="AX22">
        <v>9.9492911202299195E-2</v>
      </c>
      <c r="AY22">
        <v>23.349013139286683</v>
      </c>
      <c r="AZ22">
        <v>9.9200315455219415E-2</v>
      </c>
      <c r="BA22">
        <v>23.283810406321862</v>
      </c>
      <c r="BB22">
        <v>8.8982076360186971E-2</v>
      </c>
      <c r="BC22">
        <v>23.028574940620878</v>
      </c>
      <c r="BD22">
        <v>9.4515963324430921E-2</v>
      </c>
      <c r="BE22">
        <v>23.420210382118551</v>
      </c>
      <c r="BF22">
        <v>8.8407121564062663E-2</v>
      </c>
      <c r="BG22">
        <v>23.127803722313161</v>
      </c>
      <c r="BH22">
        <v>8.8431633139218924E-2</v>
      </c>
      <c r="BI22">
        <v>22.659544631453649</v>
      </c>
      <c r="BJ22">
        <v>0.11718848310975671</v>
      </c>
      <c r="BK22">
        <v>23.483761127505108</v>
      </c>
      <c r="BL22">
        <v>9.3393650582082072E-2</v>
      </c>
      <c r="BM22">
        <v>22.61034472671691</v>
      </c>
      <c r="BN22">
        <v>9.7073569975330343E-2</v>
      </c>
      <c r="BO22">
        <v>23.595919642571918</v>
      </c>
      <c r="BP22">
        <v>8.8156941177170406E-2</v>
      </c>
      <c r="BQ22">
        <v>23.235578892044071</v>
      </c>
      <c r="BR22">
        <v>8.6950494251372842E-2</v>
      </c>
      <c r="BS22">
        <v>23.117008227663334</v>
      </c>
      <c r="BT22">
        <v>8.9802095164121229E-2</v>
      </c>
      <c r="BU22">
        <v>23.00407576916869</v>
      </c>
      <c r="BV22">
        <v>0.10482636332347083</v>
      </c>
      <c r="BW22">
        <v>23.349005190638227</v>
      </c>
      <c r="BX22">
        <v>0.1113190822485044</v>
      </c>
      <c r="BY22">
        <v>23.256551457437805</v>
      </c>
      <c r="BZ22">
        <v>9.4044199552696814E-2</v>
      </c>
      <c r="CA22">
        <v>23.200709495431354</v>
      </c>
      <c r="CB22">
        <v>9.2393507551775139E-2</v>
      </c>
      <c r="CC22">
        <v>23.278383764002591</v>
      </c>
      <c r="CD22">
        <v>9.897323407250834E-2</v>
      </c>
      <c r="CE22">
        <v>23.021372921460401</v>
      </c>
      <c r="CF22">
        <v>9.9718813218981503E-2</v>
      </c>
      <c r="CG22">
        <v>23.281702289917906</v>
      </c>
      <c r="CH22">
        <v>9.3995093827400997E-2</v>
      </c>
      <c r="CI22">
        <v>23.021348105494702</v>
      </c>
      <c r="CJ22">
        <v>9.1039204540036334E-2</v>
      </c>
      <c r="CK22">
        <v>23.7426300265974</v>
      </c>
      <c r="CL22">
        <v>8.3094986261439241E-2</v>
      </c>
      <c r="CM22">
        <v>22.355601830820035</v>
      </c>
      <c r="CN22">
        <v>9.8584343390373988E-2</v>
      </c>
      <c r="CO22">
        <v>23.719980052483322</v>
      </c>
      <c r="CP22">
        <v>9.8022813152799385E-2</v>
      </c>
      <c r="CQ22">
        <v>22.920076205196754</v>
      </c>
      <c r="CR22">
        <v>9.3745003268859969E-2</v>
      </c>
      <c r="CS22">
        <v>23.222232809373711</v>
      </c>
      <c r="CT22">
        <v>9.1463747965805822E-2</v>
      </c>
      <c r="CU22">
        <v>23.227707526036546</v>
      </c>
      <c r="CV22">
        <v>9.4762490661417551E-2</v>
      </c>
      <c r="CW22">
        <v>22.999155159039134</v>
      </c>
      <c r="CX22">
        <v>0.11263490217462631</v>
      </c>
      <c r="CY22">
        <v>23.368564739808825</v>
      </c>
      <c r="CZ22">
        <v>9.4909579006186656E-2</v>
      </c>
      <c r="DA22">
        <v>22.973793861694102</v>
      </c>
      <c r="DB22">
        <v>9.0119446665331629E-2</v>
      </c>
      <c r="DC22">
        <v>23.227322443719089</v>
      </c>
      <c r="DD22">
        <v>9.3081659112112816E-2</v>
      </c>
    </row>
    <row r="23" spans="1:108" ht="15.75" customHeight="1">
      <c r="A23" s="25"/>
      <c r="B23" s="6"/>
      <c r="C23">
        <v>23.713539999999998</v>
      </c>
      <c r="D23">
        <v>0.1018</v>
      </c>
      <c r="G23">
        <v>23.367133216150421</v>
      </c>
      <c r="H23">
        <v>9.1142826377425989E-2</v>
      </c>
      <c r="I23">
        <v>22.942137743032813</v>
      </c>
      <c r="J23">
        <v>0.10113284318761454</v>
      </c>
      <c r="K23">
        <v>23.305578560907485</v>
      </c>
      <c r="L23">
        <v>9.1858552866019183E-2</v>
      </c>
      <c r="M23">
        <v>23.481217631104805</v>
      </c>
      <c r="N23">
        <v>8.879996743814482E-2</v>
      </c>
      <c r="O23">
        <v>22.668861604160607</v>
      </c>
      <c r="P23">
        <v>8.9933697810663307E-2</v>
      </c>
      <c r="Q23">
        <v>23.908672650881552</v>
      </c>
      <c r="R23">
        <v>0.10521121923965648</v>
      </c>
      <c r="S23">
        <v>23.174213509340266</v>
      </c>
      <c r="T23">
        <v>8.7006442786808857E-2</v>
      </c>
      <c r="U23">
        <v>22.802135129038799</v>
      </c>
      <c r="V23">
        <v>9.6777719569841505E-2</v>
      </c>
      <c r="W23">
        <v>23.258690457513591</v>
      </c>
      <c r="X23">
        <v>9.3801285848640156E-2</v>
      </c>
      <c r="Y23">
        <v>23.52103618131342</v>
      </c>
      <c r="Z23">
        <v>8.5317721421234949E-2</v>
      </c>
      <c r="AA23">
        <v>23.201717747561254</v>
      </c>
      <c r="AB23">
        <v>0.10369587726095653</v>
      </c>
      <c r="AC23">
        <v>22.734150970145397</v>
      </c>
      <c r="AD23">
        <v>0.12413935263606805</v>
      </c>
      <c r="AE23">
        <v>22.976689169135991</v>
      </c>
      <c r="AF23">
        <v>9.1176132088938225E-2</v>
      </c>
      <c r="AG23">
        <v>23.515079143428142</v>
      </c>
      <c r="AH23">
        <v>9.4904654228671878E-2</v>
      </c>
      <c r="AI23">
        <v>22.954715926921217</v>
      </c>
      <c r="AJ23">
        <v>8.9529824731006874E-2</v>
      </c>
      <c r="AK23">
        <v>23.45199234229641</v>
      </c>
      <c r="AL23">
        <v>9.6970309814817413E-2</v>
      </c>
      <c r="AM23">
        <v>22.943155881912006</v>
      </c>
      <c r="AN23">
        <v>9.3037773303717625E-2</v>
      </c>
      <c r="AO23">
        <v>23.59520879343167</v>
      </c>
      <c r="AP23">
        <v>9.7026560924982574E-2</v>
      </c>
      <c r="AQ23">
        <v>22.617000400352037</v>
      </c>
      <c r="AR23">
        <v>9.7396520673313322E-2</v>
      </c>
      <c r="AS23">
        <v>23.568589907355001</v>
      </c>
      <c r="AT23">
        <v>9.1722023518861454E-2</v>
      </c>
      <c r="AU23">
        <v>22.969140449067918</v>
      </c>
      <c r="AV23">
        <v>9.8275893734465172E-2</v>
      </c>
      <c r="AW23">
        <v>23.121758314529593</v>
      </c>
      <c r="AX23">
        <v>9.7876674724237944E-2</v>
      </c>
      <c r="AY23">
        <v>23.374580290646207</v>
      </c>
      <c r="AZ23">
        <v>9.7723902438406549E-2</v>
      </c>
      <c r="BA23">
        <v>23.309242661115746</v>
      </c>
      <c r="BB23">
        <v>8.8086957417010503E-2</v>
      </c>
      <c r="BC23">
        <v>23.052529301251369</v>
      </c>
      <c r="BD23">
        <v>9.3460343661154535E-2</v>
      </c>
      <c r="BE23">
        <v>23.44832079758315</v>
      </c>
      <c r="BF23">
        <v>8.7291490274202813E-2</v>
      </c>
      <c r="BG23">
        <v>23.155209880089537</v>
      </c>
      <c r="BH23">
        <v>8.7596200939738092E-2</v>
      </c>
      <c r="BI23">
        <v>22.646637197474067</v>
      </c>
      <c r="BJ23">
        <v>0.11531059930876704</v>
      </c>
      <c r="BK23">
        <v>23.50820220014872</v>
      </c>
      <c r="BL23">
        <v>9.1858679344621524E-2</v>
      </c>
      <c r="BM23">
        <v>22.602427010287336</v>
      </c>
      <c r="BN23">
        <v>9.5738833826458231E-2</v>
      </c>
      <c r="BO23">
        <v>23.585396175232503</v>
      </c>
      <c r="BP23">
        <v>8.6945920938037685E-2</v>
      </c>
      <c r="BQ23">
        <v>23.22609166255948</v>
      </c>
      <c r="BR23">
        <v>8.5561437349589112E-2</v>
      </c>
      <c r="BS23">
        <v>23.142077297612108</v>
      </c>
      <c r="BT23">
        <v>8.9036642976635397E-2</v>
      </c>
      <c r="BU23">
        <v>22.996274163300736</v>
      </c>
      <c r="BV23">
        <v>0.10342699018369136</v>
      </c>
      <c r="BW23">
        <v>23.341107736767086</v>
      </c>
      <c r="BX23">
        <v>0.10961325336384238</v>
      </c>
      <c r="BY23">
        <v>23.279597611810161</v>
      </c>
      <c r="BZ23">
        <v>9.3094788829191144E-2</v>
      </c>
      <c r="CA23">
        <v>23.22689172502297</v>
      </c>
      <c r="CB23">
        <v>9.1359758623424769E-2</v>
      </c>
      <c r="CC23">
        <v>23.303800294673032</v>
      </c>
      <c r="CD23">
        <v>9.7577241320589481E-2</v>
      </c>
      <c r="CE23">
        <v>23.050827285773206</v>
      </c>
      <c r="CF23">
        <v>9.8838726917438058E-2</v>
      </c>
      <c r="CG23">
        <v>23.308068474927278</v>
      </c>
      <c r="CH23">
        <v>9.2974751677854975E-2</v>
      </c>
      <c r="CI23">
        <v>23.048496541782814</v>
      </c>
      <c r="CJ23">
        <v>9.0079994009054226E-2</v>
      </c>
      <c r="CK23">
        <v>23.77153569068388</v>
      </c>
      <c r="CL23">
        <v>8.2321058635754979E-2</v>
      </c>
      <c r="CM23">
        <v>22.382044790523437</v>
      </c>
      <c r="CN23">
        <v>9.7425142470881035E-2</v>
      </c>
      <c r="CO23">
        <v>23.711812367934321</v>
      </c>
      <c r="CP23">
        <v>9.6751154892681476E-2</v>
      </c>
      <c r="CQ23">
        <v>22.949716847839479</v>
      </c>
      <c r="CR23">
        <v>9.2379488726179446E-2</v>
      </c>
      <c r="CS23">
        <v>23.248454181900623</v>
      </c>
      <c r="CT23">
        <v>8.998008632219659E-2</v>
      </c>
      <c r="CU23">
        <v>23.256290215160814</v>
      </c>
      <c r="CV23">
        <v>9.3629472391276794E-2</v>
      </c>
      <c r="CW23">
        <v>22.990262179611065</v>
      </c>
      <c r="CX23">
        <v>0.11120950031216303</v>
      </c>
      <c r="CY23">
        <v>23.392773145189707</v>
      </c>
      <c r="CZ23">
        <v>9.3961655663297505E-2</v>
      </c>
      <c r="DA23">
        <v>23.003126789459323</v>
      </c>
      <c r="DB23">
        <v>8.9286400158405249E-2</v>
      </c>
      <c r="DC23">
        <v>23.218680076774714</v>
      </c>
      <c r="DD23">
        <v>9.1703234012505838E-2</v>
      </c>
    </row>
    <row r="24" spans="1:108" ht="15.75" customHeight="1">
      <c r="A24" s="25"/>
      <c r="B24" s="6"/>
      <c r="C24">
        <v>23.646249999999998</v>
      </c>
      <c r="D24">
        <v>9.4E-2</v>
      </c>
      <c r="G24">
        <v>23.398096048908219</v>
      </c>
      <c r="H24">
        <v>8.9635053620435196E-2</v>
      </c>
      <c r="I24">
        <v>22.942130377739996</v>
      </c>
      <c r="J24">
        <v>9.9729891561381456E-2</v>
      </c>
      <c r="K24">
        <v>23.338292353082188</v>
      </c>
      <c r="L24">
        <v>9.122152458193912E-2</v>
      </c>
      <c r="M24">
        <v>23.513783134042345</v>
      </c>
      <c r="N24">
        <v>8.792896285541292E-2</v>
      </c>
      <c r="O24">
        <v>22.702781395884724</v>
      </c>
      <c r="P24">
        <v>8.8743318218402908E-2</v>
      </c>
      <c r="Q24">
        <v>23.908671472875469</v>
      </c>
      <c r="R24">
        <v>0.10333339731267281</v>
      </c>
      <c r="S24">
        <v>23.208427277850081</v>
      </c>
      <c r="T24">
        <v>8.5986712472418764E-2</v>
      </c>
      <c r="U24">
        <v>22.837690468669621</v>
      </c>
      <c r="V24">
        <v>9.6000320559541497E-2</v>
      </c>
      <c r="W24">
        <v>23.29506598327519</v>
      </c>
      <c r="X24">
        <v>9.2809837232718032E-2</v>
      </c>
      <c r="Y24">
        <v>23.55242498382685</v>
      </c>
      <c r="Z24">
        <v>8.4577929234814775E-2</v>
      </c>
      <c r="AA24">
        <v>23.235399109449407</v>
      </c>
      <c r="AB24">
        <v>0.10222124937491021</v>
      </c>
      <c r="AC24">
        <v>22.734143979100725</v>
      </c>
      <c r="AD24">
        <v>0.12260519468714992</v>
      </c>
      <c r="AE24">
        <v>23.010939854060577</v>
      </c>
      <c r="AF24">
        <v>9.0531073379050128E-2</v>
      </c>
      <c r="AG24">
        <v>23.552922054891191</v>
      </c>
      <c r="AH24">
        <v>9.3860496669782717E-2</v>
      </c>
      <c r="AI24">
        <v>23.000730296203262</v>
      </c>
      <c r="AJ24">
        <v>8.8162920794198477E-2</v>
      </c>
      <c r="AK24">
        <v>23.452006293514369</v>
      </c>
      <c r="AL24">
        <v>9.5513220599996354E-2</v>
      </c>
      <c r="AM24">
        <v>22.973616313553254</v>
      </c>
      <c r="AN24">
        <v>9.2007740018925643E-2</v>
      </c>
      <c r="AO24">
        <v>23.630709690473036</v>
      </c>
      <c r="AP24">
        <v>9.5779108474246338E-2</v>
      </c>
      <c r="AQ24">
        <v>22.617002994892164</v>
      </c>
      <c r="AR24">
        <v>9.612269557572356E-2</v>
      </c>
      <c r="AS24">
        <v>23.602705876629098</v>
      </c>
      <c r="AT24">
        <v>9.0721611600938418E-2</v>
      </c>
      <c r="AU24">
        <v>22.969144167639282</v>
      </c>
      <c r="AV24">
        <v>9.6886192125512874E-2</v>
      </c>
      <c r="AW24">
        <v>23.154557525277152</v>
      </c>
      <c r="AX24">
        <v>9.6356545375075958E-2</v>
      </c>
      <c r="AY24">
        <v>23.409393379274889</v>
      </c>
      <c r="AZ24">
        <v>9.6358674737480624E-2</v>
      </c>
      <c r="BA24">
        <v>23.343867597601829</v>
      </c>
      <c r="BB24">
        <v>8.7353130861346384E-2</v>
      </c>
      <c r="BC24">
        <v>23.085142071089717</v>
      </c>
      <c r="BD24">
        <v>9.2564014599953934E-2</v>
      </c>
      <c r="BE24">
        <v>23.486593384126397</v>
      </c>
      <c r="BF24">
        <v>8.6328844509368993E-2</v>
      </c>
      <c r="BG24">
        <v>23.192521280927501</v>
      </c>
      <c r="BH24">
        <v>8.695181412107969E-2</v>
      </c>
      <c r="BI24">
        <v>22.646641755158903</v>
      </c>
      <c r="BJ24">
        <v>0.11344613390805051</v>
      </c>
      <c r="BK24">
        <v>23.54148163372091</v>
      </c>
      <c r="BL24">
        <v>9.0447583496300304E-2</v>
      </c>
      <c r="BM24">
        <v>22.602435620781854</v>
      </c>
      <c r="BN24">
        <v>9.4444215932612402E-2</v>
      </c>
      <c r="BO24">
        <v>23.585384241290072</v>
      </c>
      <c r="BP24">
        <v>8.5626955656237597E-2</v>
      </c>
      <c r="BQ24">
        <v>23.226092060498907</v>
      </c>
      <c r="BR24">
        <v>8.4161452708421125E-2</v>
      </c>
      <c r="BS24">
        <v>23.176205263554891</v>
      </c>
      <c r="BT24">
        <v>8.8477499452546682E-2</v>
      </c>
      <c r="BU24">
        <v>22.996277874545381</v>
      </c>
      <c r="BV24">
        <v>0.10203487725569396</v>
      </c>
      <c r="BW24">
        <v>23.341116937178796</v>
      </c>
      <c r="BX24">
        <v>0.10793441592505221</v>
      </c>
      <c r="BY24">
        <v>23.310971892242335</v>
      </c>
      <c r="BZ24">
        <v>9.2331006526563592E-2</v>
      </c>
      <c r="CA24">
        <v>23.262536435259644</v>
      </c>
      <c r="CB24">
        <v>9.0518049127287808E-2</v>
      </c>
      <c r="CC24">
        <v>23.33840547997708</v>
      </c>
      <c r="CD24">
        <v>9.6334622768006986E-2</v>
      </c>
      <c r="CE24">
        <v>23.090928909008671</v>
      </c>
      <c r="CF24">
        <v>9.8126704084346678E-2</v>
      </c>
      <c r="CG24">
        <v>23.343964604397037</v>
      </c>
      <c r="CH24">
        <v>9.2129673553164759E-2</v>
      </c>
      <c r="CI24">
        <v>23.085457841829889</v>
      </c>
      <c r="CJ24">
        <v>8.9295904505798551E-2</v>
      </c>
      <c r="CK24">
        <v>23.810890077780442</v>
      </c>
      <c r="CL24">
        <v>8.1715676423189318E-2</v>
      </c>
      <c r="CM24">
        <v>22.418045618129224</v>
      </c>
      <c r="CN24">
        <v>9.6442558786088581E-2</v>
      </c>
      <c r="CO24">
        <v>23.711808949067493</v>
      </c>
      <c r="CP24">
        <v>9.5445412394486673E-2</v>
      </c>
      <c r="CQ24">
        <v>22.990076228120721</v>
      </c>
      <c r="CR24">
        <v>9.1115460032399717E-2</v>
      </c>
      <c r="CS24">
        <v>23.284156789456688</v>
      </c>
      <c r="CT24">
        <v>8.8630627098460077E-2</v>
      </c>
      <c r="CU24">
        <v>23.295205029410283</v>
      </c>
      <c r="CV24">
        <v>9.2667497768256515E-2</v>
      </c>
      <c r="CW24">
        <v>22.990252464612041</v>
      </c>
      <c r="CX24">
        <v>0.10971189724561761</v>
      </c>
      <c r="CY24">
        <v>23.42573123419303</v>
      </c>
      <c r="CZ24">
        <v>9.3181170352444151E-2</v>
      </c>
      <c r="DA24">
        <v>23.043061981986583</v>
      </c>
      <c r="DB24">
        <v>8.8644666372067318E-2</v>
      </c>
      <c r="DC24">
        <v>23.218686670283997</v>
      </c>
      <c r="DD24">
        <v>9.0353941760299344E-2</v>
      </c>
    </row>
    <row r="25" spans="1:108" ht="15.75" customHeight="1">
      <c r="A25" s="25"/>
      <c r="B25" s="6"/>
      <c r="C25">
        <v>23.369949999999999</v>
      </c>
      <c r="D25">
        <v>9.9299999999999999E-2</v>
      </c>
      <c r="G25">
        <v>23.436438615396359</v>
      </c>
      <c r="H25">
        <v>8.8276350354626928E-2</v>
      </c>
      <c r="I25">
        <v>22.950025138638122</v>
      </c>
      <c r="J25">
        <v>9.8299108722383607E-2</v>
      </c>
      <c r="K25">
        <v>23.378797050115171</v>
      </c>
      <c r="L25">
        <v>9.0804856048250046E-2</v>
      </c>
      <c r="M25">
        <v>23.554106514889849</v>
      </c>
      <c r="N25">
        <v>8.7231743557931035E-2</v>
      </c>
      <c r="O25">
        <v>22.744783441136288</v>
      </c>
      <c r="P25">
        <v>8.7712693637914521E-2</v>
      </c>
      <c r="Q25">
        <v>23.917119139642857</v>
      </c>
      <c r="R25">
        <v>0.10146855004874868</v>
      </c>
      <c r="S25">
        <v>23.250793242343175</v>
      </c>
      <c r="T25">
        <v>8.5111914791074245E-2</v>
      </c>
      <c r="U25">
        <v>22.881714335007537</v>
      </c>
      <c r="V25">
        <v>9.5443859690088714E-2</v>
      </c>
      <c r="W25">
        <v>23.340107100872615</v>
      </c>
      <c r="X25">
        <v>9.2011789774412447E-2</v>
      </c>
      <c r="Y25">
        <v>23.591290929416964</v>
      </c>
      <c r="Z25">
        <v>8.4010586658460368E-2</v>
      </c>
      <c r="AA25">
        <v>23.277100322002585</v>
      </c>
      <c r="AB25">
        <v>0.10104063770781051</v>
      </c>
      <c r="AC25">
        <v>22.74854094742436</v>
      </c>
      <c r="AD25">
        <v>0.12102032958701142</v>
      </c>
      <c r="AE25">
        <v>23.053348665722638</v>
      </c>
      <c r="AF25">
        <v>9.0087019778023497E-2</v>
      </c>
      <c r="AG25">
        <v>23.599780907074759</v>
      </c>
      <c r="AH25">
        <v>9.2997447453848442E-2</v>
      </c>
      <c r="AI25">
        <v>23.057710987791662</v>
      </c>
      <c r="AJ25">
        <v>8.6906137854244281E-2</v>
      </c>
      <c r="AK25">
        <v>23.459863280276021</v>
      </c>
      <c r="AL25">
        <v>9.4145407828812144E-2</v>
      </c>
      <c r="AM25">
        <v>23.011332086793047</v>
      </c>
      <c r="AN25">
        <v>9.1179348316233796E-2</v>
      </c>
      <c r="AO25">
        <v>23.674664405656344</v>
      </c>
      <c r="AP25">
        <v>9.4810455300456981E-2</v>
      </c>
      <c r="AQ25">
        <v>22.625991996464155</v>
      </c>
      <c r="AR25">
        <v>9.487957091459516E-2</v>
      </c>
      <c r="AS25">
        <v>23.644946802714937</v>
      </c>
      <c r="AT25">
        <v>8.9960651234991112E-2</v>
      </c>
      <c r="AU25">
        <v>22.978014567661845</v>
      </c>
      <c r="AV25">
        <v>9.5533740609913292E-2</v>
      </c>
      <c r="AW25">
        <v>23.195174504418262</v>
      </c>
      <c r="AX25">
        <v>9.4973988320776928E-2</v>
      </c>
      <c r="AY25">
        <v>23.452502794865882</v>
      </c>
      <c r="AZ25">
        <v>9.5141872205239911E-2</v>
      </c>
      <c r="BA25">
        <v>23.386740737773238</v>
      </c>
      <c r="BB25">
        <v>8.680061356869008E-2</v>
      </c>
      <c r="BC25">
        <v>23.125523658789874</v>
      </c>
      <c r="BD25">
        <v>9.1851425661063149E-2</v>
      </c>
      <c r="BE25">
        <v>23.533984165356571</v>
      </c>
      <c r="BF25">
        <v>8.55454427365957E-2</v>
      </c>
      <c r="BG25">
        <v>23.238720167075748</v>
      </c>
      <c r="BH25">
        <v>8.6516049875865628E-2</v>
      </c>
      <c r="BI25">
        <v>22.659558215797997</v>
      </c>
      <c r="BJ25">
        <v>0.11163137660583419</v>
      </c>
      <c r="BK25">
        <v>23.582691652026838</v>
      </c>
      <c r="BL25">
        <v>8.9198854053408244E-2</v>
      </c>
      <c r="BM25">
        <v>22.610370390606992</v>
      </c>
      <c r="BN25">
        <v>9.3214914558490403E-2</v>
      </c>
      <c r="BO25">
        <v>23.595884073025232</v>
      </c>
      <c r="BP25">
        <v>8.4225717490679669E-2</v>
      </c>
      <c r="BQ25">
        <v>23.235580078116904</v>
      </c>
      <c r="BR25">
        <v>8.2777789436450339E-2</v>
      </c>
      <c r="BS25">
        <v>23.218461203545733</v>
      </c>
      <c r="BT25">
        <v>8.8139916569613827E-2</v>
      </c>
      <c r="BU25">
        <v>23.004086830667468</v>
      </c>
      <c r="BV25">
        <v>0.10067712043411713</v>
      </c>
      <c r="BW25">
        <v>23.34903261279781</v>
      </c>
      <c r="BX25">
        <v>0.10631524659323073</v>
      </c>
      <c r="BY25">
        <v>23.349818490150792</v>
      </c>
      <c r="BZ25">
        <v>9.1773686634997992E-2</v>
      </c>
      <c r="CA25">
        <v>23.306671331364953</v>
      </c>
      <c r="CB25">
        <v>8.9891338704245982E-2</v>
      </c>
      <c r="CC25">
        <v>23.381255380668623</v>
      </c>
      <c r="CD25">
        <v>9.5279273809610515E-2</v>
      </c>
      <c r="CE25">
        <v>23.140583923422067</v>
      </c>
      <c r="CF25">
        <v>9.7602166846489105E-2</v>
      </c>
      <c r="CG25">
        <v>23.388411525489481</v>
      </c>
      <c r="CH25">
        <v>9.1482910981617635E-2</v>
      </c>
      <c r="CI25">
        <v>23.131223797721553</v>
      </c>
      <c r="CJ25">
        <v>8.8708323947949322E-2</v>
      </c>
      <c r="CK25">
        <v>23.859619702796326</v>
      </c>
      <c r="CL25">
        <v>8.1295352872387414E-2</v>
      </c>
      <c r="CM25">
        <v>22.462622304907455</v>
      </c>
      <c r="CN25">
        <v>9.5663394657513265E-2</v>
      </c>
      <c r="CO25">
        <v>23.719969862427192</v>
      </c>
      <c r="CP25">
        <v>9.4131000450682262E-2</v>
      </c>
      <c r="CQ25">
        <v>23.040053447355469</v>
      </c>
      <c r="CR25">
        <v>8.9987396595210184E-2</v>
      </c>
      <c r="CS25">
        <v>23.32836675797752</v>
      </c>
      <c r="CT25">
        <v>8.7452180024442147E-2</v>
      </c>
      <c r="CU25">
        <v>23.343390474095589</v>
      </c>
      <c r="CV25">
        <v>9.1902806952391988E-2</v>
      </c>
      <c r="CW25">
        <v>22.999126203133468</v>
      </c>
      <c r="CX25">
        <v>0.10817124211518203</v>
      </c>
      <c r="CY25">
        <v>23.466539996066111</v>
      </c>
      <c r="CZ25">
        <v>9.2589412678333316E-2</v>
      </c>
      <c r="DA25">
        <v>23.092510111327016</v>
      </c>
      <c r="DB25">
        <v>8.8211750131134012E-2</v>
      </c>
      <c r="DC25">
        <v>23.22734209591178</v>
      </c>
      <c r="DD25">
        <v>8.9060044794385368E-2</v>
      </c>
    </row>
    <row r="26" spans="1:108" ht="15.75" customHeight="1">
      <c r="A26" s="25"/>
      <c r="B26" s="6"/>
      <c r="C26">
        <v>23.820869999999999</v>
      </c>
      <c r="D26">
        <v>9.2899999999999996E-2</v>
      </c>
      <c r="G26">
        <v>23.481115030352651</v>
      </c>
      <c r="H26">
        <v>8.7103778463217402E-2</v>
      </c>
      <c r="I26">
        <v>22.965668363186463</v>
      </c>
      <c r="J26">
        <v>9.6868343231090753E-2</v>
      </c>
      <c r="K26">
        <v>23.425987789459242</v>
      </c>
      <c r="L26">
        <v>9.0619912896377205E-2</v>
      </c>
      <c r="M26">
        <v>23.601087856932995</v>
      </c>
      <c r="N26">
        <v>8.6727327870619417E-2</v>
      </c>
      <c r="O26">
        <v>22.793722033612003</v>
      </c>
      <c r="P26">
        <v>8.68699368211161E-2</v>
      </c>
      <c r="Q26">
        <v>23.93385122695917</v>
      </c>
      <c r="R26">
        <v>9.9652974578643999E-2</v>
      </c>
      <c r="S26">
        <v>23.300155769748002</v>
      </c>
      <c r="T26">
        <v>8.4405911943094991E-2</v>
      </c>
      <c r="U26">
        <v>22.933005871740505</v>
      </c>
      <c r="V26">
        <v>9.5123515763416641E-2</v>
      </c>
      <c r="W26">
        <v>23.392585206031242</v>
      </c>
      <c r="X26">
        <v>9.1428912128031531E-2</v>
      </c>
      <c r="Y26">
        <v>23.636573856404024</v>
      </c>
      <c r="Z26">
        <v>8.3631169318702958E-2</v>
      </c>
      <c r="AA26">
        <v>23.325683884849294</v>
      </c>
      <c r="AB26">
        <v>0.100186246268311</v>
      </c>
      <c r="AC26">
        <v>22.777061654504191</v>
      </c>
      <c r="AD26">
        <v>0.11941560493206946</v>
      </c>
      <c r="AE26">
        <v>23.102758802291554</v>
      </c>
      <c r="AF26">
        <v>8.9856083910532999E-2</v>
      </c>
      <c r="AG26">
        <v>23.654377512643194</v>
      </c>
      <c r="AH26">
        <v>9.2339048313678368E-2</v>
      </c>
      <c r="AI26">
        <v>23.12410371695746</v>
      </c>
      <c r="AJ26">
        <v>8.5793757673557652E-2</v>
      </c>
      <c r="AK26">
        <v>23.475410375271245</v>
      </c>
      <c r="AL26">
        <v>9.2893494420991901E-2</v>
      </c>
      <c r="AM26">
        <v>23.055274413655088</v>
      </c>
      <c r="AN26">
        <v>9.057519456183552E-2</v>
      </c>
      <c r="AO26">
        <v>23.725873968932788</v>
      </c>
      <c r="AP26">
        <v>9.4147023737105109E-2</v>
      </c>
      <c r="AQ26">
        <v>22.643792444377251</v>
      </c>
      <c r="AR26">
        <v>9.369134269742363E-2</v>
      </c>
      <c r="AS26">
        <v>23.694160463262765</v>
      </c>
      <c r="AT26">
        <v>8.945989943612695E-2</v>
      </c>
      <c r="AU26">
        <v>22.995578996889098</v>
      </c>
      <c r="AV26">
        <v>9.4244863118026767E-2</v>
      </c>
      <c r="AW26">
        <v>23.242501326642511</v>
      </c>
      <c r="AX26">
        <v>9.3766716113724877E-2</v>
      </c>
      <c r="AY26">
        <v>23.502732624939732</v>
      </c>
      <c r="AZ26">
        <v>9.410668604279647E-2</v>
      </c>
      <c r="BA26">
        <v>23.436692614128035</v>
      </c>
      <c r="BB26">
        <v>8.6444476770480172E-2</v>
      </c>
      <c r="BC26">
        <v>23.172572559906328</v>
      </c>
      <c r="BD26">
        <v>9.134201441315444E-2</v>
      </c>
      <c r="BE26">
        <v>23.589200444300261</v>
      </c>
      <c r="BF26">
        <v>8.4962654114068142E-2</v>
      </c>
      <c r="BG26">
        <v>23.292546353351668</v>
      </c>
      <c r="BH26">
        <v>8.6300794716752754E-2</v>
      </c>
      <c r="BI26">
        <v>22.685135175177273</v>
      </c>
      <c r="BJ26">
        <v>0.10990164958874984</v>
      </c>
      <c r="BK26">
        <v>23.630708153193616</v>
      </c>
      <c r="BL26">
        <v>8.8146553099952757E-2</v>
      </c>
      <c r="BM26">
        <v>22.626076878493762</v>
      </c>
      <c r="BN26">
        <v>9.207485665703001E-2</v>
      </c>
      <c r="BO26">
        <v>23.616691303156639</v>
      </c>
      <c r="BP26">
        <v>8.2769479948371666E-2</v>
      </c>
      <c r="BQ26">
        <v>23.254371041943006</v>
      </c>
      <c r="BR26">
        <v>8.1437378965371995E-2</v>
      </c>
      <c r="BS26">
        <v>23.267692485694695</v>
      </c>
      <c r="BT26">
        <v>8.8033102708870367E-2</v>
      </c>
      <c r="BU26">
        <v>23.019549039218639</v>
      </c>
      <c r="BV26">
        <v>9.9380146911067349E-2</v>
      </c>
      <c r="BW26">
        <v>23.364700694002153</v>
      </c>
      <c r="BX26">
        <v>0.10478726065764397</v>
      </c>
      <c r="BY26">
        <v>23.395077771610104</v>
      </c>
      <c r="BZ26">
        <v>9.1438031388311733E-2</v>
      </c>
      <c r="CA26">
        <v>23.358092528424223</v>
      </c>
      <c r="CB26">
        <v>8.9496722380927735E-2</v>
      </c>
      <c r="CC26">
        <v>23.431181163158151</v>
      </c>
      <c r="CD26">
        <v>9.4439981613895704E-2</v>
      </c>
      <c r="CE26">
        <v>23.198437869661156</v>
      </c>
      <c r="CF26">
        <v>9.727942321234756E-2</v>
      </c>
      <c r="CG26">
        <v>23.440196842061678</v>
      </c>
      <c r="CH26">
        <v>9.1052105960181234E-2</v>
      </c>
      <c r="CI26">
        <v>23.184546033484033</v>
      </c>
      <c r="CJ26">
        <v>8.8333280001416478E-2</v>
      </c>
      <c r="CK26">
        <v>23.916395348589749</v>
      </c>
      <c r="CL26">
        <v>8.107155331411342E-2</v>
      </c>
      <c r="CM26">
        <v>22.514558915045576</v>
      </c>
      <c r="CN26">
        <v>9.5108903651453344E-2</v>
      </c>
      <c r="CO26">
        <v>23.736136265117775</v>
      </c>
      <c r="CP26">
        <v>9.2833502594632994E-2</v>
      </c>
      <c r="CQ26">
        <v>23.09828525728388</v>
      </c>
      <c r="CR26">
        <v>8.9026069044535486E-2</v>
      </c>
      <c r="CS26">
        <v>23.379878154768658</v>
      </c>
      <c r="CT26">
        <v>8.6476890064339784E-2</v>
      </c>
      <c r="CU26">
        <v>23.399532175895786</v>
      </c>
      <c r="CV26">
        <v>9.1356258715739824E-2</v>
      </c>
      <c r="CW26">
        <v>23.016710677948751</v>
      </c>
      <c r="CX26">
        <v>0.10661752202050104</v>
      </c>
      <c r="CY26">
        <v>23.514086274165553</v>
      </c>
      <c r="CZ26">
        <v>9.2202524247717618E-2</v>
      </c>
      <c r="DA26">
        <v>23.150122361413871</v>
      </c>
      <c r="DB26">
        <v>8.799946026212957E-2</v>
      </c>
      <c r="DC26">
        <v>23.244477885643619</v>
      </c>
      <c r="DD26">
        <v>8.7846727347419412E-2</v>
      </c>
    </row>
    <row r="27" spans="1:108" ht="15.75" customHeight="1">
      <c r="A27" s="25"/>
      <c r="B27" s="6"/>
      <c r="C27">
        <v>23.518339999999998</v>
      </c>
      <c r="D27">
        <v>9.4600000000000004E-2</v>
      </c>
      <c r="G27">
        <v>23.530906637639809</v>
      </c>
      <c r="H27">
        <v>8.6149322650737464E-2</v>
      </c>
      <c r="I27">
        <v>22.988755573813091</v>
      </c>
      <c r="J27">
        <v>9.5465443310319281E-2</v>
      </c>
      <c r="K27">
        <v>23.478577330762167</v>
      </c>
      <c r="L27">
        <v>9.0671739893392875E-2</v>
      </c>
      <c r="M27">
        <v>23.653445631632071</v>
      </c>
      <c r="N27">
        <v>8.642947493851437E-2</v>
      </c>
      <c r="O27">
        <v>22.848262256082513</v>
      </c>
      <c r="P27">
        <v>8.6238035977066849E-2</v>
      </c>
      <c r="Q27">
        <v>23.958542063777262</v>
      </c>
      <c r="R27">
        <v>9.792200901369788E-2</v>
      </c>
      <c r="S27">
        <v>23.355168378995465</v>
      </c>
      <c r="T27">
        <v>8.3887961845761833E-2</v>
      </c>
      <c r="U27">
        <v>22.990165979453508</v>
      </c>
      <c r="V27">
        <v>9.5048026926770571E-2</v>
      </c>
      <c r="W27">
        <v>23.451068832842552</v>
      </c>
      <c r="X27">
        <v>9.1077103676319937E-2</v>
      </c>
      <c r="Y27">
        <v>23.687038564583606</v>
      </c>
      <c r="Z27">
        <v>8.3450026731503923E-2</v>
      </c>
      <c r="AA27">
        <v>23.379824565042966</v>
      </c>
      <c r="AB27">
        <v>9.9681380627648974E-2</v>
      </c>
      <c r="AC27">
        <v>22.819150977218733</v>
      </c>
      <c r="AD27">
        <v>0.11782225486238522</v>
      </c>
      <c r="AE27">
        <v>23.157822484044338</v>
      </c>
      <c r="AF27">
        <v>8.9844565105038895E-2</v>
      </c>
      <c r="AG27">
        <v>23.715222618519313</v>
      </c>
      <c r="AH27">
        <v>9.1903258661497858E-2</v>
      </c>
      <c r="AI27">
        <v>23.198097463121947</v>
      </c>
      <c r="AJ27">
        <v>8.4856123083708976E-2</v>
      </c>
      <c r="AK27">
        <v>23.498344971980515</v>
      </c>
      <c r="AL27">
        <v>9.1781847446988446E-2</v>
      </c>
      <c r="AM27">
        <v>23.104244662011673</v>
      </c>
      <c r="AN27">
        <v>9.0211758495239519E-2</v>
      </c>
      <c r="AO27">
        <v>23.782941516909556</v>
      </c>
      <c r="AP27">
        <v>9.3806910467801957E-2</v>
      </c>
      <c r="AQ27">
        <v>22.670057873160534</v>
      </c>
      <c r="AR27">
        <v>9.2581138434866636E-2</v>
      </c>
      <c r="AS27">
        <v>23.749004437903285</v>
      </c>
      <c r="AT27">
        <v>8.9233015408056421E-2</v>
      </c>
      <c r="AU27">
        <v>23.021495583685368</v>
      </c>
      <c r="AV27">
        <v>9.3044646184156421E-2</v>
      </c>
      <c r="AW27">
        <v>23.295247039611439</v>
      </c>
      <c r="AX27">
        <v>9.2767659992604404E-2</v>
      </c>
      <c r="AY27">
        <v>23.558712730671406</v>
      </c>
      <c r="AZ27">
        <v>9.328135343013283E-2</v>
      </c>
      <c r="BA27">
        <v>23.492360669694087</v>
      </c>
      <c r="BB27">
        <v>8.6294434950192456E-2</v>
      </c>
      <c r="BC27">
        <v>23.225005403063953</v>
      </c>
      <c r="BD27">
        <v>9.1049676267134699E-2</v>
      </c>
      <c r="BE27">
        <v>23.650736064805983</v>
      </c>
      <c r="BF27">
        <v>8.4596375596192333E-2</v>
      </c>
      <c r="BG27">
        <v>23.352531601708048</v>
      </c>
      <c r="BH27">
        <v>8.6311920243353352E-2</v>
      </c>
      <c r="BI27">
        <v>22.722874806875769</v>
      </c>
      <c r="BJ27">
        <v>0.10829062002564969</v>
      </c>
      <c r="BK27">
        <v>23.684221372239097</v>
      </c>
      <c r="BL27">
        <v>8.7319384662800231E-2</v>
      </c>
      <c r="BM27">
        <v>22.649249375521318</v>
      </c>
      <c r="BN27">
        <v>9.1046232158486506E-2</v>
      </c>
      <c r="BO27">
        <v>23.647400942617665</v>
      </c>
      <c r="BP27">
        <v>8.1286587036628957E-2</v>
      </c>
      <c r="BQ27">
        <v>23.282099207240737</v>
      </c>
      <c r="BR27">
        <v>8.0166310860311313E-2</v>
      </c>
      <c r="BS27">
        <v>23.322556208961132</v>
      </c>
      <c r="BT27">
        <v>8.8159971473994431E-2</v>
      </c>
      <c r="BU27">
        <v>23.042363545897441</v>
      </c>
      <c r="BV27">
        <v>9.8169200800885273E-2</v>
      </c>
      <c r="BW27">
        <v>23.387816219413356</v>
      </c>
      <c r="BX27">
        <v>0.10338019862646994</v>
      </c>
      <c r="BY27">
        <v>23.445515181404208</v>
      </c>
      <c r="BZ27">
        <v>9.1333196586646459E-2</v>
      </c>
      <c r="CA27">
        <v>23.415397390226737</v>
      </c>
      <c r="CB27">
        <v>8.9344964261945201E-2</v>
      </c>
      <c r="CC27">
        <v>23.486820982246154</v>
      </c>
      <c r="CD27">
        <v>9.3839639884090206E-2</v>
      </c>
      <c r="CE27">
        <v>23.262912642886519</v>
      </c>
      <c r="CF27">
        <v>9.7167276786931572E-2</v>
      </c>
      <c r="CG27">
        <v>23.497907985671784</v>
      </c>
      <c r="CH27">
        <v>9.084900972681545E-2</v>
      </c>
      <c r="CI27">
        <v>23.243970057526415</v>
      </c>
      <c r="CJ27">
        <v>8.8181002887394846E-2</v>
      </c>
      <c r="CK27">
        <v>23.979668323546527</v>
      </c>
      <c r="CL27">
        <v>8.1050382416915145E-2</v>
      </c>
      <c r="CM27">
        <v>22.572438753207656</v>
      </c>
      <c r="CN27">
        <v>9.4794210837103945E-2</v>
      </c>
      <c r="CO27">
        <v>23.759993496499877</v>
      </c>
      <c r="CP27">
        <v>9.1578173146224934E-2</v>
      </c>
      <c r="CQ27">
        <v>23.163183245930114</v>
      </c>
      <c r="CR27">
        <v>8.8257699889964125E-2</v>
      </c>
      <c r="CS27">
        <v>23.437285883205835</v>
      </c>
      <c r="CT27">
        <v>8.5731360585873384E-2</v>
      </c>
      <c r="CU27">
        <v>23.462098735536266</v>
      </c>
      <c r="CV27">
        <v>9.1042761469450992E-2</v>
      </c>
      <c r="CW27">
        <v>23.042663627257657</v>
      </c>
      <c r="CX27">
        <v>0.10508097835588717</v>
      </c>
      <c r="CY27">
        <v>23.567073129968701</v>
      </c>
      <c r="CZ27">
        <v>9.2031058368441415E-2</v>
      </c>
      <c r="DA27">
        <v>23.214327220248702</v>
      </c>
      <c r="DB27">
        <v>8.8013587479282049E-2</v>
      </c>
      <c r="DC27">
        <v>23.269760510824057</v>
      </c>
      <c r="DD27">
        <v>8.6737605263378564E-2</v>
      </c>
    </row>
    <row r="28" spans="1:108" ht="15.75" customHeight="1">
      <c r="A28" s="25"/>
      <c r="B28" s="6"/>
      <c r="C28">
        <v>23.310020000000002</v>
      </c>
      <c r="D28">
        <v>0.11600000000000001</v>
      </c>
      <c r="G28">
        <v>23.584455252008077</v>
      </c>
      <c r="H28">
        <v>8.543901798367097E-2</v>
      </c>
      <c r="I28">
        <v>23.01883740422447</v>
      </c>
      <c r="J28">
        <v>9.4117714811252001E-2</v>
      </c>
      <c r="K28">
        <v>23.535131168427906</v>
      </c>
      <c r="L28">
        <v>9.0958923333921346E-2</v>
      </c>
      <c r="M28">
        <v>23.709751655379815</v>
      </c>
      <c r="N28">
        <v>8.6346309413159059E-2</v>
      </c>
      <c r="O28">
        <v>22.90691639345458</v>
      </c>
      <c r="P28">
        <v>8.5834227713549871E-2</v>
      </c>
      <c r="Q28">
        <v>23.990711071043879</v>
      </c>
      <c r="R28">
        <v>9.6309344629687862E-2</v>
      </c>
      <c r="S28">
        <v>23.414330469512464</v>
      </c>
      <c r="T28">
        <v>8.3572192827534864E-2</v>
      </c>
      <c r="U28">
        <v>23.051635479413417</v>
      </c>
      <c r="V28">
        <v>9.5219452318829501E-2</v>
      </c>
      <c r="W28">
        <v>23.513962700422571</v>
      </c>
      <c r="X28">
        <v>9.0965960836744145E-2</v>
      </c>
      <c r="Y28">
        <v>23.741308508268247</v>
      </c>
      <c r="Z28">
        <v>8.3472099994438581E-2</v>
      </c>
      <c r="AA28">
        <v>23.438045545962144</v>
      </c>
      <c r="AB28">
        <v>9.9539812204415185E-2</v>
      </c>
      <c r="AC28">
        <v>22.873989694777244</v>
      </c>
      <c r="AD28">
        <v>0.11627129212465628</v>
      </c>
      <c r="AE28">
        <v>23.21703771728308</v>
      </c>
      <c r="AF28">
        <v>9.00527775645278E-2</v>
      </c>
      <c r="AG28">
        <v>23.780656528826171</v>
      </c>
      <c r="AH28">
        <v>9.1701965702999544E-2</v>
      </c>
      <c r="AI28">
        <v>23.277673869777047</v>
      </c>
      <c r="AJ28">
        <v>8.4118810312078407E-2</v>
      </c>
      <c r="AK28">
        <v>23.528220674566601</v>
      </c>
      <c r="AL28">
        <v>9.0832103850671086E-2</v>
      </c>
      <c r="AM28">
        <v>23.156907051143552</v>
      </c>
      <c r="AN28">
        <v>9.0098953704935383E-2</v>
      </c>
      <c r="AO28">
        <v>23.844310395641834</v>
      </c>
      <c r="AP28">
        <v>9.3799392895924982E-2</v>
      </c>
      <c r="AQ28">
        <v>22.704277056119214</v>
      </c>
      <c r="AR28">
        <v>9.1570566990056237E-2</v>
      </c>
      <c r="AS28">
        <v>23.807982725975869</v>
      </c>
      <c r="AT28">
        <v>8.9286187955622778E-2</v>
      </c>
      <c r="AU28">
        <v>23.055259891168355</v>
      </c>
      <c r="AV28">
        <v>9.1956450665693551E-2</v>
      </c>
      <c r="AW28">
        <v>23.351972877773072</v>
      </c>
      <c r="AX28">
        <v>9.2004071604054757E-2</v>
      </c>
      <c r="AY28">
        <v>23.618916120705801</v>
      </c>
      <c r="AZ28">
        <v>9.2688387289440899E-2</v>
      </c>
      <c r="BA28">
        <v>23.552226425031339</v>
      </c>
      <c r="BB28">
        <v>8.6354580857554569E-2</v>
      </c>
      <c r="BC28">
        <v>23.281391956983626</v>
      </c>
      <c r="BD28">
        <v>9.0982385445558714E-2</v>
      </c>
      <c r="BE28">
        <v>23.716912495557725</v>
      </c>
      <c r="BF28">
        <v>8.4456598306119096E-2</v>
      </c>
      <c r="BG28">
        <v>23.417039670939594</v>
      </c>
      <c r="BH28">
        <v>8.654912298030383E-2</v>
      </c>
      <c r="BI28">
        <v>22.772042551890667</v>
      </c>
      <c r="BJ28">
        <v>0.10682964477446052</v>
      </c>
      <c r="BK28">
        <v>23.741771608046264</v>
      </c>
      <c r="BL28">
        <v>8.6739911740649017E-2</v>
      </c>
      <c r="BM28">
        <v>22.679436855393345</v>
      </c>
      <c r="BN28">
        <v>9.0149062068681007E-2</v>
      </c>
      <c r="BO28">
        <v>23.687415263207892</v>
      </c>
      <c r="BP28">
        <v>7.9805901579212926E-2</v>
      </c>
      <c r="BQ28">
        <v>23.318224876812899</v>
      </c>
      <c r="BR28">
        <v>7.8989325016114775E-2</v>
      </c>
      <c r="BS28">
        <v>23.381555833993382</v>
      </c>
      <c r="BT28">
        <v>8.8517062215795597E-2</v>
      </c>
      <c r="BU28">
        <v>23.072086292282492</v>
      </c>
      <c r="BV28">
        <v>9.7067851792174809E-2</v>
      </c>
      <c r="BW28">
        <v>23.417929271622818</v>
      </c>
      <c r="BX28">
        <v>0.10212144736163606</v>
      </c>
      <c r="BY28">
        <v>23.499754918474434</v>
      </c>
      <c r="BZ28">
        <v>9.14620418501077E-2</v>
      </c>
      <c r="CA28">
        <v>23.477022789525147</v>
      </c>
      <c r="CB28">
        <v>8.9440203913180333E-2</v>
      </c>
      <c r="CC28">
        <v>23.546657128710091</v>
      </c>
      <c r="CD28">
        <v>9.3494624377608998E-2</v>
      </c>
      <c r="CE28">
        <v>23.332249539357754</v>
      </c>
      <c r="CF28">
        <v>9.7268786632382559E-2</v>
      </c>
      <c r="CG28">
        <v>23.559970746763842</v>
      </c>
      <c r="CH28">
        <v>9.0879162217334136E-2</v>
      </c>
      <c r="CI28">
        <v>23.307874937379697</v>
      </c>
      <c r="CJ28">
        <v>8.8255646328598114E-2</v>
      </c>
      <c r="CK28">
        <v>24.047712705850181</v>
      </c>
      <c r="CL28">
        <v>8.1232417667679746E-2</v>
      </c>
      <c r="CM28">
        <v>22.634683008290107</v>
      </c>
      <c r="CN28">
        <v>9.4727900214097591E-2</v>
      </c>
      <c r="CO28">
        <v>23.791077202701846</v>
      </c>
      <c r="CP28">
        <v>9.0389445665255239E-2</v>
      </c>
      <c r="CQ28">
        <v>23.232977165340319</v>
      </c>
      <c r="CR28">
        <v>8.7703248239043921E-2</v>
      </c>
      <c r="CS28">
        <v>23.499024010108062</v>
      </c>
      <c r="CT28">
        <v>8.5235927689765206E-2</v>
      </c>
      <c r="CU28">
        <v>23.529383500368883</v>
      </c>
      <c r="CV28">
        <v>9.0970866601177897E-2</v>
      </c>
      <c r="CW28">
        <v>23.076479906422929</v>
      </c>
      <c r="CX28">
        <v>0.10359151819597963</v>
      </c>
      <c r="CY28">
        <v>23.624055220175666</v>
      </c>
      <c r="CZ28">
        <v>9.2079692182713127E-2</v>
      </c>
      <c r="DA28">
        <v>23.28337334665207</v>
      </c>
      <c r="DB28">
        <v>8.8253746428934438E-2</v>
      </c>
      <c r="DC28">
        <v>23.302697873912518</v>
      </c>
      <c r="DD28">
        <v>8.5754266342020991E-2</v>
      </c>
    </row>
    <row r="29" spans="1:108" ht="15.75" customHeight="1">
      <c r="A29" s="25"/>
      <c r="B29" s="6"/>
      <c r="C29">
        <v>23.83222</v>
      </c>
      <c r="D29">
        <v>9.64E-2</v>
      </c>
      <c r="G29">
        <v>23.640300206848305</v>
      </c>
      <c r="H29">
        <v>8.4992239721709384E-2</v>
      </c>
      <c r="I29">
        <v>23.055328345809219</v>
      </c>
      <c r="J29">
        <v>9.2851389736104809E-2</v>
      </c>
      <c r="K29">
        <v>23.594106661189791</v>
      </c>
      <c r="L29">
        <v>9.147362960233639E-2</v>
      </c>
      <c r="M29">
        <v>23.76847004662724</v>
      </c>
      <c r="N29">
        <v>8.6480099833288832E-2</v>
      </c>
      <c r="O29">
        <v>22.968084513760616</v>
      </c>
      <c r="P29">
        <v>8.5669526867344331E-2</v>
      </c>
      <c r="Q29">
        <v>24.029732115624281</v>
      </c>
      <c r="R29">
        <v>9.484637010447014E-2</v>
      </c>
      <c r="S29">
        <v>23.476028253693748</v>
      </c>
      <c r="T29">
        <v>8.346721824408293E-2</v>
      </c>
      <c r="U29">
        <v>23.115737643900346</v>
      </c>
      <c r="V29">
        <v>9.5633115901770718E-2</v>
      </c>
      <c r="W29">
        <v>23.579551228015792</v>
      </c>
      <c r="X29">
        <v>9.1098515296240051E-2</v>
      </c>
      <c r="Y29">
        <v>23.797903344865414</v>
      </c>
      <c r="Z29">
        <v>8.3696787006434778E-2</v>
      </c>
      <c r="AA29">
        <v>23.498758711018112</v>
      </c>
      <c r="AB29">
        <v>9.9765402616154131E-2</v>
      </c>
      <c r="AC29">
        <v>22.940510433920561</v>
      </c>
      <c r="AD29">
        <v>0.11479290444437856</v>
      </c>
      <c r="AE29">
        <v>23.278789264807617</v>
      </c>
      <c r="AF29">
        <v>9.0475041795874206E-2</v>
      </c>
      <c r="AG29">
        <v>23.848894377064074</v>
      </c>
      <c r="AH29">
        <v>9.1740660185359701E-2</v>
      </c>
      <c r="AI29">
        <v>23.360662299989428</v>
      </c>
      <c r="AJ29">
        <v>8.3601931329045046E-2</v>
      </c>
      <c r="AK29">
        <v>23.564455986461773</v>
      </c>
      <c r="AL29">
        <v>9.006274931082478E-2</v>
      </c>
      <c r="AM29">
        <v>23.211825088355802</v>
      </c>
      <c r="AN29">
        <v>9.0239857211542499E-2</v>
      </c>
      <c r="AO29">
        <v>23.908306622094535</v>
      </c>
      <c r="AP29">
        <v>9.4124676081238132E-2</v>
      </c>
      <c r="AQ29">
        <v>22.745783955780748</v>
      </c>
      <c r="AR29">
        <v>9.0679297986657692E-2</v>
      </c>
      <c r="AS29">
        <v>23.869486553526823</v>
      </c>
      <c r="AT29">
        <v>8.9617966670338903E-2</v>
      </c>
      <c r="AU29">
        <v>23.096214735499228</v>
      </c>
      <c r="AV29">
        <v>9.1001457050600962E-2</v>
      </c>
      <c r="AW29">
        <v>23.411131508135576</v>
      </c>
      <c r="AX29">
        <v>9.1496779648789189E-2</v>
      </c>
      <c r="AY29">
        <v>23.681700603501294</v>
      </c>
      <c r="AZ29">
        <v>9.2343962191291387E-2</v>
      </c>
      <c r="BA29">
        <v>23.614656898392568</v>
      </c>
      <c r="BB29">
        <v>8.6623273869002357E-2</v>
      </c>
      <c r="BC29">
        <v>23.340194143463201</v>
      </c>
      <c r="BD29">
        <v>9.114197746662496E-2</v>
      </c>
      <c r="BE29">
        <v>23.785924616033668</v>
      </c>
      <c r="BF29">
        <v>8.454713500394942E-2</v>
      </c>
      <c r="BG29">
        <v>23.48431094907766</v>
      </c>
      <c r="BH29">
        <v>8.7005932655281573E-2</v>
      </c>
      <c r="BI29">
        <v>22.83168141599274</v>
      </c>
      <c r="BJ29">
        <v>0.10554716005661202</v>
      </c>
      <c r="BK29">
        <v>23.801789040204568</v>
      </c>
      <c r="BL29">
        <v>8.6423940844242222E-2</v>
      </c>
      <c r="BM29">
        <v>22.716051753151877</v>
      </c>
      <c r="BN29">
        <v>8.9400808782895719E-2</v>
      </c>
      <c r="BO29">
        <v>23.735955431692652</v>
      </c>
      <c r="BP29">
        <v>7.8356243434297437E-2</v>
      </c>
      <c r="BQ29">
        <v>23.36204490559361</v>
      </c>
      <c r="BR29">
        <v>7.7929330123438098E-2</v>
      </c>
      <c r="BS29">
        <v>23.443082004821111</v>
      </c>
      <c r="BT29">
        <v>8.909463442970364E-2</v>
      </c>
      <c r="BU29">
        <v>23.108138758924532</v>
      </c>
      <c r="BV29">
        <v>9.6097536390624558E-2</v>
      </c>
      <c r="BW29">
        <v>23.454453734322367</v>
      </c>
      <c r="BX29">
        <v>0.10103550702470399</v>
      </c>
      <c r="BY29">
        <v>23.556317464185945</v>
      </c>
      <c r="BZ29">
        <v>9.1821052615782744E-2</v>
      </c>
      <c r="CA29">
        <v>23.541287746072019</v>
      </c>
      <c r="CB29">
        <v>8.9779843445218693E-2</v>
      </c>
      <c r="CC29">
        <v>23.609057428455625</v>
      </c>
      <c r="CD29">
        <v>9.3414346218080604E-2</v>
      </c>
      <c r="CE29">
        <v>23.404557229286929</v>
      </c>
      <c r="CF29">
        <v>9.7581183824733062E-2</v>
      </c>
      <c r="CG29">
        <v>23.624692215000803</v>
      </c>
      <c r="CH29">
        <v>9.1141740950397607E-2</v>
      </c>
      <c r="CI29">
        <v>23.374517514509069</v>
      </c>
      <c r="CJ29">
        <v>8.8555174246531171E-2</v>
      </c>
      <c r="CK29">
        <v>24.118672422129929</v>
      </c>
      <c r="CL29">
        <v>8.161269361929685E-2</v>
      </c>
      <c r="CM29">
        <v>22.699593819272948</v>
      </c>
      <c r="CN29">
        <v>9.4911780563370976E-2</v>
      </c>
      <c r="CO29">
        <v>23.828782374739653</v>
      </c>
      <c r="CP29">
        <v>8.9290457379983534E-2</v>
      </c>
      <c r="CQ29">
        <v>23.305763219332167</v>
      </c>
      <c r="CR29">
        <v>8.7377838087464382E-2</v>
      </c>
      <c r="CS29">
        <v>23.563408480312727</v>
      </c>
      <c r="CT29">
        <v>8.5004105493923912E-2</v>
      </c>
      <c r="CU29">
        <v>23.599551117407294</v>
      </c>
      <c r="CV29">
        <v>9.1142535215511106E-2</v>
      </c>
      <c r="CW29">
        <v>23.117501320036066</v>
      </c>
      <c r="CX29">
        <v>0.10217813218855516</v>
      </c>
      <c r="CY29">
        <v>23.683478221906828</v>
      </c>
      <c r="CZ29">
        <v>9.2347099086858356E-2</v>
      </c>
      <c r="DA29">
        <v>23.355377342285514</v>
      </c>
      <c r="DB29">
        <v>8.8713386200987884E-2</v>
      </c>
      <c r="DC29">
        <v>23.342648886602177</v>
      </c>
      <c r="DD29">
        <v>8.4915850156919465E-2</v>
      </c>
    </row>
    <row r="30" spans="1:108" ht="15.75" customHeight="1">
      <c r="A30" s="25"/>
      <c r="B30" s="6"/>
      <c r="C30">
        <v>23.00966</v>
      </c>
      <c r="D30">
        <v>9.7799999999999998E-2</v>
      </c>
      <c r="G30">
        <v>23.696918197369381</v>
      </c>
      <c r="H30">
        <v>8.4821174811175057E-2</v>
      </c>
      <c r="I30">
        <v>23.097518143897222</v>
      </c>
      <c r="J30">
        <v>9.1691115662042022E-2</v>
      </c>
      <c r="K30">
        <v>23.653895111342912</v>
      </c>
      <c r="L30">
        <v>9.2201818853374737E-2</v>
      </c>
      <c r="M30">
        <v>23.827999120728538</v>
      </c>
      <c r="N30">
        <v>8.6827196745008162E-2</v>
      </c>
      <c r="O30">
        <v>23.030098110132055</v>
      </c>
      <c r="P30">
        <v>8.5748426048191648E-2</v>
      </c>
      <c r="Q30">
        <v>24.074845697271492</v>
      </c>
      <c r="R30">
        <v>9.3561560573069233E-2</v>
      </c>
      <c r="S30">
        <v>23.53857877682098</v>
      </c>
      <c r="T30">
        <v>8.3575901528394295E-2</v>
      </c>
      <c r="U30">
        <v>23.18072393296897</v>
      </c>
      <c r="V30">
        <v>9.6277734011392058E-2</v>
      </c>
      <c r="W30">
        <v>23.646045331566</v>
      </c>
      <c r="X30">
        <v>9.147115131469627E-2</v>
      </c>
      <c r="Y30">
        <v>23.855279314764463</v>
      </c>
      <c r="Z30">
        <v>8.4117958891520586E-2</v>
      </c>
      <c r="AA30">
        <v>23.560307963335564</v>
      </c>
      <c r="AB30">
        <v>0.10035199834450385</v>
      </c>
      <c r="AC30">
        <v>23.017418444127479</v>
      </c>
      <c r="AD30">
        <v>0.11341586695610761</v>
      </c>
      <c r="AE30">
        <v>23.341392705375753</v>
      </c>
      <c r="AF30">
        <v>9.109983953160769E-2</v>
      </c>
      <c r="AG30">
        <v>23.918074812615881</v>
      </c>
      <c r="AH30">
        <v>9.2018286623968534E-2</v>
      </c>
      <c r="AI30">
        <v>23.444799045717581</v>
      </c>
      <c r="AJ30">
        <v>8.3319585245863109E-2</v>
      </c>
      <c r="AK30">
        <v>23.606345628537053</v>
      </c>
      <c r="AL30">
        <v>8.9488758438439828E-2</v>
      </c>
      <c r="AM30">
        <v>23.267500752753918</v>
      </c>
      <c r="AN30">
        <v>9.0630625534708631E-2</v>
      </c>
      <c r="AO30">
        <v>23.973184546035736</v>
      </c>
      <c r="AP30">
        <v>9.4773887146396063E-2</v>
      </c>
      <c r="AQ30">
        <v>22.793770687556623</v>
      </c>
      <c r="AR30">
        <v>8.9924678962018681E-2</v>
      </c>
      <c r="AS30">
        <v>23.931838256469064</v>
      </c>
      <c r="AT30">
        <v>9.021930149374989E-2</v>
      </c>
      <c r="AU30">
        <v>23.143562977218533</v>
      </c>
      <c r="AV30">
        <v>9.0198253203307308E-2</v>
      </c>
      <c r="AW30">
        <v>23.471109237477705</v>
      </c>
      <c r="AX30">
        <v>9.1259621728935925E-2</v>
      </c>
      <c r="AY30">
        <v>23.745353582034163</v>
      </c>
      <c r="AZ30">
        <v>9.2257473154512618E-2</v>
      </c>
      <c r="BA30">
        <v>23.67794914920858</v>
      </c>
      <c r="BB30">
        <v>8.7093184739613902E-2</v>
      </c>
      <c r="BC30">
        <v>23.399807992141369</v>
      </c>
      <c r="BD30">
        <v>9.1524099076024129E-2</v>
      </c>
      <c r="BE30">
        <v>23.855889955488394</v>
      </c>
      <c r="BF30">
        <v>8.4865516084578055E-2</v>
      </c>
      <c r="BG30">
        <v>23.552510451017774</v>
      </c>
      <c r="BH30">
        <v>8.7669888691167125E-2</v>
      </c>
      <c r="BI30">
        <v>22.900630596530437</v>
      </c>
      <c r="BJ30">
        <v>0.10446812797833237</v>
      </c>
      <c r="BK30">
        <v>23.8626365496185</v>
      </c>
      <c r="BL30">
        <v>8.6380090835959183E-2</v>
      </c>
      <c r="BM30">
        <v>22.758381401460881</v>
      </c>
      <c r="BN30">
        <v>8.8816036200212972E-2</v>
      </c>
      <c r="BO30">
        <v>23.792076668906009</v>
      </c>
      <c r="BP30">
        <v>7.6965828548711576E-2</v>
      </c>
      <c r="BQ30">
        <v>23.412706386567201</v>
      </c>
      <c r="BR30">
        <v>7.7006957777140922E-2</v>
      </c>
      <c r="BS30">
        <v>23.5054564478909</v>
      </c>
      <c r="BT30">
        <v>8.9876933451341526E-2</v>
      </c>
      <c r="BU30">
        <v>23.149819225569441</v>
      </c>
      <c r="BV30">
        <v>9.5277140681808314E-2</v>
      </c>
      <c r="BW30">
        <v>23.496678700391513</v>
      </c>
      <c r="BX30">
        <v>0.10014351420909329</v>
      </c>
      <c r="BY30">
        <v>23.613659939739286</v>
      </c>
      <c r="BZ30">
        <v>9.2400436005855222E-2</v>
      </c>
      <c r="CA30">
        <v>23.606439279378996</v>
      </c>
      <c r="CB30">
        <v>9.0354618377000442E-2</v>
      </c>
      <c r="CC30">
        <v>23.672319763971128</v>
      </c>
      <c r="CD30">
        <v>9.360099518442741E-2</v>
      </c>
      <c r="CE30">
        <v>23.477863347384854</v>
      </c>
      <c r="CF30">
        <v>9.8095946982934445E-2</v>
      </c>
      <c r="CG30">
        <v>23.690306957445436</v>
      </c>
      <c r="CH30">
        <v>9.1629583462659592E-2</v>
      </c>
      <c r="CI30">
        <v>23.442079953134673</v>
      </c>
      <c r="CJ30">
        <v>8.9071416300403841E-2</v>
      </c>
      <c r="CK30">
        <v>24.190611876303834</v>
      </c>
      <c r="CL30">
        <v>8.2180837335111764E-2</v>
      </c>
      <c r="CM30">
        <v>22.765400588442422</v>
      </c>
      <c r="CN30">
        <v>9.5340836108336241E-2</v>
      </c>
      <c r="CO30">
        <v>23.872375124328578</v>
      </c>
      <c r="CP30">
        <v>8.8302598847301975E-2</v>
      </c>
      <c r="CQ30">
        <v>23.379555994091834</v>
      </c>
      <c r="CR30">
        <v>8.7290345775879657E-2</v>
      </c>
      <c r="CS30">
        <v>23.628683053310439</v>
      </c>
      <c r="CT30">
        <v>8.5042217503536702E-2</v>
      </c>
      <c r="CU30">
        <v>23.670687596972019</v>
      </c>
      <c r="CV30">
        <v>9.1553084640158294E-2</v>
      </c>
      <c r="CW30">
        <v>23.164929432942252</v>
      </c>
      <c r="CX30">
        <v>0.10086833028454557</v>
      </c>
      <c r="CY30">
        <v>23.743721230579165</v>
      </c>
      <c r="CZ30">
        <v>9.2825984917609766E-2</v>
      </c>
      <c r="DA30">
        <v>23.428375125848557</v>
      </c>
      <c r="DB30">
        <v>8.9379969020652206E-2</v>
      </c>
      <c r="DC30">
        <v>23.388835947874636</v>
      </c>
      <c r="DD30">
        <v>8.4238675525432724E-2</v>
      </c>
    </row>
    <row r="31" spans="1:108" ht="15.75" customHeight="1">
      <c r="A31" s="25"/>
      <c r="B31" s="6"/>
      <c r="C31">
        <v>24.125450000000001</v>
      </c>
      <c r="D31">
        <v>8.14E-2</v>
      </c>
      <c r="G31">
        <v>23.752764832381985</v>
      </c>
      <c r="H31">
        <v>8.4930489456894395E-2</v>
      </c>
      <c r="I31">
        <v>23.144585622058877</v>
      </c>
      <c r="J31">
        <v>9.065947600412308E-2</v>
      </c>
      <c r="K31">
        <v>23.71286564582395</v>
      </c>
      <c r="L31">
        <v>9.312362798251575E-2</v>
      </c>
      <c r="M31">
        <v>23.88671507972294</v>
      </c>
      <c r="N31">
        <v>8.7378132249379459E-2</v>
      </c>
      <c r="O31">
        <v>23.091265613317276</v>
      </c>
      <c r="P31">
        <v>8.6068773092113124E-2</v>
      </c>
      <c r="Q31">
        <v>24.125173731434682</v>
      </c>
      <c r="R31">
        <v>9.2479923391564675E-2</v>
      </c>
      <c r="S31">
        <v>23.600275823680288</v>
      </c>
      <c r="T31">
        <v>8.3895278083789104E-2</v>
      </c>
      <c r="U31">
        <v>23.244821690060107</v>
      </c>
      <c r="V31">
        <v>9.7135723146057049E-2</v>
      </c>
      <c r="W31">
        <v>23.711631225265542</v>
      </c>
      <c r="X31">
        <v>9.2073704352918936E-2</v>
      </c>
      <c r="Y31">
        <v>23.911871351074538</v>
      </c>
      <c r="Z31">
        <v>8.4724127178584019E-2</v>
      </c>
      <c r="AA31">
        <v>23.621014399758199</v>
      </c>
      <c r="AB31">
        <v>0.10128359858713593</v>
      </c>
      <c r="AC31">
        <v>23.103216798460888</v>
      </c>
      <c r="AD31">
        <v>0.11216698212819569</v>
      </c>
      <c r="AE31">
        <v>23.403140380323777</v>
      </c>
      <c r="AF31">
        <v>9.1910127918223589E-2</v>
      </c>
      <c r="AG31">
        <v>23.986310773539678</v>
      </c>
      <c r="AH31">
        <v>9.252727209329889E-2</v>
      </c>
      <c r="AI31">
        <v>23.527789075866174</v>
      </c>
      <c r="AJ31">
        <v>8.3279473727660494E-2</v>
      </c>
      <c r="AK31">
        <v>23.6530742665582</v>
      </c>
      <c r="AL31">
        <v>8.9121303312942282E-2</v>
      </c>
      <c r="AM31">
        <v>23.322415357348738</v>
      </c>
      <c r="AN31">
        <v>9.1260599533234815E-2</v>
      </c>
      <c r="AO31">
        <v>24.037174466824453</v>
      </c>
      <c r="AP31">
        <v>9.572931730590821E-2</v>
      </c>
      <c r="AQ31">
        <v>22.847303244296921</v>
      </c>
      <c r="AR31">
        <v>8.9321397717087372E-2</v>
      </c>
      <c r="AS31">
        <v>23.993337042885091</v>
      </c>
      <c r="AT31">
        <v>9.1073789579435974E-2</v>
      </c>
      <c r="AU31">
        <v>23.196383036659032</v>
      </c>
      <c r="AV31">
        <v>8.9562472573069304E-2</v>
      </c>
      <c r="AW31">
        <v>23.530270029693281</v>
      </c>
      <c r="AX31">
        <v>9.1299066894323988E-2</v>
      </c>
      <c r="AY31">
        <v>23.808138768980953</v>
      </c>
      <c r="AZ31">
        <v>9.2431279374567799E-2</v>
      </c>
      <c r="BA31">
        <v>23.740376729867695</v>
      </c>
      <c r="BB31">
        <v>8.7751495525805148E-2</v>
      </c>
      <c r="BC31">
        <v>23.458607392627894</v>
      </c>
      <c r="BD31">
        <v>9.2118326992368493E-2</v>
      </c>
      <c r="BE31">
        <v>23.924900041847607</v>
      </c>
      <c r="BF31">
        <v>8.5403056942082972E-2</v>
      </c>
      <c r="BG31">
        <v>23.619777872129838</v>
      </c>
      <c r="BH31">
        <v>8.8522880098105744E-2</v>
      </c>
      <c r="BI31">
        <v>22.977548076133125</v>
      </c>
      <c r="BJ31">
        <v>0.10361355067164446</v>
      </c>
      <c r="BK31">
        <v>23.922654374848864</v>
      </c>
      <c r="BL31">
        <v>8.660955782971741E-2</v>
      </c>
      <c r="BM31">
        <v>22.805601901865277</v>
      </c>
      <c r="BN31">
        <v>8.8406126253785716E-2</v>
      </c>
      <c r="BO31">
        <v>23.854686638802569</v>
      </c>
      <c r="BP31">
        <v>7.566171976662979E-2</v>
      </c>
      <c r="BQ31">
        <v>23.469223251633093</v>
      </c>
      <c r="BR31">
        <v>7.624016090576094E-2</v>
      </c>
      <c r="BS31">
        <v>23.566977750993839</v>
      </c>
      <c r="BT31">
        <v>9.0842620202700328E-2</v>
      </c>
      <c r="BU31">
        <v>23.196316429344812</v>
      </c>
      <c r="BV31">
        <v>9.4622632735011897E-2</v>
      </c>
      <c r="BW31">
        <v>23.543782308895914</v>
      </c>
      <c r="BX31">
        <v>9.9462830540333044E-2</v>
      </c>
      <c r="BY31">
        <v>23.670218191882039</v>
      </c>
      <c r="BZ31">
        <v>9.3184387951783701E-2</v>
      </c>
      <c r="CA31">
        <v>23.670700225454834</v>
      </c>
      <c r="CB31">
        <v>9.1148850346712995E-2</v>
      </c>
      <c r="CC31">
        <v>23.734718503656346</v>
      </c>
      <c r="CD31">
        <v>9.4049479979405021E-2</v>
      </c>
      <c r="CE31">
        <v>23.550168293844607</v>
      </c>
      <c r="CF31">
        <v>9.8799034709918368E-2</v>
      </c>
      <c r="CG31">
        <v>23.755025174968722</v>
      </c>
      <c r="CH31">
        <v>9.2329382682096076E-2</v>
      </c>
      <c r="CI31">
        <v>23.50871932605294</v>
      </c>
      <c r="CJ31">
        <v>8.9790290752729054E-2</v>
      </c>
      <c r="CK31">
        <v>24.261568747594193</v>
      </c>
      <c r="CL31">
        <v>8.2921351335597179E-2</v>
      </c>
      <c r="CM31">
        <v>22.830308278681024</v>
      </c>
      <c r="CN31">
        <v>9.6003363332191061E-2</v>
      </c>
      <c r="CO31">
        <v>23.921006968183889</v>
      </c>
      <c r="CP31">
        <v>8.7445097609876787E-2</v>
      </c>
      <c r="CQ31">
        <v>23.452342615087289</v>
      </c>
      <c r="CR31">
        <v>8.7443157866474344E-2</v>
      </c>
      <c r="CS31">
        <v>23.693067208907934</v>
      </c>
      <c r="CT31">
        <v>8.5349224122331924E-2</v>
      </c>
      <c r="CU31">
        <v>23.740852521339491</v>
      </c>
      <c r="CV31">
        <v>9.2191316157037559E-2</v>
      </c>
      <c r="CW31">
        <v>23.217841110872442</v>
      </c>
      <c r="CX31">
        <v>9.9687606288134806E-2</v>
      </c>
      <c r="CY31">
        <v>23.803140973957902</v>
      </c>
      <c r="CZ31">
        <v>9.3503286917866663E-2</v>
      </c>
      <c r="DA31">
        <v>23.500375508096621</v>
      </c>
      <c r="DB31">
        <v>9.0235312246258706E-2</v>
      </c>
      <c r="DC31">
        <v>23.440360079119227</v>
      </c>
      <c r="DD31">
        <v>8.3735922881487942E-2</v>
      </c>
    </row>
    <row r="32" spans="1:108" ht="15.75" customHeight="1">
      <c r="A32" s="25"/>
      <c r="B32" s="6"/>
      <c r="C32">
        <v>23.713539999999998</v>
      </c>
      <c r="D32">
        <v>8.5000000000000006E-2</v>
      </c>
      <c r="G32">
        <v>23.806316761264274</v>
      </c>
      <c r="H32">
        <v>8.5317201840294205E-2</v>
      </c>
      <c r="I32">
        <v>23.195614665370236</v>
      </c>
      <c r="J32">
        <v>8.9776550454816639E-2</v>
      </c>
      <c r="K32">
        <v>23.769409702176976</v>
      </c>
      <c r="L32">
        <v>9.4213912439693528E-2</v>
      </c>
      <c r="M32">
        <v>23.943016305310159</v>
      </c>
      <c r="N32">
        <v>8.8117878262025134E-2</v>
      </c>
      <c r="O32">
        <v>23.149918533281156</v>
      </c>
      <c r="P32">
        <v>8.6621829766832997E-2</v>
      </c>
      <c r="Q32">
        <v>24.179736640176163</v>
      </c>
      <c r="R32">
        <v>9.1622511397350379E-2</v>
      </c>
      <c r="S32">
        <v>23.65943645966555</v>
      </c>
      <c r="T32">
        <v>8.4416636150388732E-2</v>
      </c>
      <c r="U32">
        <v>23.306282495450688</v>
      </c>
      <c r="V32">
        <v>9.8183679598782797E-2</v>
      </c>
      <c r="W32">
        <v>23.774519896903954</v>
      </c>
      <c r="X32">
        <v>9.2889738334763855E-2</v>
      </c>
      <c r="Y32">
        <v>23.966135770569533</v>
      </c>
      <c r="Z32">
        <v>8.5498757176916781E-2</v>
      </c>
      <c r="AA32">
        <v>23.679222106950277</v>
      </c>
      <c r="AB32">
        <v>0.10253479171793195</v>
      </c>
      <c r="AC32">
        <v>23.196235529547867</v>
      </c>
      <c r="AD32">
        <v>0.11107055808323267</v>
      </c>
      <c r="AE32">
        <v>23.462347974043283</v>
      </c>
      <c r="AF32">
        <v>9.2883804400799186E-2</v>
      </c>
      <c r="AG32">
        <v>24.051740960699334</v>
      </c>
      <c r="AH32">
        <v>9.3253732796573521E-2</v>
      </c>
      <c r="AI32">
        <v>23.607368638751613</v>
      </c>
      <c r="AJ32">
        <v>8.3482690912090846E-2</v>
      </c>
      <c r="AK32">
        <v>23.703732380739172</v>
      </c>
      <c r="AL32">
        <v>8.8967536030375924E-2</v>
      </c>
      <c r="AM32">
        <v>23.375070974878611</v>
      </c>
      <c r="AN32">
        <v>9.2112595158660895E-2</v>
      </c>
      <c r="AO32">
        <v>24.098530906230842</v>
      </c>
      <c r="AP32">
        <v>9.6964904915643593E-2</v>
      </c>
      <c r="AQ32">
        <v>22.90533967567707</v>
      </c>
      <c r="AR32">
        <v>8.8881196435074125E-2</v>
      </c>
      <c r="AS32">
        <v>24.052305386196849</v>
      </c>
      <c r="AT32">
        <v>9.2158122719903854E-2</v>
      </c>
      <c r="AU32">
        <v>23.253646831445639</v>
      </c>
      <c r="AV32">
        <v>8.910648990666481E-2</v>
      </c>
      <c r="AW32">
        <v>23.587000132591331</v>
      </c>
      <c r="AX32">
        <v>9.1614039183667492E-2</v>
      </c>
      <c r="AY32">
        <v>23.868343548110534</v>
      </c>
      <c r="AZ32">
        <v>9.2860639870852829E-2</v>
      </c>
      <c r="BA32">
        <v>23.800236778706093</v>
      </c>
      <c r="BB32">
        <v>8.8580249225416963E-2</v>
      </c>
      <c r="BC32">
        <v>23.514988450556107</v>
      </c>
      <c r="BD32">
        <v>9.2908452227136742E-2</v>
      </c>
      <c r="BE32">
        <v>23.991072459851296</v>
      </c>
      <c r="BF32">
        <v>8.6145094863135888E-2</v>
      </c>
      <c r="BG32">
        <v>23.684278332519</v>
      </c>
      <c r="BH32">
        <v>8.9541639494098796E-2</v>
      </c>
      <c r="BI32">
        <v>23.060936743552677</v>
      </c>
      <c r="BJ32">
        <v>0.10300006151175571</v>
      </c>
      <c r="BK32">
        <v>23.980205386078175</v>
      </c>
      <c r="BL32">
        <v>8.7106082564102988E-2</v>
      </c>
      <c r="BM32">
        <v>22.856794161037218</v>
      </c>
      <c r="BN32">
        <v>8.8179057374455513E-2</v>
      </c>
      <c r="BO32">
        <v>23.922566709536074</v>
      </c>
      <c r="BP32">
        <v>7.4469300082093515E-2</v>
      </c>
      <c r="BQ32">
        <v>23.530495464299769</v>
      </c>
      <c r="BR32">
        <v>7.564386433818103E-2</v>
      </c>
      <c r="BS32">
        <v>23.625967773355349</v>
      </c>
      <c r="BT32">
        <v>9.1965353266560468E-2</v>
      </c>
      <c r="BU32">
        <v>23.246725355068932</v>
      </c>
      <c r="BV32">
        <v>9.4146751802927919E-2</v>
      </c>
      <c r="BW32">
        <v>23.594847741675586</v>
      </c>
      <c r="BX32">
        <v>9.9006704751769467E-2</v>
      </c>
      <c r="BY32">
        <v>23.72444945893211</v>
      </c>
      <c r="BZ32">
        <v>9.4151524288093466E-2</v>
      </c>
      <c r="CA32">
        <v>23.732317713206367</v>
      </c>
      <c r="CB32">
        <v>9.2140874776630813E-2</v>
      </c>
      <c r="CC32">
        <v>23.794551572554038</v>
      </c>
      <c r="CD32">
        <v>9.4747567106919048E-2</v>
      </c>
      <c r="CE32">
        <v>23.619499778211694</v>
      </c>
      <c r="CF32">
        <v>9.9671268605305646E-2</v>
      </c>
      <c r="CG32">
        <v>23.817081523304427</v>
      </c>
      <c r="CH32">
        <v>9.3222049910241259E-2</v>
      </c>
      <c r="CI32">
        <v>23.572617884886537</v>
      </c>
      <c r="CJ32">
        <v>9.0692188582413208E-2</v>
      </c>
      <c r="CK32">
        <v>24.329607517522966</v>
      </c>
      <c r="CL32">
        <v>8.3814036329195804E-2</v>
      </c>
      <c r="CM32">
        <v>22.892546377400773</v>
      </c>
      <c r="CN32">
        <v>9.6881290219348243E-2</v>
      </c>
      <c r="CO32">
        <v>23.973731342782848</v>
      </c>
      <c r="CP32">
        <v>8.673464395390125E-2</v>
      </c>
      <c r="CQ32">
        <v>23.522137653038332</v>
      </c>
      <c r="CR32">
        <v>8.7832106043768385E-2</v>
      </c>
      <c r="CS32">
        <v>23.754804715177475</v>
      </c>
      <c r="CT32">
        <v>8.5916751010055373E-2</v>
      </c>
      <c r="CU32">
        <v>23.808131974279274</v>
      </c>
      <c r="CV32">
        <v>9.3039820474113827E-2</v>
      </c>
      <c r="CW32">
        <v>23.275206488201874</v>
      </c>
      <c r="CX32">
        <v>9.8658941648859369E-2</v>
      </c>
      <c r="CY32">
        <v>23.86011663633937</v>
      </c>
      <c r="CZ32">
        <v>9.4360530054656569E-2</v>
      </c>
      <c r="DA32">
        <v>23.569414506292969</v>
      </c>
      <c r="DB32">
        <v>9.1256084344326222E-2</v>
      </c>
      <c r="DC32">
        <v>23.496218421729107</v>
      </c>
      <c r="DD32">
        <v>8.341737773342682E-2</v>
      </c>
    </row>
    <row r="33" spans="1:108" ht="15.75" customHeight="1">
      <c r="A33" s="25"/>
      <c r="B33" s="6"/>
      <c r="C33">
        <v>23.47418</v>
      </c>
      <c r="D33">
        <v>9.6600000000000005E-2</v>
      </c>
      <c r="G33">
        <v>23.856113226995806</v>
      </c>
      <c r="H33">
        <v>8.5970763455639282E-2</v>
      </c>
      <c r="I33">
        <v>23.249612051547913</v>
      </c>
      <c r="J33">
        <v>8.905952415562704E-2</v>
      </c>
      <c r="K33">
        <v>23.821984905944024</v>
      </c>
      <c r="L33">
        <v>9.5442932107075718E-2</v>
      </c>
      <c r="M33">
        <v>23.995367046822519</v>
      </c>
      <c r="N33">
        <v>8.9026256440094167E-2</v>
      </c>
      <c r="O33">
        <v>23.204456971263838</v>
      </c>
      <c r="P33">
        <v>8.7392510127976067E-2</v>
      </c>
      <c r="Q33">
        <v>24.237472418541664</v>
      </c>
      <c r="R33">
        <v>9.1006013139602049E-2</v>
      </c>
      <c r="S33">
        <v>23.714446936847356</v>
      </c>
      <c r="T33">
        <v>8.5125754439215398E-2</v>
      </c>
      <c r="U33">
        <v>23.363429858586027</v>
      </c>
      <c r="V33">
        <v>9.9393017849357501E-2</v>
      </c>
      <c r="W33">
        <v>23.832995907457477</v>
      </c>
      <c r="X33">
        <v>9.3896993980448151E-2</v>
      </c>
      <c r="Y33">
        <v>24.016592381342406</v>
      </c>
      <c r="Z33">
        <v>8.6420718999474053E-2</v>
      </c>
      <c r="AA33">
        <v>23.733343330395769</v>
      </c>
      <c r="AB33">
        <v>0.10407144844990084</v>
      </c>
      <c r="AC33">
        <v>23.294664133595049</v>
      </c>
      <c r="AD33">
        <v>0.11014793546808989</v>
      </c>
      <c r="AE33">
        <v>23.517400457720282</v>
      </c>
      <c r="AF33">
        <v>9.3994309623074979E-2</v>
      </c>
      <c r="AG33">
        <v>24.112580609152907</v>
      </c>
      <c r="AH33">
        <v>9.4177852779548835E-2</v>
      </c>
      <c r="AI33">
        <v>23.681367011346818</v>
      </c>
      <c r="AJ33">
        <v>8.3923693564110557E-2</v>
      </c>
      <c r="AK33">
        <v>23.757333968510192</v>
      </c>
      <c r="AL33">
        <v>8.9030449495988206E-2</v>
      </c>
      <c r="AM33">
        <v>23.424031297360269</v>
      </c>
      <c r="AN33">
        <v>9.3163372191312085E-2</v>
      </c>
      <c r="AO33">
        <v>24.15558022053219</v>
      </c>
      <c r="AP33">
        <v>9.8446946366545163E-2</v>
      </c>
      <c r="AQ33">
        <v>22.966750368575717</v>
      </c>
      <c r="AR33">
        <v>8.861264313321178E-2</v>
      </c>
      <c r="AS33">
        <v>24.107134783717783</v>
      </c>
      <c r="AT33">
        <v>9.3442723133727076E-2</v>
      </c>
      <c r="AU33">
        <v>23.31423978694944</v>
      </c>
      <c r="AV33">
        <v>8.883918038802277E-2</v>
      </c>
      <c r="AW33">
        <v>23.639752096849143</v>
      </c>
      <c r="AX33">
        <v>9.2195946973984588E-2</v>
      </c>
      <c r="AY33">
        <v>23.92432568999039</v>
      </c>
      <c r="AZ33">
        <v>9.3533842808288331E-2</v>
      </c>
      <c r="BA33">
        <v>23.85589646963496</v>
      </c>
      <c r="BB33">
        <v>8.9556839597923557E-2</v>
      </c>
      <c r="BC33">
        <v>23.567413237640171</v>
      </c>
      <c r="BD33">
        <v>9.387292222362717E-2</v>
      </c>
      <c r="BE33">
        <v>24.052602198434943</v>
      </c>
      <c r="BF33">
        <v>8.7071388987598974E-2</v>
      </c>
      <c r="BG33">
        <v>23.744252427765989</v>
      </c>
      <c r="BH33">
        <v>9.0698377778531125E-2</v>
      </c>
      <c r="BI33">
        <v>23.149173533230968</v>
      </c>
      <c r="BJ33">
        <v>0.10263960136732979</v>
      </c>
      <c r="BK33">
        <v>24.033719741744385</v>
      </c>
      <c r="BL33">
        <v>8.7856121138705251E-2</v>
      </c>
      <c r="BM33">
        <v>22.910961779882257</v>
      </c>
      <c r="BN33">
        <v>8.8139249199671491E-2</v>
      </c>
      <c r="BO33">
        <v>23.99439567274214</v>
      </c>
      <c r="BP33">
        <v>7.3411778587904986E-2</v>
      </c>
      <c r="BQ33">
        <v>23.595330430643774</v>
      </c>
      <c r="BR33">
        <v>7.5229674308811834E-2</v>
      </c>
      <c r="BS33">
        <v>23.680817420940919</v>
      </c>
      <c r="BT33">
        <v>9.3214507411686492E-2</v>
      </c>
      <c r="BU33">
        <v>23.300064850341894</v>
      </c>
      <c r="BV33">
        <v>9.385876036659288E-2</v>
      </c>
      <c r="BW33">
        <v>23.648881068167547</v>
      </c>
      <c r="BX33">
        <v>9.878401481304154E-2</v>
      </c>
      <c r="BY33">
        <v>23.774874453294732</v>
      </c>
      <c r="BZ33">
        <v>9.5275464056666273E-2</v>
      </c>
      <c r="CA33">
        <v>23.789610978192535</v>
      </c>
      <c r="CB33">
        <v>9.3303631826320441E-2</v>
      </c>
      <c r="CC33">
        <v>23.850186880517846</v>
      </c>
      <c r="CD33">
        <v>9.5676214569908241E-2</v>
      </c>
      <c r="CE33">
        <v>23.683966618326266</v>
      </c>
      <c r="CF33">
        <v>0.10068885640217418</v>
      </c>
      <c r="CG33">
        <v>23.874783267038779</v>
      </c>
      <c r="CH33">
        <v>9.428323551212113E-2</v>
      </c>
      <c r="CI33">
        <v>23.632032643521594</v>
      </c>
      <c r="CJ33">
        <v>9.1752508367734714E-2</v>
      </c>
      <c r="CK33">
        <v>24.392872265810329</v>
      </c>
      <c r="CL33">
        <v>8.4834542196338347E-2</v>
      </c>
      <c r="CM33">
        <v>22.950417191511203</v>
      </c>
      <c r="CN33">
        <v>9.7950669212910735E-2</v>
      </c>
      <c r="CO33">
        <v>24.029522028146975</v>
      </c>
      <c r="CP33">
        <v>8.6185066051659862E-2</v>
      </c>
      <c r="CQ33">
        <v>23.587037281251742</v>
      </c>
      <c r="CR33">
        <v>8.8446580815397455E-2</v>
      </c>
      <c r="CS33">
        <v>23.812211533885694</v>
      </c>
      <c r="CT33">
        <v>8.6729317512642137E-2</v>
      </c>
      <c r="CU33">
        <v>23.870690747699616</v>
      </c>
      <c r="CV33">
        <v>9.4075452605502916E-2</v>
      </c>
      <c r="CW33">
        <v>23.335909013112978</v>
      </c>
      <c r="CX33">
        <v>9.7802358153834049E-2</v>
      </c>
      <c r="CY33">
        <v>23.913094070178275</v>
      </c>
      <c r="CZ33">
        <v>9.5374330969873938E-2</v>
      </c>
      <c r="DA33">
        <v>23.633608916538037</v>
      </c>
      <c r="DB33">
        <v>9.2414441312973702E-2</v>
      </c>
      <c r="DC33">
        <v>23.555323756603297</v>
      </c>
      <c r="DD33">
        <v>8.3289240200216649E-2</v>
      </c>
    </row>
    <row r="34" spans="1:108" ht="15.75" customHeight="1">
      <c r="A34" s="25"/>
      <c r="B34" s="6"/>
      <c r="C34">
        <v>23.397290000000002</v>
      </c>
      <c r="D34">
        <v>0.1038</v>
      </c>
      <c r="G34">
        <v>23.900795911801122</v>
      </c>
      <c r="H34">
        <v>8.6873346845770985E-2</v>
      </c>
      <c r="I34">
        <v>23.305526782891082</v>
      </c>
      <c r="J34">
        <v>8.8522353207862683E-2</v>
      </c>
      <c r="K34">
        <v>23.869157142619667</v>
      </c>
      <c r="L34">
        <v>9.6777162531951302E-2</v>
      </c>
      <c r="M34">
        <v>24.04233931249976</v>
      </c>
      <c r="N34">
        <v>9.0078488594853998E-2</v>
      </c>
      <c r="O34">
        <v>23.253393260848249</v>
      </c>
      <c r="P34">
        <v>8.8359792024304107E-2</v>
      </c>
      <c r="Q34">
        <v>24.297257305278777</v>
      </c>
      <c r="R34">
        <v>9.0642428055650384E-2</v>
      </c>
      <c r="S34">
        <v>23.763806712809796</v>
      </c>
      <c r="T34">
        <v>8.6003290051883341E-2</v>
      </c>
      <c r="U34">
        <v>23.414704948371849</v>
      </c>
      <c r="V34">
        <v>0.10073075030281504</v>
      </c>
      <c r="W34">
        <v>23.88546418379379</v>
      </c>
      <c r="X34">
        <v>9.5067995981677034E-2</v>
      </c>
      <c r="Y34">
        <v>24.061864858581838</v>
      </c>
      <c r="Z34">
        <v>8.7464863931111581E-2</v>
      </c>
      <c r="AA34">
        <v>23.781901784202581</v>
      </c>
      <c r="AB34">
        <v>0.10585165279315967</v>
      </c>
      <c r="AC34">
        <v>23.396586809785532</v>
      </c>
      <c r="AD34">
        <v>0.10941707208250342</v>
      </c>
      <c r="AE34">
        <v>23.566796143111176</v>
      </c>
      <c r="AF34">
        <v>9.5211351897458357E-2</v>
      </c>
      <c r="AG34">
        <v>24.167170171887708</v>
      </c>
      <c r="AH34">
        <v>9.527442445809027E-2</v>
      </c>
      <c r="AI34">
        <v>23.747765710946759</v>
      </c>
      <c r="AJ34">
        <v>8.4590452280980666E-2</v>
      </c>
      <c r="AK34">
        <v>23.812835735936194</v>
      </c>
      <c r="AL34">
        <v>8.9308819170734022E-2</v>
      </c>
      <c r="AM34">
        <v>23.467960814826451</v>
      </c>
      <c r="AN34">
        <v>9.4384268172908958E-2</v>
      </c>
      <c r="AO34">
        <v>24.206766253150832</v>
      </c>
      <c r="AP34">
        <v>0.10013501543122606</v>
      </c>
      <c r="AQ34">
        <v>23.030340033709219</v>
      </c>
      <c r="AR34">
        <v>8.8520964896046245E-2</v>
      </c>
      <c r="AS34">
        <v>24.156329632413101</v>
      </c>
      <c r="AT34">
        <v>9.4892550270319925E-2</v>
      </c>
      <c r="AU34">
        <v>23.37698253021501</v>
      </c>
      <c r="AV34">
        <v>8.8765746892863484E-2</v>
      </c>
      <c r="AW34">
        <v>23.687086986395872</v>
      </c>
      <c r="AX34">
        <v>9.3028917337675862E-2</v>
      </c>
      <c r="AY34">
        <v>23.974558147724593</v>
      </c>
      <c r="AZ34">
        <v>9.4432524965650161E-2</v>
      </c>
      <c r="BA34">
        <v>23.905837551379747</v>
      </c>
      <c r="BB34">
        <v>9.0654627803744073E-2</v>
      </c>
      <c r="BC34">
        <v>23.614451742349654</v>
      </c>
      <c r="BD34">
        <v>9.4985428754521151E-2</v>
      </c>
      <c r="BE34">
        <v>24.107810886726039</v>
      </c>
      <c r="BF34">
        <v>8.8156672426425442E-2</v>
      </c>
      <c r="BG34">
        <v>23.79806422089327</v>
      </c>
      <c r="BH34">
        <v>9.196154214639507E-2</v>
      </c>
      <c r="BI34">
        <v>23.240541016424775</v>
      </c>
      <c r="BJ34">
        <v>0.10253918618506058</v>
      </c>
      <c r="BK34">
        <v>24.081737709726429</v>
      </c>
      <c r="BL34">
        <v>8.8839214456413712E-2</v>
      </c>
      <c r="BM34">
        <v>22.967050447314328</v>
      </c>
      <c r="BN34">
        <v>8.8287476550274704E-2</v>
      </c>
      <c r="BO34">
        <v>24.068775459356193</v>
      </c>
      <c r="BP34">
        <v>7.25097387370357E-2</v>
      </c>
      <c r="BQ34">
        <v>23.662466211793905</v>
      </c>
      <c r="BR34">
        <v>7.500565255544088E-2</v>
      </c>
      <c r="BS34">
        <v>23.730030538346774</v>
      </c>
      <c r="BT34">
        <v>9.455600896930122E-2</v>
      </c>
      <c r="BU34">
        <v>23.355296722560983</v>
      </c>
      <c r="BV34">
        <v>9.3764263851729632E-2</v>
      </c>
      <c r="BW34">
        <v>23.704830591133629</v>
      </c>
      <c r="BX34">
        <v>9.8799095130500572E-2</v>
      </c>
      <c r="BY34">
        <v>23.820117712571847</v>
      </c>
      <c r="BZ34">
        <v>9.652554911050773E-2</v>
      </c>
      <c r="CA34">
        <v>23.841017209496911</v>
      </c>
      <c r="CB34">
        <v>9.4605404514547742E-2</v>
      </c>
      <c r="CC34">
        <v>23.900106841376939</v>
      </c>
      <c r="CD34">
        <v>9.6810091286385513E-2</v>
      </c>
      <c r="CE34">
        <v>23.741810326842518</v>
      </c>
      <c r="CF34">
        <v>0.10182404095807879</v>
      </c>
      <c r="CG34">
        <v>23.926556453019927</v>
      </c>
      <c r="CH34">
        <v>9.5483993110820828E-2</v>
      </c>
      <c r="CI34">
        <v>23.68534292222526</v>
      </c>
      <c r="CJ34">
        <v>9.2942327348997392E-2</v>
      </c>
      <c r="CK34">
        <v>24.449637295041892</v>
      </c>
      <c r="CL34">
        <v>8.5955032197229428E-2</v>
      </c>
      <c r="CM34">
        <v>23.002342156061335</v>
      </c>
      <c r="CN34">
        <v>9.9182330441597133E-2</v>
      </c>
      <c r="CO34">
        <v>24.087293122046617</v>
      </c>
      <c r="CP34">
        <v>8.5807060811884175E-2</v>
      </c>
      <c r="CQ34">
        <v>23.645271207050566</v>
      </c>
      <c r="CR34">
        <v>8.9269820911407671E-2</v>
      </c>
      <c r="CS34">
        <v>23.863721756666649</v>
      </c>
      <c r="CT34">
        <v>8.7764758934104417E-2</v>
      </c>
      <c r="CU34">
        <v>23.926822401340161</v>
      </c>
      <c r="CV34">
        <v>9.5269963206352046E-2</v>
      </c>
      <c r="CW34">
        <v>23.398767180006459</v>
      </c>
      <c r="CX34">
        <v>9.7134528226440253E-2</v>
      </c>
      <c r="CY34">
        <v>23.960628189181353</v>
      </c>
      <c r="CZ34">
        <v>9.6517035817333396E-2</v>
      </c>
      <c r="DA34">
        <v>23.691207682662679</v>
      </c>
      <c r="DB34">
        <v>9.3678786193707744E-2</v>
      </c>
      <c r="DC34">
        <v>23.616525665629794</v>
      </c>
      <c r="DD34">
        <v>8.3354004333187071E-2</v>
      </c>
    </row>
    <row r="35" spans="1:108" ht="15.75" customHeight="1">
      <c r="A35" s="25"/>
      <c r="B35" s="6"/>
      <c r="C35">
        <v>23.747330000000002</v>
      </c>
      <c r="D35">
        <v>0.111</v>
      </c>
      <c r="G35">
        <v>23.939145988517797</v>
      </c>
      <c r="H35">
        <v>8.8000331888665823E-2</v>
      </c>
      <c r="I35">
        <v>23.362270542756207</v>
      </c>
      <c r="J35">
        <v>8.8175493032998889E-2</v>
      </c>
      <c r="K35">
        <v>23.909639676556228</v>
      </c>
      <c r="L35">
        <v>9.8180209386408812E-2</v>
      </c>
      <c r="M35">
        <v>24.082651821381766</v>
      </c>
      <c r="N35">
        <v>9.1245872576087295E-2</v>
      </c>
      <c r="O35">
        <v>23.295392547621912</v>
      </c>
      <c r="P35">
        <v>8.9497290527200998E-2</v>
      </c>
      <c r="Q35">
        <v>24.357927655571466</v>
      </c>
      <c r="R35">
        <v>9.0538832915582609E-2</v>
      </c>
      <c r="S35">
        <v>23.806169381535945</v>
      </c>
      <c r="T35">
        <v>8.7025306104443548E-2</v>
      </c>
      <c r="U35">
        <v>23.458709114022977</v>
      </c>
      <c r="V35">
        <v>0.10216038710503332</v>
      </c>
      <c r="W35">
        <v>23.930493528109025</v>
      </c>
      <c r="X35">
        <v>9.6370802456431398E-2</v>
      </c>
      <c r="Y35">
        <v>24.100718287125282</v>
      </c>
      <c r="Z35">
        <v>8.8602710419976971E-2</v>
      </c>
      <c r="AA35">
        <v>23.823572920333302</v>
      </c>
      <c r="AB35">
        <v>0.10782684541387065</v>
      </c>
      <c r="AC35">
        <v>23.500019749162593</v>
      </c>
      <c r="AD35">
        <v>0.10889219335092895</v>
      </c>
      <c r="AE35">
        <v>23.609187644683445</v>
      </c>
      <c r="AF35">
        <v>9.6501733483296548E-2</v>
      </c>
      <c r="AG35">
        <v>24.214020587936702</v>
      </c>
      <c r="AH35">
        <v>9.6513536215356216E-2</v>
      </c>
      <c r="AI35">
        <v>23.804753554114839</v>
      </c>
      <c r="AJ35">
        <v>8.5464779623015186E-2</v>
      </c>
      <c r="AK35">
        <v>23.869157404246558</v>
      </c>
      <c r="AL35">
        <v>8.9797226905535224E-2</v>
      </c>
      <c r="AM35">
        <v>23.505661244556382</v>
      </c>
      <c r="AN35">
        <v>9.5741980243711833E-2</v>
      </c>
      <c r="AO35">
        <v>24.250692782548949</v>
      </c>
      <c r="AP35">
        <v>0.10198306598606939</v>
      </c>
      <c r="AQ35">
        <v>23.094870970577926</v>
      </c>
      <c r="AR35">
        <v>8.860794613618149E-2</v>
      </c>
      <c r="AS35">
        <v>24.198548025051792</v>
      </c>
      <c r="AT35">
        <v>9.6468056624813392E-2</v>
      </c>
      <c r="AU35">
        <v>23.440653845113506</v>
      </c>
      <c r="AV35">
        <v>8.8887618720640882E-2</v>
      </c>
      <c r="AW35">
        <v>23.727713628837524</v>
      </c>
      <c r="AX35">
        <v>9.4090229014611462E-2</v>
      </c>
      <c r="AY35">
        <v>24.017670710812396</v>
      </c>
      <c r="AZ35">
        <v>9.5532172636375021E-2</v>
      </c>
      <c r="BA35">
        <v>23.948697761417133</v>
      </c>
      <c r="BB35">
        <v>9.1843669042344006E-2</v>
      </c>
      <c r="BC35">
        <v>23.654820876896313</v>
      </c>
      <c r="BD35">
        <v>9.6215625541743982E-2</v>
      </c>
      <c r="BE35">
        <v>24.155192575626316</v>
      </c>
      <c r="BF35">
        <v>8.9371341476526867E-2</v>
      </c>
      <c r="BG35">
        <v>23.844245866461204</v>
      </c>
      <c r="BH35">
        <v>9.3296676766559061E-2</v>
      </c>
      <c r="BI35">
        <v>23.3332608290027</v>
      </c>
      <c r="BJ35">
        <v>0.1027007704322504</v>
      </c>
      <c r="BK35">
        <v>24.12294948503126</v>
      </c>
      <c r="BL35">
        <v>9.0028546294254275E-2</v>
      </c>
      <c r="BM35">
        <v>23.023968461221774</v>
      </c>
      <c r="BN35">
        <v>8.8620854349491782E-2</v>
      </c>
      <c r="BO35">
        <v>24.144258351437543</v>
      </c>
      <c r="BP35">
        <v>7.1780737709127712E-2</v>
      </c>
      <c r="BQ35">
        <v>23.730596086135897</v>
      </c>
      <c r="BR35">
        <v>7.4976159406676554E-2</v>
      </c>
      <c r="BS35">
        <v>23.772264720019106</v>
      </c>
      <c r="BT35">
        <v>9.5953265273946445E-2</v>
      </c>
      <c r="BU35">
        <v>23.411345946158775</v>
      </c>
      <c r="BV35">
        <v>9.3865101525511793E-2</v>
      </c>
      <c r="BW35">
        <v>23.761607316750929</v>
      </c>
      <c r="BX35">
        <v>9.9051652182920821E-2</v>
      </c>
      <c r="BY35">
        <v>23.858945118590746</v>
      </c>
      <c r="BZ35">
        <v>9.7867680388077596E-2</v>
      </c>
      <c r="CA35">
        <v>23.885134179135559</v>
      </c>
      <c r="CB35">
        <v>9.6010683875846006E-2</v>
      </c>
      <c r="CC35">
        <v>23.94294976873071</v>
      </c>
      <c r="CD35">
        <v>9.8118268055321353E-2</v>
      </c>
      <c r="CE35">
        <v>23.791453078179412</v>
      </c>
      <c r="CF35">
        <v>0.10304585739753969</v>
      </c>
      <c r="CG35">
        <v>23.970988843696922</v>
      </c>
      <c r="CH35">
        <v>9.6791569169189226E-2</v>
      </c>
      <c r="CI35">
        <v>23.731094555564031</v>
      </c>
      <c r="CJ35">
        <v>9.4229190366018969E-2</v>
      </c>
      <c r="CK35">
        <v>24.498354203195611</v>
      </c>
      <c r="CL35">
        <v>8.7144942285544147E-2</v>
      </c>
      <c r="CM35">
        <v>23.046904893376528</v>
      </c>
      <c r="CN35">
        <v>0.10054267739779008</v>
      </c>
      <c r="CO35">
        <v>24.145920175852662</v>
      </c>
      <c r="CP35">
        <v>8.5607985676591808E-2</v>
      </c>
      <c r="CQ35">
        <v>23.695250960743522</v>
      </c>
      <c r="CR35">
        <v>9.0279370488006661E-2</v>
      </c>
      <c r="CS35">
        <v>23.907930318919995</v>
      </c>
      <c r="CT35">
        <v>8.8994831131659069E-2</v>
      </c>
      <c r="CU35">
        <v>23.974995810013894</v>
      </c>
      <c r="CV35">
        <v>9.6590769141326749E-2</v>
      </c>
      <c r="CW35">
        <v>23.462557526163838</v>
      </c>
      <c r="CX35">
        <v>9.6668450416569407E-2</v>
      </c>
      <c r="CY35">
        <v>24.001422386494401</v>
      </c>
      <c r="CZ35">
        <v>9.7757474587605461E-2</v>
      </c>
      <c r="DA35">
        <v>23.740639660475793</v>
      </c>
      <c r="DB35">
        <v>9.5014630954082996E-2</v>
      </c>
      <c r="DC35">
        <v>23.678632923265535</v>
      </c>
      <c r="DD35">
        <v>8.3610409572157943E-2</v>
      </c>
    </row>
    <row r="36" spans="1:108" ht="15.75" customHeight="1">
      <c r="A36" s="25"/>
      <c r="B36" s="6"/>
      <c r="C36">
        <v>23.584910000000001</v>
      </c>
      <c r="D36">
        <v>9.9900000000000003E-2</v>
      </c>
      <c r="G36">
        <v>23.970117367024194</v>
      </c>
      <c r="H36">
        <v>8.9320977370184365E-2</v>
      </c>
      <c r="I36">
        <v>23.418738878402589</v>
      </c>
      <c r="J36">
        <v>8.8025694869791796E-2</v>
      </c>
      <c r="K36">
        <v>23.942328249758017</v>
      </c>
      <c r="L36">
        <v>9.9613801209728806E-2</v>
      </c>
      <c r="M36">
        <v>24.1152049533131</v>
      </c>
      <c r="N36">
        <v>9.2496565191928934E-2</v>
      </c>
      <c r="O36">
        <v>23.329309200525611</v>
      </c>
      <c r="P36">
        <v>9.0773977642745016E-2</v>
      </c>
      <c r="Q36">
        <v>24.418302590062783</v>
      </c>
      <c r="R36">
        <v>9.0697244080962386E-2</v>
      </c>
      <c r="S36">
        <v>23.840379399854196</v>
      </c>
      <c r="T36">
        <v>8.8163924663179224E-2</v>
      </c>
      <c r="U36">
        <v>23.494242036610746</v>
      </c>
      <c r="V36">
        <v>0.10364293149083284</v>
      </c>
      <c r="W36">
        <v>23.966855657273008</v>
      </c>
      <c r="X36">
        <v>9.7769876240242928E-2</v>
      </c>
      <c r="Y36">
        <v>24.132092846725399</v>
      </c>
      <c r="Z36">
        <v>8.9803220979998405E-2</v>
      </c>
      <c r="AA36">
        <v>23.857220058822836</v>
      </c>
      <c r="AB36">
        <v>0.10994314820628372</v>
      </c>
      <c r="AC36">
        <v>23.602949747214485</v>
      </c>
      <c r="AD36">
        <v>0.10858351544083586</v>
      </c>
      <c r="AE36">
        <v>23.643418632780595</v>
      </c>
      <c r="AF36">
        <v>9.7830256134701643E-2</v>
      </c>
      <c r="AG36">
        <v>24.25185390007999</v>
      </c>
      <c r="AH36">
        <v>9.7861388312731751E-2</v>
      </c>
      <c r="AI36">
        <v>23.85077606104565</v>
      </c>
      <c r="AJ36">
        <v>8.6522826219524715E-2</v>
      </c>
      <c r="AK36">
        <v>23.925202736232571</v>
      </c>
      <c r="AL36">
        <v>9.04861663993895E-2</v>
      </c>
      <c r="AM36">
        <v>23.536104217104715</v>
      </c>
      <c r="AN36">
        <v>9.7199473557720434E-2</v>
      </c>
      <c r="AO36">
        <v>24.286161607512479</v>
      </c>
      <c r="AP36">
        <v>0.10394068802944728</v>
      </c>
      <c r="AQ36">
        <v>23.15908715789854</v>
      </c>
      <c r="AR36">
        <v>8.8871893862717974E-2</v>
      </c>
      <c r="AS36">
        <v>24.232638353937809</v>
      </c>
      <c r="AT36">
        <v>9.8126266490895439E-2</v>
      </c>
      <c r="AU36">
        <v>23.50401444192547</v>
      </c>
      <c r="AV36">
        <v>8.920242377485442E-2</v>
      </c>
      <c r="AW36">
        <v>23.760523835274054</v>
      </c>
      <c r="AX36">
        <v>9.5350932188877663E-2</v>
      </c>
      <c r="AY36">
        <v>24.05248738091883</v>
      </c>
      <c r="AZ36">
        <v>9.6802790298573069E-2</v>
      </c>
      <c r="BA36">
        <v>23.983307984945533</v>
      </c>
      <c r="BB36">
        <v>9.3091529368333495E-2</v>
      </c>
      <c r="BC36">
        <v>23.687419476524195</v>
      </c>
      <c r="BD36">
        <v>9.7529956023823902E-2</v>
      </c>
      <c r="BE36">
        <v>24.193454816177418</v>
      </c>
      <c r="BF36">
        <v>9.0682263132622384E-2</v>
      </c>
      <c r="BG36">
        <v>23.881537649565267</v>
      </c>
      <c r="BH36">
        <v>9.4667362647021219E-2</v>
      </c>
      <c r="BI36">
        <v>23.425528285280141</v>
      </c>
      <c r="BJ36">
        <v>0.10312120905532704</v>
      </c>
      <c r="BK36">
        <v>24.156230917859645</v>
      </c>
      <c r="BL36">
        <v>9.1391674780047366E-2</v>
      </c>
      <c r="BM36">
        <v>23.080607977207173</v>
      </c>
      <c r="BN36">
        <v>8.913289377767257E-2</v>
      </c>
      <c r="BO36">
        <v>24.219375160352342</v>
      </c>
      <c r="BP36">
        <v>7.123896467996288E-2</v>
      </c>
      <c r="BQ36">
        <v>23.798393983162264</v>
      </c>
      <c r="BR36">
        <v>7.514176891311157E-2</v>
      </c>
      <c r="BS36">
        <v>23.806367927578187</v>
      </c>
      <c r="BT36">
        <v>9.7368162816006798E-2</v>
      </c>
      <c r="BU36">
        <v>23.467121586752988</v>
      </c>
      <c r="BV36">
        <v>9.415931069732035E-2</v>
      </c>
      <c r="BW36">
        <v>23.818106150637881</v>
      </c>
      <c r="BX36">
        <v>9.9536770234556315E-2</v>
      </c>
      <c r="BY36">
        <v>23.89029756093073</v>
      </c>
      <c r="BZ36">
        <v>9.9265248046798871E-2</v>
      </c>
      <c r="CA36">
        <v>23.920758491181086</v>
      </c>
      <c r="CB36">
        <v>9.7481137552528907E-2</v>
      </c>
      <c r="CC36">
        <v>23.97754701920412</v>
      </c>
      <c r="CD36">
        <v>9.9565061224621526E-2</v>
      </c>
      <c r="CE36">
        <v>23.831540747489477</v>
      </c>
      <c r="CF36">
        <v>0.10432097775312613</v>
      </c>
      <c r="CG36">
        <v>24.006868439278701</v>
      </c>
      <c r="CH36">
        <v>9.8170296420950459E-2</v>
      </c>
      <c r="CI36">
        <v>23.768039558246031</v>
      </c>
      <c r="CJ36">
        <v>9.5577995150296635E-2</v>
      </c>
      <c r="CK36">
        <v>24.537694120012549</v>
      </c>
      <c r="CL36">
        <v>8.8371814815937408E-2</v>
      </c>
      <c r="CM36">
        <v>23.082889848149204</v>
      </c>
      <c r="CN36">
        <v>0.10199460336268446</v>
      </c>
      <c r="CO36">
        <v>24.204262080650068</v>
      </c>
      <c r="CP36">
        <v>8.5591715416846653E-2</v>
      </c>
      <c r="CQ36">
        <v>23.735613224937364</v>
      </c>
      <c r="CR36">
        <v>9.1447691664444108E-2</v>
      </c>
      <c r="CS36">
        <v>23.943631326310587</v>
      </c>
      <c r="CT36">
        <v>9.0385980942315702E-2</v>
      </c>
      <c r="CU36">
        <v>24.013896928710899</v>
      </c>
      <c r="CV36">
        <v>9.8001842267605041E-2</v>
      </c>
      <c r="CW36">
        <v>23.526038445057605</v>
      </c>
      <c r="CX36">
        <v>9.6413196398635007E-2</v>
      </c>
      <c r="CY36">
        <v>24.034363902757253</v>
      </c>
      <c r="CZ36">
        <v>9.9061811344619638E-2</v>
      </c>
      <c r="DA36">
        <v>23.780556474482186</v>
      </c>
      <c r="DB36">
        <v>9.6385537231323842E-2</v>
      </c>
      <c r="DC36">
        <v>23.740436682386601</v>
      </c>
      <c r="DD36">
        <v>8.4053465280809314E-2</v>
      </c>
    </row>
    <row r="37" spans="1:108" ht="15.75" customHeight="1">
      <c r="A37" s="25"/>
      <c r="B37" s="6"/>
      <c r="C37">
        <v>23.573789999999999</v>
      </c>
      <c r="D37">
        <v>9.8400000000000001E-2</v>
      </c>
      <c r="G37">
        <v>23.992865228851009</v>
      </c>
      <c r="H37">
        <v>9.0799259524256618E-2</v>
      </c>
      <c r="I37">
        <v>23.473832697908648</v>
      </c>
      <c r="J37">
        <v>8.8075874369095336E-2</v>
      </c>
      <c r="K37">
        <v>23.966331203160831</v>
      </c>
      <c r="L37">
        <v>0.10103883335406612</v>
      </c>
      <c r="M37">
        <v>24.139110743714362</v>
      </c>
      <c r="N37">
        <v>9.3796450808131079E-2</v>
      </c>
      <c r="O37">
        <v>23.35421806168225</v>
      </c>
      <c r="P37">
        <v>9.2155028674499026E-2</v>
      </c>
      <c r="Q37">
        <v>24.477206979328326</v>
      </c>
      <c r="R37">
        <v>9.1114578258645662E-2</v>
      </c>
      <c r="S37">
        <v>23.865503607643685</v>
      </c>
      <c r="T37">
        <v>8.9388087181965115E-2</v>
      </c>
      <c r="U37">
        <v>23.520334470634378</v>
      </c>
      <c r="V37">
        <v>0.10513794351407377</v>
      </c>
      <c r="W37">
        <v>23.993558707191138</v>
      </c>
      <c r="X37">
        <v>9.9227054247402413E-2</v>
      </c>
      <c r="Y37">
        <v>24.155132721183673</v>
      </c>
      <c r="Z37">
        <v>9.1033648812595958E-2</v>
      </c>
      <c r="AA37">
        <v>23.881925393444725</v>
      </c>
      <c r="AB37">
        <v>0.11214283394701145</v>
      </c>
      <c r="AC37">
        <v>23.70337338861026</v>
      </c>
      <c r="AD37">
        <v>0.10849704641662818</v>
      </c>
      <c r="AE37">
        <v>23.668555375280864</v>
      </c>
      <c r="AF37">
        <v>9.916068121694338E-2</v>
      </c>
      <c r="AG37">
        <v>24.27963811418639</v>
      </c>
      <c r="AH37">
        <v>9.9281214858588651E-2</v>
      </c>
      <c r="AI37">
        <v>23.884577857721844</v>
      </c>
      <c r="AJ37">
        <v>8.7735731317478069E-2</v>
      </c>
      <c r="AK37">
        <v>23.979880873257745</v>
      </c>
      <c r="AL37">
        <v>9.1362228228706016E-2</v>
      </c>
      <c r="AM37">
        <v>23.558459327539239</v>
      </c>
      <c r="AN37">
        <v>9.8716991496730119E-2</v>
      </c>
      <c r="AO37">
        <v>24.312205230956749</v>
      </c>
      <c r="AP37">
        <v>0.1059544827351562</v>
      </c>
      <c r="AQ37">
        <v>23.221738700629697</v>
      </c>
      <c r="AR37">
        <v>8.9307670633394759E-2</v>
      </c>
      <c r="AS37">
        <v>24.257670723765994</v>
      </c>
      <c r="AT37">
        <v>9.9821948226049895E-2</v>
      </c>
      <c r="AU37">
        <v>23.565831078705571</v>
      </c>
      <c r="AV37">
        <v>8.9704034733209273E-2</v>
      </c>
      <c r="AW37">
        <v>23.784622628803689</v>
      </c>
      <c r="AX37">
        <v>9.6776638164288373E-2</v>
      </c>
      <c r="AY37">
        <v>24.078058450043677</v>
      </c>
      <c r="AZ37">
        <v>9.8209718814672595E-2</v>
      </c>
      <c r="BA37">
        <v>24.008724145289207</v>
      </c>
      <c r="BB37">
        <v>9.4364170404948669E-2</v>
      </c>
      <c r="BC37">
        <v>23.711358336413653</v>
      </c>
      <c r="BD37">
        <v>9.8892568691413621E-2</v>
      </c>
      <c r="BE37">
        <v>24.221553914199326</v>
      </c>
      <c r="BF37">
        <v>9.2053678869251421E-2</v>
      </c>
      <c r="BG37">
        <v>23.908922347574798</v>
      </c>
      <c r="BH37">
        <v>9.6036211050073941E-2</v>
      </c>
      <c r="BI37">
        <v>23.51554750417333</v>
      </c>
      <c r="BJ37">
        <v>0.10379231869473418</v>
      </c>
      <c r="BK37">
        <v>24.180674177482242</v>
      </c>
      <c r="BL37">
        <v>9.2891417322111328E-2</v>
      </c>
      <c r="BM37">
        <v>23.135866571518363</v>
      </c>
      <c r="BN37">
        <v>8.9813628569783754E-2</v>
      </c>
      <c r="BO37">
        <v>24.292663822859172</v>
      </c>
      <c r="BP37">
        <v>7.0894964645296196E-2</v>
      </c>
      <c r="BQ37">
        <v>23.86454029392635</v>
      </c>
      <c r="BR37">
        <v>7.5499257674081235E-2</v>
      </c>
      <c r="BS37">
        <v>23.831409914422235</v>
      </c>
      <c r="BT37">
        <v>9.8762106878897499E-2</v>
      </c>
      <c r="BU37">
        <v>23.521538034943308</v>
      </c>
      <c r="BV37">
        <v>9.4641164920284016E-2</v>
      </c>
      <c r="BW37">
        <v>23.873227407259346</v>
      </c>
      <c r="BX37">
        <v>0.10024500701434558</v>
      </c>
      <c r="BY37">
        <v>23.91331982669448</v>
      </c>
      <c r="BZ37">
        <v>0.10068013008412861</v>
      </c>
      <c r="CA37">
        <v>23.946918407266548</v>
      </c>
      <c r="CB37">
        <v>9.8976655401483191E-2</v>
      </c>
      <c r="CC37">
        <v>24.002954869992561</v>
      </c>
      <c r="CD37">
        <v>0.10111100604813583</v>
      </c>
      <c r="CE37">
        <v>23.860979847654686</v>
      </c>
      <c r="CF37">
        <v>0.10561462006552839</v>
      </c>
      <c r="CG37">
        <v>24.033216537928915</v>
      </c>
      <c r="CH37">
        <v>9.9582566780750184E-2</v>
      </c>
      <c r="CI37">
        <v>23.795170166906523</v>
      </c>
      <c r="CJ37">
        <v>9.6951949823386938E-2</v>
      </c>
      <c r="CK37">
        <v>24.566583955113451</v>
      </c>
      <c r="CL37">
        <v>8.9602183903998059E-2</v>
      </c>
      <c r="CM37">
        <v>23.109315444618943</v>
      </c>
      <c r="CN37">
        <v>0.10349850358084649</v>
      </c>
      <c r="CO37">
        <v>24.261183277624877</v>
      </c>
      <c r="CP37">
        <v>8.5758566714747464E-2</v>
      </c>
      <c r="CQ37">
        <v>23.765257022281453</v>
      </c>
      <c r="CR37">
        <v>9.2742915684612834E-2</v>
      </c>
      <c r="CS37">
        <v>23.969850948422387</v>
      </c>
      <c r="CT37">
        <v>9.1900261425696517E-2</v>
      </c>
      <c r="CU37">
        <v>24.042464636320773</v>
      </c>
      <c r="CV37">
        <v>9.9464692188695164E-2</v>
      </c>
      <c r="CW37">
        <v>23.587974352809969</v>
      </c>
      <c r="CX37">
        <v>9.6373734401748984E-2</v>
      </c>
      <c r="CY37">
        <v>24.058554179278385</v>
      </c>
      <c r="CZ37">
        <v>0.10039446718179676</v>
      </c>
      <c r="DA37">
        <v>23.80986929805113</v>
      </c>
      <c r="DB37">
        <v>9.7754110275873107E-2</v>
      </c>
      <c r="DC37">
        <v>23.800734003122432</v>
      </c>
      <c r="DD37">
        <v>8.4674547883740695E-2</v>
      </c>
    </row>
    <row r="38" spans="1:108" ht="15.75" customHeight="1">
      <c r="A38" s="25"/>
      <c r="B38" s="6"/>
      <c r="C38">
        <v>23.64066</v>
      </c>
      <c r="D38">
        <v>0.1032</v>
      </c>
      <c r="G38">
        <v>24.006769071626863</v>
      </c>
      <c r="H38">
        <v>9.2394854667313467E-2</v>
      </c>
      <c r="I38">
        <v>23.526479662745988</v>
      </c>
      <c r="J38">
        <v>8.8325054844033898E-2</v>
      </c>
      <c r="K38">
        <v>23.980993798766875</v>
      </c>
      <c r="L38">
        <v>0.10241643465730475</v>
      </c>
      <c r="M38">
        <v>24.153717104941144</v>
      </c>
      <c r="N38">
        <v>9.511007193363262E-2</v>
      </c>
      <c r="O38">
        <v>23.369439682292029</v>
      </c>
      <c r="P38">
        <v>9.3602772150448141E-2</v>
      </c>
      <c r="Q38">
        <v>24.533494316433789</v>
      </c>
      <c r="R38">
        <v>9.1782712513574408E-2</v>
      </c>
      <c r="S38">
        <v>23.880856682009838</v>
      </c>
      <c r="T38">
        <v>9.0664401698442226E-2</v>
      </c>
      <c r="U38">
        <v>23.53627468251161</v>
      </c>
      <c r="V38">
        <v>0.10660464314396757</v>
      </c>
      <c r="W38">
        <v>24.009874288271305</v>
      </c>
      <c r="X38">
        <v>0.10070258846045411</v>
      </c>
      <c r="Y38">
        <v>24.169209442785352</v>
      </c>
      <c r="Z38">
        <v>9.226043105398235E-2</v>
      </c>
      <c r="AA38">
        <v>23.897015027072491</v>
      </c>
      <c r="AB38">
        <v>0.11436590094319958</v>
      </c>
      <c r="AC38">
        <v>23.799336041400355</v>
      </c>
      <c r="AD38">
        <v>0.10863446929950507</v>
      </c>
      <c r="AE38">
        <v>23.683912207375435</v>
      </c>
      <c r="AF38">
        <v>0.10045671820193758</v>
      </c>
      <c r="AG38">
        <v>24.296615349323119</v>
      </c>
      <c r="AH38">
        <v>0.1007342866859675</v>
      </c>
      <c r="AI38">
        <v>23.9052369192448</v>
      </c>
      <c r="AJ38">
        <v>8.9070410027610722E-2</v>
      </c>
      <c r="AK38">
        <v>24.032127567580346</v>
      </c>
      <c r="AL38">
        <v>9.2408360846482684E-2</v>
      </c>
      <c r="AM38">
        <v>23.572116786722724</v>
      </c>
      <c r="AN38">
        <v>0.1002531401272387</v>
      </c>
      <c r="AO38">
        <v>24.328113250724851</v>
      </c>
      <c r="AP38">
        <v>0.10796951903319539</v>
      </c>
      <c r="AQ38">
        <v>23.281606157757206</v>
      </c>
      <c r="AR38">
        <v>8.9906794549059352E-2</v>
      </c>
      <c r="AS38">
        <v>24.272962316741953</v>
      </c>
      <c r="AT38">
        <v>0.10150884805285407</v>
      </c>
      <c r="AU38">
        <v>23.624900564934265</v>
      </c>
      <c r="AV38">
        <v>9.0382688308975057E-2</v>
      </c>
      <c r="AW38">
        <v>23.799352657159808</v>
      </c>
      <c r="AX38">
        <v>9.8328457398372482E-2</v>
      </c>
      <c r="AY38">
        <v>24.093686406080014</v>
      </c>
      <c r="AZ38">
        <v>9.9714580842343303E-2</v>
      </c>
      <c r="BA38">
        <v>24.024252955848969</v>
      </c>
      <c r="BB38">
        <v>9.5626877822238235E-2</v>
      </c>
      <c r="BC38">
        <v>23.725984466870859</v>
      </c>
      <c r="BD38">
        <v>0.10026629502300743</v>
      </c>
      <c r="BE38">
        <v>24.238723399546885</v>
      </c>
      <c r="BF38">
        <v>9.344818004013275E-2</v>
      </c>
      <c r="BG38">
        <v>23.925652977314677</v>
      </c>
      <c r="BH38">
        <v>9.7365883359603445E-2</v>
      </c>
      <c r="BI38">
        <v>23.601566363981856</v>
      </c>
      <c r="BJ38">
        <v>0.10470103696471665</v>
      </c>
      <c r="BK38">
        <v>24.19561251549537</v>
      </c>
      <c r="BL38">
        <v>9.4486864853435659E-2</v>
      </c>
      <c r="BM38">
        <v>23.188668698472796</v>
      </c>
      <c r="BN38">
        <v>9.0649808997421255E-2</v>
      </c>
      <c r="BO38">
        <v>24.362697858506948</v>
      </c>
      <c r="BP38">
        <v>7.075543317450822E-2</v>
      </c>
      <c r="BQ38">
        <v>23.92774755572945</v>
      </c>
      <c r="BR38">
        <v>7.6041667577490674E-2</v>
      </c>
      <c r="BS38">
        <v>23.846707600429728</v>
      </c>
      <c r="BT38">
        <v>0.10009707430232387</v>
      </c>
      <c r="BU38">
        <v>23.573536136463503</v>
      </c>
      <c r="BV38">
        <v>9.5301285450053869E-2</v>
      </c>
      <c r="BW38">
        <v>23.925898214054687</v>
      </c>
      <c r="BX38">
        <v>0.1011625774989774</v>
      </c>
      <c r="BY38">
        <v>23.927383928486531</v>
      </c>
      <c r="BZ38">
        <v>0.10207373220641069</v>
      </c>
      <c r="CA38">
        <v>23.962900353074943</v>
      </c>
      <c r="CB38">
        <v>0.10045644359431345</v>
      </c>
      <c r="CC38">
        <v>24.018480261159841</v>
      </c>
      <c r="CD38">
        <v>0.10271393318105618</v>
      </c>
      <c r="CE38">
        <v>23.878967356764537</v>
      </c>
      <c r="CF38">
        <v>0.10689149714473797</v>
      </c>
      <c r="CG38">
        <v>24.049314432200752</v>
      </c>
      <c r="CH38">
        <v>0.10098985719468712</v>
      </c>
      <c r="CI38">
        <v>23.811746329265471</v>
      </c>
      <c r="CJ38">
        <v>9.831357648344051E-2</v>
      </c>
      <c r="CK38">
        <v>24.584235669106942</v>
      </c>
      <c r="CL38">
        <v>9.0802488288336647E-2</v>
      </c>
      <c r="CM38">
        <v>23.125460861400438</v>
      </c>
      <c r="CN38">
        <v>0.10501335557469996</v>
      </c>
      <c r="CO38">
        <v>24.315575860424882</v>
      </c>
      <c r="CP38">
        <v>8.6105291999571176E-2</v>
      </c>
      <c r="CQ38">
        <v>23.783373747259855</v>
      </c>
      <c r="CR38">
        <v>9.4129712213639652E-2</v>
      </c>
      <c r="CS38">
        <v>23.985873982313642</v>
      </c>
      <c r="CT38">
        <v>9.3496366957649471E-2</v>
      </c>
      <c r="CU38">
        <v>24.059919680250374</v>
      </c>
      <c r="CV38">
        <v>0.1009394161721149</v>
      </c>
      <c r="CW38">
        <v>23.647159737427582</v>
      </c>
      <c r="CX38">
        <v>9.6550832508793386E-2</v>
      </c>
      <c r="CY38">
        <v>24.073333368373643</v>
      </c>
      <c r="CZ38">
        <v>0.10171909072187311</v>
      </c>
      <c r="DA38">
        <v>23.827778553768493</v>
      </c>
      <c r="DB38">
        <v>9.9083018982679114E-2</v>
      </c>
      <c r="DC38">
        <v>23.858351266712091</v>
      </c>
      <c r="DD38">
        <v>8.5461568714557026E-2</v>
      </c>
    </row>
    <row r="39" spans="1:108" ht="15.75" customHeight="1">
      <c r="A39" s="25"/>
      <c r="B39" s="6"/>
      <c r="C39">
        <v>23.44116</v>
      </c>
      <c r="D39">
        <v>0.105</v>
      </c>
      <c r="G39">
        <v>24.011449634765441</v>
      </c>
      <c r="H39">
        <v>9.4064239123258481E-2</v>
      </c>
      <c r="I39">
        <v>23.575655059629089</v>
      </c>
      <c r="J39">
        <v>8.8768386280101405E-2</v>
      </c>
      <c r="K39">
        <v>23.985916079190549</v>
      </c>
      <c r="L39">
        <v>0.10370902774703099</v>
      </c>
      <c r="M39">
        <v>24.158625613535126</v>
      </c>
      <c r="N39">
        <v>9.6401596408484655E-2</v>
      </c>
      <c r="O39">
        <v>23.374558856224521</v>
      </c>
      <c r="P39">
        <v>9.5077717402554107E-2</v>
      </c>
      <c r="Q39">
        <v>24.586069032388316</v>
      </c>
      <c r="R39">
        <v>9.2688642372467892E-2</v>
      </c>
      <c r="S39">
        <v>23.886019831106424</v>
      </c>
      <c r="T39">
        <v>9.1958053679704804E-2</v>
      </c>
      <c r="U39">
        <v>23.541627864815464</v>
      </c>
      <c r="V39">
        <v>0.10800302263801136</v>
      </c>
      <c r="W39">
        <v>24.015357353993188</v>
      </c>
      <c r="X39">
        <v>0.10215623015249665</v>
      </c>
      <c r="Y39">
        <v>24.173939035260414</v>
      </c>
      <c r="Z39">
        <v>9.3450104282595217E-2</v>
      </c>
      <c r="AA39">
        <v>23.902077353838351</v>
      </c>
      <c r="AB39">
        <v>0.11655170952879404</v>
      </c>
      <c r="AC39">
        <v>23.888969901704108</v>
      </c>
      <c r="AD39">
        <v>0.10899310930936754</v>
      </c>
      <c r="AE39">
        <v>23.68907023471705</v>
      </c>
      <c r="AF39">
        <v>0.10168301457924989</v>
      </c>
      <c r="AG39">
        <v>24.302322510771994</v>
      </c>
      <c r="AH39">
        <v>0.10218096778329303</v>
      </c>
      <c r="AI39">
        <v>23.912189720270327</v>
      </c>
      <c r="AJ39">
        <v>9.0490455793958022E-2</v>
      </c>
      <c r="AK39">
        <v>24.080925896725116</v>
      </c>
      <c r="AL39">
        <v>9.3604202471272727E-2</v>
      </c>
      <c r="AM39">
        <v>23.576704054770985</v>
      </c>
      <c r="AN39">
        <v>0.10176601731904661</v>
      </c>
      <c r="AO39">
        <v>24.333451737506628</v>
      </c>
      <c r="AP39">
        <v>0.10993083198616205</v>
      </c>
      <c r="AQ39">
        <v>23.337524277326303</v>
      </c>
      <c r="AR39">
        <v>9.0657604344186696E-2</v>
      </c>
      <c r="AS39">
        <v>24.278096018071512</v>
      </c>
      <c r="AT39">
        <v>0.10314095174145251</v>
      </c>
      <c r="AU39">
        <v>23.680073180252656</v>
      </c>
      <c r="AV39">
        <v>9.1225175282256502E-2</v>
      </c>
      <c r="AW39">
        <v>23.804312123567179</v>
      </c>
      <c r="AX39">
        <v>9.9964060307715083E-2</v>
      </c>
      <c r="AY39">
        <v>24.098944959126211</v>
      </c>
      <c r="AZ39">
        <v>0.10127632766835291</v>
      </c>
      <c r="BA39">
        <v>24.029470831153336</v>
      </c>
      <c r="BB39">
        <v>9.6845208253491147E-2</v>
      </c>
      <c r="BC39">
        <v>23.730898905184414</v>
      </c>
      <c r="BD39">
        <v>0.10161366334531678</v>
      </c>
      <c r="BE39">
        <v>24.244494933417322</v>
      </c>
      <c r="BF39">
        <v>9.4827728288518029E-2</v>
      </c>
      <c r="BG39">
        <v>23.931273170820155</v>
      </c>
      <c r="BH39">
        <v>9.8620109472618386E-2</v>
      </c>
      <c r="BI39">
        <v>23.68191060544455</v>
      </c>
      <c r="BJ39">
        <v>0.10582967669780094</v>
      </c>
      <c r="BK39">
        <v>24.200638452979373</v>
      </c>
      <c r="BL39">
        <v>9.6134497724387202E-2</v>
      </c>
      <c r="BM39">
        <v>23.23798662473083</v>
      </c>
      <c r="BN39">
        <v>9.1625159759702215E-2</v>
      </c>
      <c r="BO39">
        <v>24.428114134454329</v>
      </c>
      <c r="BP39">
        <v>7.0823086088963136E-2</v>
      </c>
      <c r="BQ39">
        <v>23.986785511117759</v>
      </c>
      <c r="BR39">
        <v>7.6758441231552163E-2</v>
      </c>
      <c r="BS39">
        <v>23.851843704604477</v>
      </c>
      <c r="BT39">
        <v>0.10133665065497523</v>
      </c>
      <c r="BU39">
        <v>23.622103807414444</v>
      </c>
      <c r="BV39">
        <v>9.6126823791393895E-2</v>
      </c>
      <c r="BW39">
        <v>23.975093393681782</v>
      </c>
      <c r="BX39">
        <v>0.10227162222268939</v>
      </c>
      <c r="BY39">
        <v>23.932106234272368</v>
      </c>
      <c r="BZ39">
        <v>0.1034080405805989</v>
      </c>
      <c r="CA39">
        <v>23.968268382786437</v>
      </c>
      <c r="CB39">
        <v>0.10188013736663926</v>
      </c>
      <c r="CC39">
        <v>24.023699700506594</v>
      </c>
      <c r="CD39">
        <v>0.10433011894971576</v>
      </c>
      <c r="CE39">
        <v>23.885012622460458</v>
      </c>
      <c r="CF39">
        <v>0.10811677911260421</v>
      </c>
      <c r="CG39">
        <v>24.05472301350256</v>
      </c>
      <c r="CH39">
        <v>0.10235378044880142</v>
      </c>
      <c r="CI39">
        <v>23.817315890824553</v>
      </c>
      <c r="CJ39">
        <v>9.9625733504666927E-2</v>
      </c>
      <c r="CK39">
        <v>24.590167769249867</v>
      </c>
      <c r="CL39">
        <v>9.193998679430844E-2</v>
      </c>
      <c r="CM39">
        <v>23.130885693611848</v>
      </c>
      <c r="CN39">
        <v>0.10649783813077705</v>
      </c>
      <c r="CO39">
        <v>24.366381139296529</v>
      </c>
      <c r="CP39">
        <v>8.6625142658042831E-2</v>
      </c>
      <c r="CQ39">
        <v>23.789469222841937</v>
      </c>
      <c r="CR39">
        <v>9.5570253057321489E-2</v>
      </c>
      <c r="CS39">
        <v>23.991263361388725</v>
      </c>
      <c r="CT39">
        <v>9.5130759939999546E-2</v>
      </c>
      <c r="CU39">
        <v>24.065785932403202</v>
      </c>
      <c r="CV39">
        <v>0.10238578759191513</v>
      </c>
      <c r="CW39">
        <v>23.702442622721236</v>
      </c>
      <c r="CX39">
        <v>9.6941043706560703E-2</v>
      </c>
      <c r="CY39">
        <v>24.078298332291872</v>
      </c>
      <c r="CZ39">
        <v>0.10299954957536837</v>
      </c>
      <c r="DA39">
        <v>23.833795723824252</v>
      </c>
      <c r="DB39">
        <v>0.10033601418642674</v>
      </c>
      <c r="DC39">
        <v>23.912167018658472</v>
      </c>
      <c r="DD39">
        <v>8.6399209308009373E-2</v>
      </c>
    </row>
    <row r="40" spans="1:108" ht="15.75" customHeight="1">
      <c r="A40" s="25"/>
      <c r="B40" s="6"/>
      <c r="C40">
        <v>23.657440000000001</v>
      </c>
      <c r="D40">
        <v>9.9400000000000002E-2</v>
      </c>
      <c r="I40">
        <v>23.620401745393799</v>
      </c>
      <c r="J40">
        <v>8.9397239735176812E-2</v>
      </c>
      <c r="Q40">
        <v>24.633907820148696</v>
      </c>
      <c r="R40">
        <v>9.3814734941102679E-2</v>
      </c>
      <c r="AC40">
        <v>23.970530348387708</v>
      </c>
      <c r="AD40">
        <v>0.10956598592637057</v>
      </c>
      <c r="AK40">
        <v>24.125326056722528</v>
      </c>
      <c r="AL40">
        <v>9.4926477406099247E-2</v>
      </c>
      <c r="AQ40">
        <v>23.388404676745498</v>
      </c>
      <c r="AR40">
        <v>9.1545486360148115E-2</v>
      </c>
      <c r="AU40">
        <v>23.73027505246149</v>
      </c>
      <c r="AV40">
        <v>9.2215097602433418E-2</v>
      </c>
      <c r="BI40">
        <v>23.755016419291557</v>
      </c>
      <c r="BJ40">
        <v>0.10715627020539124</v>
      </c>
      <c r="BM40">
        <v>23.282860432956166</v>
      </c>
      <c r="BN40">
        <v>9.2720696763483906E-2</v>
      </c>
      <c r="BO40">
        <v>24.487639397299905</v>
      </c>
      <c r="BP40">
        <v>7.1096606601635137E-2</v>
      </c>
      <c r="BQ40">
        <v>24.040505053444324</v>
      </c>
      <c r="BR40">
        <v>7.7635627452407333E-2</v>
      </c>
      <c r="BU40">
        <v>23.666295733325978</v>
      </c>
      <c r="BV40">
        <v>9.7101711779525868E-2</v>
      </c>
      <c r="BW40">
        <v>24.019855417927886</v>
      </c>
      <c r="BX40">
        <v>0.10355055489145415</v>
      </c>
      <c r="CO40">
        <v>24.412610247276721</v>
      </c>
      <c r="CP40">
        <v>8.7308000388416643E-2</v>
      </c>
      <c r="CW40">
        <v>23.752746990212042</v>
      </c>
      <c r="CX40">
        <v>9.7536772977945052E-2</v>
      </c>
      <c r="DC40">
        <v>23.961133796564454</v>
      </c>
      <c r="DD40">
        <v>8.7469219556496558E-2</v>
      </c>
    </row>
    <row r="41" spans="1:108" ht="15.75" customHeight="1">
      <c r="A41" s="25"/>
      <c r="B41" s="6"/>
      <c r="C41">
        <v>23.408239999999999</v>
      </c>
      <c r="D41">
        <v>9.6500000000000002E-2</v>
      </c>
      <c r="I41">
        <v>23.659848776700318</v>
      </c>
      <c r="J41">
        <v>9.0199375292067313E-2</v>
      </c>
      <c r="Q41">
        <v>24.676079552127</v>
      </c>
      <c r="R41">
        <v>9.5139072108541611E-2</v>
      </c>
      <c r="AC41">
        <v>24.042429900130095</v>
      </c>
      <c r="AD41">
        <v>0.1103419487588017</v>
      </c>
      <c r="AK41">
        <v>24.164463848962669</v>
      </c>
      <c r="AL41">
        <v>9.6349449073421328E-2</v>
      </c>
      <c r="AQ41">
        <v>23.43325702691569</v>
      </c>
      <c r="AR41">
        <v>9.2553158983453745E-2</v>
      </c>
      <c r="AU41">
        <v>23.774529059222008</v>
      </c>
      <c r="AV41">
        <v>9.3333187557563507E-2</v>
      </c>
      <c r="BI41">
        <v>23.81946088401298</v>
      </c>
      <c r="BJ41">
        <v>0.10865499685384007</v>
      </c>
      <c r="BM41">
        <v>23.3224167055149</v>
      </c>
      <c r="BN41">
        <v>9.3915096627142591E-2</v>
      </c>
      <c r="BO41">
        <v>24.540115055511375</v>
      </c>
      <c r="BP41">
        <v>7.1570670946870016E-2</v>
      </c>
      <c r="BQ41">
        <v>24.08786059292283</v>
      </c>
      <c r="BR41">
        <v>7.8656152808051785E-2</v>
      </c>
      <c r="BU41">
        <v>23.705251768627807</v>
      </c>
      <c r="BV41">
        <v>9.8206974328679461E-2</v>
      </c>
      <c r="BW41">
        <v>24.059313044907089</v>
      </c>
      <c r="BX41">
        <v>0.10497448253563856</v>
      </c>
      <c r="CO41">
        <v>24.453363387363463</v>
      </c>
      <c r="CP41">
        <v>8.8140574141710074E-2</v>
      </c>
      <c r="CW41">
        <v>23.797093722607165</v>
      </c>
      <c r="CX41">
        <v>9.8326425130310924E-2</v>
      </c>
      <c r="DC41">
        <v>24.004298517796972</v>
      </c>
      <c r="DD41">
        <v>8.8650772927650404E-2</v>
      </c>
    </row>
    <row r="42" spans="1:108" ht="15.75" customHeight="1">
      <c r="A42" s="25"/>
      <c r="B42" s="6"/>
      <c r="C42">
        <v>24.154589999999999</v>
      </c>
      <c r="D42">
        <v>8.8499999999999995E-2</v>
      </c>
      <c r="I42">
        <v>23.693228361954592</v>
      </c>
      <c r="J42">
        <v>9.1159180294573677E-2</v>
      </c>
      <c r="Q42">
        <v>24.711763403529893</v>
      </c>
      <c r="R42">
        <v>9.6635877158231701E-2</v>
      </c>
      <c r="AC42">
        <v>24.103269113941131</v>
      </c>
      <c r="AD42">
        <v>0.1113058945727723</v>
      </c>
      <c r="AK42">
        <v>24.197577500838161</v>
      </c>
      <c r="AL42">
        <v>9.7845420948340825E-2</v>
      </c>
      <c r="AQ42">
        <v>23.471208327859607</v>
      </c>
      <c r="AR42">
        <v>9.3661009012701565E-2</v>
      </c>
      <c r="AU42">
        <v>23.811973846630799</v>
      </c>
      <c r="AV42">
        <v>9.4557682798478648E-2</v>
      </c>
      <c r="BI42">
        <v>23.873989661407506</v>
      </c>
      <c r="BJ42">
        <v>0.11029668563371166</v>
      </c>
      <c r="BM42">
        <v>23.35588552455626</v>
      </c>
      <c r="BN42">
        <v>9.518511171594185E-2</v>
      </c>
      <c r="BO42">
        <v>24.58451973009182</v>
      </c>
      <c r="BP42">
        <v>7.2236052001427992E-2</v>
      </c>
      <c r="BQ42">
        <v>24.127930407843458</v>
      </c>
      <c r="BR42">
        <v>7.9800153933268281E-2</v>
      </c>
      <c r="BU42">
        <v>23.738213678404616</v>
      </c>
      <c r="BV42">
        <v>9.9421098760552884E-2</v>
      </c>
      <c r="BW42">
        <v>24.092698276792632</v>
      </c>
      <c r="BX42">
        <v>0.10651569002334223</v>
      </c>
      <c r="CO42">
        <v>24.487847346040972</v>
      </c>
      <c r="CP42">
        <v>8.9106658816853826E-2</v>
      </c>
      <c r="CW42">
        <v>23.834619661204187</v>
      </c>
      <c r="CX42">
        <v>9.929463048272856E-2</v>
      </c>
      <c r="DC42">
        <v>24.040821030156383</v>
      </c>
      <c r="DD42">
        <v>8.9920871829098442E-2</v>
      </c>
    </row>
    <row r="43" spans="1:108" ht="15.75" customHeight="1">
      <c r="A43" s="25"/>
      <c r="B43" s="6"/>
      <c r="C43">
        <v>22.73244</v>
      </c>
      <c r="D43">
        <v>0.10390000000000001</v>
      </c>
      <c r="I43">
        <v>23.719890805498366</v>
      </c>
      <c r="J43">
        <v>9.2257973230084153E-2</v>
      </c>
      <c r="Q43">
        <v>24.740264828779601</v>
      </c>
      <c r="R43">
        <v>9.8276016482471237E-2</v>
      </c>
      <c r="AC43">
        <v>24.151863823727563</v>
      </c>
      <c r="AD43">
        <v>0.11243906125948554</v>
      </c>
      <c r="AK43">
        <v>24.224022492781469</v>
      </c>
      <c r="AL43">
        <v>9.9385275639955195E-2</v>
      </c>
      <c r="AQ43">
        <v>23.501519900673344</v>
      </c>
      <c r="AR43">
        <v>9.4847473407232999E-2</v>
      </c>
      <c r="AU43">
        <v>23.84188059449377</v>
      </c>
      <c r="AV43">
        <v>9.5864749918157105E-2</v>
      </c>
      <c r="BI43">
        <v>23.91754141084872</v>
      </c>
      <c r="BJ43">
        <v>0.11204938294029912</v>
      </c>
      <c r="BM43">
        <v>23.382615457587836</v>
      </c>
      <c r="BN43">
        <v>9.6506022630798979E-2</v>
      </c>
      <c r="BO43">
        <v>24.619989134560111</v>
      </c>
      <c r="BP43">
        <v>7.3079798879941829E-2</v>
      </c>
      <c r="BQ43">
        <v>24.159934584837512</v>
      </c>
      <c r="BR43">
        <v>8.1045364147436474E-2</v>
      </c>
      <c r="BU43">
        <v>23.764539896576217</v>
      </c>
      <c r="BV43">
        <v>0.10072045352412583</v>
      </c>
      <c r="BW43">
        <v>24.119361308020995</v>
      </c>
      <c r="BX43">
        <v>0.10814417950391453</v>
      </c>
      <c r="CO43">
        <v>24.515390932278514</v>
      </c>
      <c r="CP43">
        <v>9.0187450674551292E-2</v>
      </c>
      <c r="CW43">
        <v>23.864594406293445</v>
      </c>
      <c r="CX43">
        <v>0.10042254401933039</v>
      </c>
      <c r="DC43">
        <v>24.069990464483354</v>
      </c>
      <c r="DD43">
        <v>9.1254795230440069E-2</v>
      </c>
    </row>
    <row r="44" spans="1:108" ht="15.75" customHeight="1">
      <c r="A44" s="25"/>
      <c r="B44" s="6"/>
      <c r="C44">
        <v>24.131270000000001</v>
      </c>
      <c r="D44">
        <v>9.5000000000000001E-2</v>
      </c>
      <c r="I44">
        <v>23.739317153196133</v>
      </c>
      <c r="J44">
        <v>9.3474367343967454E-2</v>
      </c>
      <c r="Q44">
        <v>24.761029080053532</v>
      </c>
      <c r="R44">
        <v>0.10002756663494472</v>
      </c>
      <c r="AC44">
        <v>24.187268188739065</v>
      </c>
      <c r="AD44">
        <v>0.11371939301834255</v>
      </c>
      <c r="AK44">
        <v>24.243284103105147</v>
      </c>
      <c r="AL44">
        <v>0.10093904162825093</v>
      </c>
      <c r="AQ44">
        <v>23.523601765070982</v>
      </c>
      <c r="AR44">
        <v>9.6089458987191734E-2</v>
      </c>
      <c r="AU44">
        <v>23.863667201982185</v>
      </c>
      <c r="AV44">
        <v>9.7228948341881144E-2</v>
      </c>
      <c r="BI44">
        <v>23.949268447073123</v>
      </c>
      <c r="BJ44">
        <v>0.11387897451419333</v>
      </c>
      <c r="BM44">
        <v>23.402086236868005</v>
      </c>
      <c r="BN44">
        <v>9.785211934327015E-2</v>
      </c>
      <c r="BO44">
        <v>24.645832897304114</v>
      </c>
      <c r="BP44">
        <v>7.4085489009169087E-2</v>
      </c>
      <c r="BQ44">
        <v>24.183250199004021</v>
      </c>
      <c r="BR44">
        <v>8.2367546850143206E-2</v>
      </c>
      <c r="BU44">
        <v>23.783718013251526</v>
      </c>
      <c r="BV44">
        <v>0.10207974815691946</v>
      </c>
      <c r="BW44">
        <v>24.138783173018073</v>
      </c>
      <c r="BX44">
        <v>0.10982825428199548</v>
      </c>
      <c r="CO44">
        <v>24.535458041500338</v>
      </c>
      <c r="CP44">
        <v>9.1361913330674893E-2</v>
      </c>
      <c r="CW44">
        <v>23.886434533557544</v>
      </c>
      <c r="CX44">
        <v>0.10168821218610909</v>
      </c>
      <c r="DC44">
        <v>24.091239070918448</v>
      </c>
      <c r="DD44">
        <v>9.2626579829983555E-2</v>
      </c>
    </row>
    <row r="45" spans="1:108" ht="15.75" customHeight="1">
      <c r="A45" s="25"/>
      <c r="B45" s="6"/>
      <c r="C45">
        <v>23.342669999999998</v>
      </c>
      <c r="D45">
        <v>9.6100000000000005E-2</v>
      </c>
      <c r="I45">
        <v>23.751129293287107</v>
      </c>
      <c r="J45">
        <v>9.478468690842462E-2</v>
      </c>
      <c r="Q45">
        <v>24.773652004819624</v>
      </c>
      <c r="R45">
        <v>0.10185643568429301</v>
      </c>
      <c r="AC45">
        <v>24.208793103282552</v>
      </c>
      <c r="AD45">
        <v>0.11512196964801297</v>
      </c>
      <c r="AK45">
        <v>24.254987426474006</v>
      </c>
      <c r="AL45">
        <v>0.10247647662564846</v>
      </c>
      <c r="AQ45">
        <v>23.537024122679771</v>
      </c>
      <c r="AR45">
        <v>9.7362791916001515E-2</v>
      </c>
      <c r="AU45">
        <v>23.876909617563186</v>
      </c>
      <c r="AV45">
        <v>9.8623725499085685E-2</v>
      </c>
      <c r="BI45">
        <v>23.96855323940958</v>
      </c>
      <c r="BJ45">
        <v>0.11574984943653806</v>
      </c>
      <c r="BM45">
        <v>23.413918885825769</v>
      </c>
      <c r="BN45">
        <v>9.9197201612009442E-2</v>
      </c>
      <c r="BO45">
        <v>24.661547998878866</v>
      </c>
      <c r="BP45">
        <v>7.5233547774699927E-2</v>
      </c>
      <c r="BQ45">
        <v>24.197423438434349</v>
      </c>
      <c r="BR45">
        <v>8.374096725904083E-2</v>
      </c>
      <c r="BU45">
        <v>23.795374748204246</v>
      </c>
      <c r="BV45">
        <v>0.10347252553508118</v>
      </c>
      <c r="BW45">
        <v>24.150585847273739</v>
      </c>
      <c r="BX45">
        <v>0.11153513575763638</v>
      </c>
      <c r="CO45">
        <v>24.547658090251439</v>
      </c>
      <c r="CP45">
        <v>9.2607187205554664E-2</v>
      </c>
      <c r="CW45">
        <v>23.89971494976206</v>
      </c>
      <c r="CX45">
        <v>0.10306700019187451</v>
      </c>
      <c r="DC45">
        <v>24.104153269507339</v>
      </c>
      <c r="DD45">
        <v>9.4009525400880617E-2</v>
      </c>
    </row>
    <row r="46" spans="1:108" ht="15.75" customHeight="1">
      <c r="A46" s="25"/>
      <c r="B46" s="6"/>
      <c r="C46">
        <v>23.596039999999999</v>
      </c>
      <c r="D46">
        <v>9.4899999999999998E-2</v>
      </c>
      <c r="I46">
        <v>23.755097315900525</v>
      </c>
      <c r="J46">
        <v>9.6163428043599952E-2</v>
      </c>
      <c r="Q46">
        <v>24.777887912205667</v>
      </c>
      <c r="R46">
        <v>0.1037270267747783</v>
      </c>
      <c r="AC46">
        <v>24.216019609380663</v>
      </c>
      <c r="AD46">
        <v>0.11661949158980753</v>
      </c>
      <c r="AK46">
        <v>24.258904671011003</v>
      </c>
      <c r="AL46">
        <v>0.10396765620872986</v>
      </c>
      <c r="AQ46">
        <v>23.541525722576562</v>
      </c>
      <c r="AR46">
        <v>9.8642688216597843E-2</v>
      </c>
      <c r="AU46">
        <v>23.88135009268051</v>
      </c>
      <c r="AV46">
        <v>0.10002193363894127</v>
      </c>
      <c r="BI46">
        <v>23.975020431311389</v>
      </c>
      <c r="BJ46">
        <v>0.11762559325505852</v>
      </c>
      <c r="BM46">
        <v>23.417883095408598</v>
      </c>
      <c r="BN46">
        <v>0.10051508894066424</v>
      </c>
      <c r="BO46">
        <v>24.666828562707877</v>
      </c>
      <c r="BP46">
        <v>7.6501629518560821E-2</v>
      </c>
      <c r="BQ46">
        <v>24.202178437144806</v>
      </c>
      <c r="BR46">
        <v>8.5138893308112709E-2</v>
      </c>
      <c r="BU46">
        <v>23.79928321634786</v>
      </c>
      <c r="BV46">
        <v>0.10487167683120587</v>
      </c>
      <c r="BW46">
        <v>24.154539605158948</v>
      </c>
      <c r="BX46">
        <v>0.1132316014244628</v>
      </c>
      <c r="CO46">
        <v>24.551753618460232</v>
      </c>
      <c r="CP46">
        <v>9.3899034459694095E-2</v>
      </c>
      <c r="CW46">
        <v>23.904177166711825</v>
      </c>
      <c r="CX46">
        <v>0.10453207149644257</v>
      </c>
      <c r="DC46">
        <v>24.108481700064178</v>
      </c>
      <c r="DD46">
        <v>9.5376714480671046E-2</v>
      </c>
    </row>
    <row r="47" spans="1:108" ht="15.75" customHeight="1">
      <c r="A47" s="25"/>
      <c r="B47" s="6"/>
      <c r="C47">
        <v>23.635069999999999</v>
      </c>
      <c r="D47">
        <v>9.9900000000000003E-2</v>
      </c>
    </row>
    <row r="48" spans="1:108" ht="15.75" customHeight="1">
      <c r="A48" s="25"/>
      <c r="B48" s="6"/>
      <c r="C48">
        <v>23.446660000000001</v>
      </c>
      <c r="D48">
        <v>0.1075</v>
      </c>
    </row>
    <row r="49" spans="1:4" ht="15.75" customHeight="1">
      <c r="A49" s="25"/>
      <c r="B49" s="6"/>
      <c r="C49">
        <v>23.713539999999998</v>
      </c>
      <c r="D49">
        <v>0.10009999999999999</v>
      </c>
    </row>
    <row r="50" spans="1:4" ht="15.75" customHeight="1">
      <c r="A50" s="25"/>
      <c r="B50" s="6"/>
      <c r="C50">
        <v>23.39181</v>
      </c>
      <c r="D50">
        <v>9.6299999999999997E-2</v>
      </c>
    </row>
    <row r="51" spans="1:4" ht="15.75" customHeight="1">
      <c r="A51" s="25"/>
      <c r="B51" s="6"/>
      <c r="C51">
        <v>23.663039999999999</v>
      </c>
      <c r="D51">
        <v>9.3200000000000005E-2</v>
      </c>
    </row>
    <row r="52" spans="1:4" ht="15.75" customHeight="1">
      <c r="A52" s="25"/>
      <c r="B52" s="6"/>
      <c r="C52" t="s">
        <v>877</v>
      </c>
      <c r="D52" t="s">
        <v>877</v>
      </c>
    </row>
    <row r="53" spans="1:4" ht="15.75" customHeight="1">
      <c r="A53" s="25"/>
      <c r="B53" s="6"/>
    </row>
    <row r="54" spans="1:4" ht="15.75" customHeight="1">
      <c r="A54" s="25"/>
      <c r="B54" s="6"/>
    </row>
    <row r="55" spans="1:4" ht="15.75" customHeight="1">
      <c r="A55" s="25"/>
      <c r="B55" s="6"/>
    </row>
    <row r="56" spans="1:4" ht="15.75" customHeight="1">
      <c r="A56" s="25"/>
      <c r="B56" s="6"/>
    </row>
    <row r="57" spans="1:4" ht="15.75" customHeight="1">
      <c r="A57" s="25"/>
      <c r="B57" s="6"/>
    </row>
    <row r="58" spans="1:4" ht="15.75" customHeight="1">
      <c r="A58" s="25"/>
      <c r="B58" s="6"/>
    </row>
    <row r="59" spans="1:4" ht="15.75" customHeight="1">
      <c r="A59" s="25"/>
      <c r="B59" s="6"/>
    </row>
    <row r="60" spans="1:4" ht="15.75" customHeight="1">
      <c r="A60" s="25"/>
      <c r="B60" s="6"/>
    </row>
    <row r="61" spans="1:4" ht="15.75" customHeight="1">
      <c r="A61" s="25"/>
      <c r="B61" s="6"/>
    </row>
    <row r="62" spans="1:4" ht="15.75" customHeight="1">
      <c r="A62" s="25"/>
      <c r="B62" s="6"/>
    </row>
    <row r="63" spans="1:4" ht="15.75" customHeight="1">
      <c r="A63" s="25"/>
      <c r="B63" s="6"/>
    </row>
    <row r="64" spans="1:4" ht="15.75" customHeight="1">
      <c r="A64" s="25"/>
      <c r="B64" s="6"/>
    </row>
    <row r="65" spans="1:2" ht="15.75" customHeight="1">
      <c r="A65" s="25"/>
      <c r="B65" s="6"/>
    </row>
    <row r="66" spans="1:2" ht="15.75" customHeight="1">
      <c r="A66" s="25"/>
      <c r="B66" s="6"/>
    </row>
    <row r="67" spans="1:2" ht="15.75" customHeight="1">
      <c r="A67" s="25"/>
      <c r="B67" s="6"/>
    </row>
    <row r="68" spans="1:2" ht="15.75" customHeight="1">
      <c r="A68" s="25"/>
      <c r="B68" s="6"/>
    </row>
    <row r="69" spans="1:2" ht="15.75" customHeight="1">
      <c r="A69" s="25"/>
      <c r="B69" s="6"/>
    </row>
    <row r="70" spans="1:2" ht="15.75" customHeight="1">
      <c r="A70" s="25"/>
      <c r="B70" s="6"/>
    </row>
    <row r="71" spans="1:2" ht="15.75" customHeight="1">
      <c r="A71" s="25"/>
      <c r="B71" s="6"/>
    </row>
    <row r="72" spans="1:2" ht="15.75" customHeight="1">
      <c r="A72" s="25"/>
      <c r="B72" s="6"/>
    </row>
    <row r="73" spans="1:2" ht="15.75" customHeight="1">
      <c r="A73" s="25"/>
      <c r="B73" s="6"/>
    </row>
    <row r="74" spans="1:2" ht="15.75" customHeight="1">
      <c r="A74" s="25"/>
      <c r="B74" s="6"/>
    </row>
    <row r="75" spans="1:2" ht="15.75" customHeight="1">
      <c r="A75" s="25"/>
      <c r="B75" s="6"/>
    </row>
    <row r="76" spans="1:2" ht="15.75" customHeight="1">
      <c r="A76" s="25"/>
      <c r="B76" s="6"/>
    </row>
    <row r="77" spans="1:2" ht="15.75" customHeight="1">
      <c r="A77" s="25"/>
      <c r="B77" s="6"/>
    </row>
    <row r="78" spans="1:2" ht="15.75" customHeight="1">
      <c r="A78" s="25"/>
      <c r="B78" s="6"/>
    </row>
    <row r="79" spans="1:2" ht="15.75" customHeight="1">
      <c r="A79" s="25"/>
      <c r="B79" s="6"/>
    </row>
    <row r="80" spans="1:2" ht="15.75" customHeight="1">
      <c r="A80" s="25"/>
      <c r="B80" s="6"/>
    </row>
    <row r="81" spans="1:2" ht="15.75" customHeight="1">
      <c r="A81" s="25"/>
      <c r="B81" s="6"/>
    </row>
    <row r="82" spans="1:2" ht="15.75" customHeight="1">
      <c r="A82" s="25"/>
      <c r="B82" s="6"/>
    </row>
    <row r="83" spans="1:2" ht="15.75" customHeight="1">
      <c r="A83" s="25"/>
      <c r="B83" s="6"/>
    </row>
    <row r="84" spans="1:2" ht="15.75" customHeight="1">
      <c r="A84" s="25"/>
      <c r="B84" s="6"/>
    </row>
    <row r="85" spans="1:2" ht="15.75" customHeight="1">
      <c r="A85" s="25"/>
      <c r="B85" s="6"/>
    </row>
    <row r="86" spans="1:2" ht="15.75" customHeight="1">
      <c r="A86" s="25"/>
      <c r="B86" s="6"/>
    </row>
    <row r="87" spans="1:2" ht="15.75" customHeight="1">
      <c r="A87" s="25"/>
      <c r="B87" s="6"/>
    </row>
    <row r="88" spans="1:2" ht="15.75" customHeight="1">
      <c r="A88" s="25"/>
      <c r="B88" s="6"/>
    </row>
    <row r="89" spans="1:2" ht="15.75" customHeight="1">
      <c r="A89" s="25"/>
      <c r="B89" s="6"/>
    </row>
    <row r="90" spans="1:2" ht="15.75" customHeight="1">
      <c r="A90" s="25"/>
      <c r="B90" s="6"/>
    </row>
    <row r="91" spans="1:2" ht="15.75" customHeight="1">
      <c r="A91" s="25"/>
      <c r="B91" s="6"/>
    </row>
    <row r="92" spans="1:2" ht="15.75" customHeight="1">
      <c r="A92" s="25"/>
      <c r="B92" s="6"/>
    </row>
    <row r="93" spans="1:2" ht="15.75" customHeight="1">
      <c r="A93" s="25"/>
      <c r="B93" s="6"/>
    </row>
    <row r="94" spans="1:2" ht="15.75" customHeight="1">
      <c r="A94" s="25"/>
      <c r="B94" s="6"/>
    </row>
    <row r="95" spans="1:2" ht="15.75" customHeight="1">
      <c r="A95" s="25"/>
      <c r="B95" s="6"/>
    </row>
    <row r="96" spans="1:2" ht="15.75" customHeight="1">
      <c r="A96" s="25"/>
      <c r="B96" s="6"/>
    </row>
    <row r="97" spans="1:2" ht="15.75" customHeight="1">
      <c r="A97" s="25"/>
      <c r="B97" s="6"/>
    </row>
    <row r="98" spans="1:2" ht="15.75" customHeight="1">
      <c r="A98" s="25"/>
      <c r="B98" s="6"/>
    </row>
    <row r="99" spans="1:2" ht="15.75" customHeight="1">
      <c r="A99" s="25"/>
      <c r="B99" s="6"/>
    </row>
    <row r="100" spans="1:2" ht="15.75" customHeight="1">
      <c r="A100" s="25"/>
      <c r="B100" s="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14.5" defaultRowHeight="15" customHeight="1"/>
  <cols>
    <col min="1" max="34" width="11.5" customWidth="1"/>
  </cols>
  <sheetData>
    <row r="1" spans="1:34">
      <c r="A1" s="3" t="s">
        <v>53</v>
      </c>
      <c r="B1" s="27"/>
      <c r="C1" s="28" t="s">
        <v>54</v>
      </c>
      <c r="D1" s="4" t="s">
        <v>55</v>
      </c>
      <c r="I1" s="5"/>
      <c r="J1" s="5"/>
      <c r="K1" s="5"/>
      <c r="L1" s="5"/>
      <c r="M1" s="5"/>
    </row>
    <row r="2" spans="1:34">
      <c r="A2" s="5" t="s">
        <v>56</v>
      </c>
      <c r="B2" s="5"/>
      <c r="C2" s="6" t="s">
        <v>892</v>
      </c>
      <c r="D2" s="7" t="s">
        <v>58</v>
      </c>
      <c r="I2" s="5"/>
      <c r="J2" s="5"/>
      <c r="K2" s="5"/>
      <c r="L2" s="5"/>
      <c r="M2" s="5"/>
    </row>
    <row r="3" spans="1:34">
      <c r="C3" s="6"/>
      <c r="D3" s="29" t="s">
        <v>59</v>
      </c>
      <c r="E3" s="30"/>
      <c r="F3" s="30"/>
      <c r="G3" s="30"/>
      <c r="H3" s="8"/>
      <c r="I3" s="31" t="s">
        <v>60</v>
      </c>
      <c r="J3" s="30"/>
      <c r="K3" s="30"/>
      <c r="L3" s="30"/>
      <c r="M3" s="8"/>
      <c r="AF3" s="9"/>
      <c r="AG3" s="10" t="s">
        <v>61</v>
      </c>
      <c r="AH3" s="10"/>
    </row>
    <row r="4" spans="1:34" ht="26">
      <c r="A4" s="11" t="s">
        <v>62</v>
      </c>
      <c r="B4" s="11" t="s">
        <v>893</v>
      </c>
      <c r="C4" s="11" t="s">
        <v>894</v>
      </c>
      <c r="D4" s="12" t="s">
        <v>895</v>
      </c>
      <c r="E4" s="13" t="s">
        <v>65</v>
      </c>
      <c r="F4" s="14" t="s">
        <v>896</v>
      </c>
      <c r="G4" s="13" t="s">
        <v>65</v>
      </c>
      <c r="H4" s="15" t="s">
        <v>67</v>
      </c>
      <c r="I4" s="16" t="s">
        <v>897</v>
      </c>
      <c r="J4" s="17" t="s">
        <v>65</v>
      </c>
      <c r="K4" s="18" t="s">
        <v>898</v>
      </c>
      <c r="L4" s="17" t="s">
        <v>65</v>
      </c>
      <c r="M4" s="15" t="s">
        <v>70</v>
      </c>
      <c r="N4" s="19" t="s">
        <v>71</v>
      </c>
      <c r="O4" s="20" t="s">
        <v>65</v>
      </c>
      <c r="P4" s="19" t="s">
        <v>72</v>
      </c>
      <c r="Q4" s="20" t="s">
        <v>65</v>
      </c>
      <c r="R4" s="19" t="s">
        <v>73</v>
      </c>
      <c r="S4" s="20" t="s">
        <v>65</v>
      </c>
      <c r="T4" s="19" t="s">
        <v>74</v>
      </c>
      <c r="U4" s="20" t="s">
        <v>65</v>
      </c>
      <c r="V4" s="19" t="s">
        <v>75</v>
      </c>
      <c r="W4" s="20" t="s">
        <v>65</v>
      </c>
      <c r="X4" s="21" t="s">
        <v>76</v>
      </c>
      <c r="Y4" s="22" t="s">
        <v>65</v>
      </c>
      <c r="Z4" s="21" t="s">
        <v>77</v>
      </c>
      <c r="AA4" s="22" t="s">
        <v>65</v>
      </c>
      <c r="AB4" s="21" t="s">
        <v>78</v>
      </c>
      <c r="AC4" s="22" t="s">
        <v>65</v>
      </c>
      <c r="AD4" s="21" t="s">
        <v>79</v>
      </c>
      <c r="AE4" s="22" t="s">
        <v>65</v>
      </c>
      <c r="AF4" s="23" t="s">
        <v>80</v>
      </c>
      <c r="AG4" s="23" t="s">
        <v>81</v>
      </c>
      <c r="AH4" s="23" t="s">
        <v>82</v>
      </c>
    </row>
    <row r="5" spans="1:34">
      <c r="A5" t="s">
        <v>899</v>
      </c>
      <c r="B5" t="s">
        <v>84</v>
      </c>
      <c r="C5" s="6" t="s">
        <v>56</v>
      </c>
      <c r="D5">
        <v>0.65</v>
      </c>
      <c r="E5">
        <v>0.02</v>
      </c>
      <c r="F5">
        <v>4.2250000000000003E-2</v>
      </c>
      <c r="G5">
        <v>5.0000000000000001E-4</v>
      </c>
      <c r="H5">
        <v>0.14421999999999999</v>
      </c>
      <c r="I5" s="5">
        <v>23.66864</v>
      </c>
      <c r="J5" s="5">
        <v>0.28010220000000002</v>
      </c>
      <c r="K5" s="5">
        <v>9.5100000000000004E-2</v>
      </c>
      <c r="L5" s="5">
        <v>8.3999999999999995E-3</v>
      </c>
      <c r="M5" s="5">
        <v>-0.10066</v>
      </c>
      <c r="N5">
        <v>506</v>
      </c>
      <c r="O5">
        <v>13</v>
      </c>
      <c r="P5">
        <v>266.8</v>
      </c>
      <c r="Q5">
        <v>3.1</v>
      </c>
      <c r="R5">
        <v>1370</v>
      </c>
      <c r="S5">
        <v>130</v>
      </c>
      <c r="T5">
        <v>155</v>
      </c>
      <c r="U5">
        <v>49</v>
      </c>
      <c r="V5">
        <v>23</v>
      </c>
      <c r="W5">
        <v>6.6</v>
      </c>
      <c r="X5">
        <v>3.706</v>
      </c>
      <c r="Y5">
        <v>7.0999999999999994E-2</v>
      </c>
      <c r="Z5">
        <v>1.52E-2</v>
      </c>
      <c r="AA5">
        <v>5.7000000000000002E-3</v>
      </c>
      <c r="AB5">
        <v>0.159</v>
      </c>
      <c r="AC5">
        <v>4.4999999999999998E-2</v>
      </c>
      <c r="AD5">
        <v>261</v>
      </c>
      <c r="AE5">
        <v>40</v>
      </c>
      <c r="AF5" s="9">
        <f t="shared" ref="AF5:AF31" si="0">IF(AVERAGE(R5,T5)&lt;1200,R5,T5)</f>
        <v>1370</v>
      </c>
      <c r="AG5" s="10">
        <f t="shared" ref="AG5:AG31" si="1">(1-(R5/T5))*100</f>
        <v>-783.87096774193537</v>
      </c>
      <c r="AH5" s="10">
        <f t="shared" ref="AH5:AH31" si="2">(1-(P5/R5))*100</f>
        <v>80.525547445255469</v>
      </c>
    </row>
    <row r="6" spans="1:34">
      <c r="A6" t="s">
        <v>900</v>
      </c>
      <c r="B6" t="s">
        <v>84</v>
      </c>
      <c r="C6" s="6" t="s">
        <v>901</v>
      </c>
      <c r="D6">
        <v>0.66400000000000003</v>
      </c>
      <c r="E6">
        <v>2.1999999999999999E-2</v>
      </c>
      <c r="F6">
        <v>4.283E-2</v>
      </c>
      <c r="G6">
        <v>6.0999999999999997E-4</v>
      </c>
      <c r="H6">
        <v>0.10435</v>
      </c>
      <c r="I6" s="5">
        <v>23.348120000000002</v>
      </c>
      <c r="J6" s="5">
        <v>0.3325322</v>
      </c>
      <c r="K6" s="5">
        <v>9.8299999999999998E-2</v>
      </c>
      <c r="L6" s="5">
        <v>8.3999999999999995E-3</v>
      </c>
      <c r="M6" s="5">
        <v>-0.2077</v>
      </c>
      <c r="N6">
        <v>512</v>
      </c>
      <c r="O6">
        <v>14</v>
      </c>
      <c r="P6">
        <v>270.3</v>
      </c>
      <c r="Q6">
        <v>3.8</v>
      </c>
      <c r="R6">
        <v>1460</v>
      </c>
      <c r="S6">
        <v>130</v>
      </c>
      <c r="T6">
        <v>210</v>
      </c>
      <c r="U6">
        <v>55</v>
      </c>
      <c r="V6">
        <v>23.5</v>
      </c>
      <c r="W6">
        <v>8.3000000000000007</v>
      </c>
      <c r="X6">
        <v>3.6680000000000001</v>
      </c>
      <c r="Y6">
        <v>6.7000000000000004E-2</v>
      </c>
      <c r="Z6">
        <v>1.34E-2</v>
      </c>
      <c r="AA6">
        <v>2.5999999999999999E-3</v>
      </c>
      <c r="AB6">
        <v>0.16700000000000001</v>
      </c>
      <c r="AC6">
        <v>4.2999999999999997E-2</v>
      </c>
      <c r="AD6">
        <v>259</v>
      </c>
      <c r="AE6">
        <v>28</v>
      </c>
      <c r="AF6" s="9">
        <f t="shared" si="0"/>
        <v>1460</v>
      </c>
      <c r="AG6" s="10">
        <f t="shared" si="1"/>
        <v>-595.2380952380953</v>
      </c>
      <c r="AH6" s="10">
        <f t="shared" si="2"/>
        <v>81.486301369863014</v>
      </c>
    </row>
    <row r="7" spans="1:34">
      <c r="A7" t="s">
        <v>902</v>
      </c>
      <c r="B7" t="s">
        <v>84</v>
      </c>
      <c r="C7" s="6" t="s">
        <v>903</v>
      </c>
      <c r="D7">
        <v>0.66100000000000003</v>
      </c>
      <c r="E7">
        <v>1.9E-2</v>
      </c>
      <c r="F7">
        <v>4.233E-2</v>
      </c>
      <c r="G7">
        <v>5.2999999999999998E-4</v>
      </c>
      <c r="H7">
        <v>7.3736999999999997E-2</v>
      </c>
      <c r="I7" s="5">
        <v>23.623909999999999</v>
      </c>
      <c r="J7" s="5">
        <v>0.29578719999999997</v>
      </c>
      <c r="K7" s="5">
        <v>9.9299999999999999E-2</v>
      </c>
      <c r="L7" s="5">
        <v>7.1000000000000004E-3</v>
      </c>
      <c r="M7" s="5">
        <v>0.50717999999999996</v>
      </c>
      <c r="N7">
        <v>512</v>
      </c>
      <c r="O7">
        <v>12</v>
      </c>
      <c r="P7">
        <v>267.2</v>
      </c>
      <c r="Q7">
        <v>3.3</v>
      </c>
      <c r="R7">
        <v>1510</v>
      </c>
      <c r="S7">
        <v>110</v>
      </c>
      <c r="T7">
        <v>324</v>
      </c>
      <c r="U7">
        <v>95</v>
      </c>
      <c r="V7">
        <v>37</v>
      </c>
      <c r="W7">
        <v>11</v>
      </c>
      <c r="X7">
        <v>3.7210000000000001</v>
      </c>
      <c r="Y7">
        <v>7.6999999999999999E-2</v>
      </c>
      <c r="Z7">
        <v>1.4800000000000001E-2</v>
      </c>
      <c r="AA7">
        <v>2.5999999999999999E-3</v>
      </c>
      <c r="AB7">
        <v>0.17799999999999999</v>
      </c>
      <c r="AC7">
        <v>3.7999999999999999E-2</v>
      </c>
      <c r="AD7">
        <v>267</v>
      </c>
      <c r="AE7">
        <v>26</v>
      </c>
      <c r="AF7" s="9">
        <f t="shared" si="0"/>
        <v>1510</v>
      </c>
      <c r="AG7" s="10">
        <f t="shared" si="1"/>
        <v>-366.04938271604937</v>
      </c>
      <c r="AH7" s="10">
        <f t="shared" si="2"/>
        <v>82.30463576158941</v>
      </c>
    </row>
    <row r="8" spans="1:34">
      <c r="A8" t="s">
        <v>904</v>
      </c>
      <c r="B8" t="s">
        <v>84</v>
      </c>
      <c r="C8" s="6" t="s">
        <v>905</v>
      </c>
      <c r="D8">
        <v>0.64500000000000002</v>
      </c>
      <c r="E8">
        <v>1.7000000000000001E-2</v>
      </c>
      <c r="F8">
        <v>4.2020000000000002E-2</v>
      </c>
      <c r="G8">
        <v>5.1999999999999995E-4</v>
      </c>
      <c r="H8">
        <v>0.16839999999999999</v>
      </c>
      <c r="I8" s="5">
        <v>23.798190000000002</v>
      </c>
      <c r="J8" s="5">
        <v>0.29450399999999999</v>
      </c>
      <c r="K8" s="5">
        <v>9.4299999999999995E-2</v>
      </c>
      <c r="L8" s="5">
        <v>6.4999999999999997E-3</v>
      </c>
      <c r="M8" s="5">
        <v>0.26406000000000002</v>
      </c>
      <c r="N8">
        <v>505</v>
      </c>
      <c r="O8">
        <v>11</v>
      </c>
      <c r="P8">
        <v>265.3</v>
      </c>
      <c r="Q8">
        <v>3.2</v>
      </c>
      <c r="R8">
        <v>1420</v>
      </c>
      <c r="S8">
        <v>110</v>
      </c>
      <c r="T8">
        <v>251</v>
      </c>
      <c r="U8">
        <v>83</v>
      </c>
      <c r="V8">
        <v>18</v>
      </c>
      <c r="W8">
        <v>12</v>
      </c>
      <c r="X8">
        <v>3.8210000000000002</v>
      </c>
      <c r="Y8">
        <v>8.7999999999999995E-2</v>
      </c>
      <c r="Z8">
        <v>1.43E-2</v>
      </c>
      <c r="AA8">
        <v>2.7000000000000001E-3</v>
      </c>
      <c r="AB8">
        <v>0.17</v>
      </c>
      <c r="AC8">
        <v>4.2999999999999997E-2</v>
      </c>
      <c r="AD8">
        <v>292</v>
      </c>
      <c r="AE8">
        <v>29</v>
      </c>
      <c r="AF8" s="9">
        <f t="shared" si="0"/>
        <v>1420</v>
      </c>
      <c r="AG8" s="10">
        <f t="shared" si="1"/>
        <v>-465.73705179282871</v>
      </c>
      <c r="AH8" s="10">
        <f t="shared" si="2"/>
        <v>81.316901408450704</v>
      </c>
    </row>
    <row r="9" spans="1:34">
      <c r="A9" t="s">
        <v>906</v>
      </c>
      <c r="B9" t="s">
        <v>84</v>
      </c>
      <c r="C9" s="6" t="s">
        <v>907</v>
      </c>
      <c r="D9">
        <v>0.68</v>
      </c>
      <c r="E9">
        <v>2.1999999999999999E-2</v>
      </c>
      <c r="F9">
        <v>4.3479999999999998E-2</v>
      </c>
      <c r="G9">
        <v>5.8E-4</v>
      </c>
      <c r="H9">
        <v>0.13338</v>
      </c>
      <c r="I9" s="5">
        <v>22.999079999999999</v>
      </c>
      <c r="J9" s="5">
        <v>0.3067955</v>
      </c>
      <c r="K9" s="5">
        <v>9.4600000000000004E-2</v>
      </c>
      <c r="L9" s="5">
        <v>7.3000000000000001E-3</v>
      </c>
      <c r="M9" s="5">
        <v>5.3440000000000001E-2</v>
      </c>
      <c r="N9">
        <v>522</v>
      </c>
      <c r="O9">
        <v>14</v>
      </c>
      <c r="P9">
        <v>274.3</v>
      </c>
      <c r="Q9">
        <v>3.6</v>
      </c>
      <c r="R9">
        <v>1410</v>
      </c>
      <c r="S9">
        <v>130</v>
      </c>
      <c r="T9">
        <v>171</v>
      </c>
      <c r="U9">
        <v>63</v>
      </c>
      <c r="V9">
        <v>12</v>
      </c>
      <c r="W9">
        <v>11</v>
      </c>
      <c r="X9">
        <v>3.548</v>
      </c>
      <c r="Y9">
        <v>7.9000000000000001E-2</v>
      </c>
      <c r="Z9">
        <v>1.2800000000000001E-2</v>
      </c>
      <c r="AA9">
        <v>3.2000000000000002E-3</v>
      </c>
      <c r="AB9">
        <v>0.14599999999999999</v>
      </c>
      <c r="AC9">
        <v>3.9E-2</v>
      </c>
      <c r="AD9">
        <v>246</v>
      </c>
      <c r="AE9">
        <v>28</v>
      </c>
      <c r="AF9" s="9">
        <f t="shared" si="0"/>
        <v>1410</v>
      </c>
      <c r="AG9" s="10">
        <f t="shared" si="1"/>
        <v>-724.56140350877195</v>
      </c>
      <c r="AH9" s="10">
        <f t="shared" si="2"/>
        <v>80.546099290780134</v>
      </c>
    </row>
    <row r="10" spans="1:34">
      <c r="A10" t="s">
        <v>908</v>
      </c>
      <c r="B10" t="s">
        <v>84</v>
      </c>
      <c r="C10" s="6" t="s">
        <v>909</v>
      </c>
      <c r="D10">
        <v>0.63500000000000001</v>
      </c>
      <c r="E10">
        <v>1.9E-2</v>
      </c>
      <c r="F10">
        <v>4.1079999999999998E-2</v>
      </c>
      <c r="G10">
        <v>5.9999999999999995E-4</v>
      </c>
      <c r="H10">
        <v>2.0913999999999999E-2</v>
      </c>
      <c r="I10" s="5">
        <v>24.342749999999999</v>
      </c>
      <c r="J10" s="5">
        <v>0.35554160000000001</v>
      </c>
      <c r="K10" s="5">
        <v>0.104</v>
      </c>
      <c r="L10" s="5">
        <v>1.0999999999999999E-2</v>
      </c>
      <c r="M10" s="5">
        <v>-2.0257000000000001E-2</v>
      </c>
      <c r="N10">
        <v>496</v>
      </c>
      <c r="O10">
        <v>12</v>
      </c>
      <c r="P10">
        <v>259.5</v>
      </c>
      <c r="Q10">
        <v>3.7</v>
      </c>
      <c r="R10">
        <v>1350</v>
      </c>
      <c r="S10">
        <v>130</v>
      </c>
      <c r="T10">
        <v>-90</v>
      </c>
      <c r="U10">
        <v>280</v>
      </c>
      <c r="V10">
        <v>-24</v>
      </c>
      <c r="W10">
        <v>33</v>
      </c>
      <c r="X10">
        <v>3.84</v>
      </c>
      <c r="Y10">
        <v>0.08</v>
      </c>
      <c r="Z10">
        <v>1.5900000000000001E-2</v>
      </c>
      <c r="AA10">
        <v>2.5000000000000001E-3</v>
      </c>
      <c r="AB10">
        <v>0.20300000000000001</v>
      </c>
      <c r="AC10">
        <v>6.0999999999999999E-2</v>
      </c>
      <c r="AD10">
        <v>259</v>
      </c>
      <c r="AE10">
        <v>25</v>
      </c>
      <c r="AF10" s="9">
        <f t="shared" si="0"/>
        <v>1350</v>
      </c>
      <c r="AG10" s="10">
        <f t="shared" si="1"/>
        <v>1600</v>
      </c>
      <c r="AH10" s="10">
        <f t="shared" si="2"/>
        <v>80.777777777777786</v>
      </c>
    </row>
    <row r="11" spans="1:34">
      <c r="A11" t="s">
        <v>910</v>
      </c>
      <c r="B11" t="s">
        <v>84</v>
      </c>
      <c r="C11" s="6" t="s">
        <v>911</v>
      </c>
      <c r="D11">
        <v>0.64200000000000002</v>
      </c>
      <c r="E11">
        <v>1.9E-2</v>
      </c>
      <c r="F11">
        <v>4.2540000000000001E-2</v>
      </c>
      <c r="G11">
        <v>5.5999999999999995E-4</v>
      </c>
      <c r="H11">
        <v>-1.2520999999999999E-3</v>
      </c>
      <c r="I11" s="5">
        <v>23.507290000000001</v>
      </c>
      <c r="J11" s="5">
        <v>0.3094518</v>
      </c>
      <c r="K11" s="5">
        <v>9.1300000000000006E-2</v>
      </c>
      <c r="L11" s="5">
        <v>6.4000000000000003E-3</v>
      </c>
      <c r="M11" s="5">
        <v>8.3976999999999996E-2</v>
      </c>
      <c r="N11">
        <v>502</v>
      </c>
      <c r="O11">
        <v>12</v>
      </c>
      <c r="P11">
        <v>268.5</v>
      </c>
      <c r="Q11">
        <v>3.4</v>
      </c>
      <c r="R11">
        <v>1370</v>
      </c>
      <c r="S11">
        <v>120</v>
      </c>
      <c r="T11">
        <v>202</v>
      </c>
      <c r="U11">
        <v>91</v>
      </c>
      <c r="V11">
        <v>32</v>
      </c>
      <c r="W11">
        <v>11</v>
      </c>
      <c r="X11">
        <v>3.669</v>
      </c>
      <c r="Y11">
        <v>7.0999999999999994E-2</v>
      </c>
      <c r="Z11">
        <v>1.35E-2</v>
      </c>
      <c r="AA11">
        <v>2.3999999999999998E-3</v>
      </c>
      <c r="AB11">
        <v>0.18</v>
      </c>
      <c r="AC11">
        <v>4.7E-2</v>
      </c>
      <c r="AD11">
        <v>263</v>
      </c>
      <c r="AE11">
        <v>26</v>
      </c>
      <c r="AF11" s="9">
        <f t="shared" si="0"/>
        <v>1370</v>
      </c>
      <c r="AG11" s="10">
        <f t="shared" si="1"/>
        <v>-578.21782178217825</v>
      </c>
      <c r="AH11" s="10">
        <f t="shared" si="2"/>
        <v>80.401459854014604</v>
      </c>
    </row>
    <row r="12" spans="1:34">
      <c r="A12" t="s">
        <v>912</v>
      </c>
      <c r="B12" t="s">
        <v>84</v>
      </c>
      <c r="C12" s="6" t="s">
        <v>913</v>
      </c>
      <c r="D12">
        <v>0.69599999999999995</v>
      </c>
      <c r="E12">
        <v>2.1000000000000001E-2</v>
      </c>
      <c r="F12">
        <v>4.3200000000000002E-2</v>
      </c>
      <c r="G12">
        <v>5.9999999999999995E-4</v>
      </c>
      <c r="H12">
        <v>0.15604000000000001</v>
      </c>
      <c r="I12" s="5">
        <v>23.148150000000001</v>
      </c>
      <c r="J12" s="5">
        <v>0.32150210000000001</v>
      </c>
      <c r="K12" s="5">
        <v>0.1041</v>
      </c>
      <c r="L12" s="5">
        <v>7.4000000000000003E-3</v>
      </c>
      <c r="M12" s="5">
        <v>0.43076999999999999</v>
      </c>
      <c r="N12">
        <v>535</v>
      </c>
      <c r="O12">
        <v>13</v>
      </c>
      <c r="P12">
        <v>272.60000000000002</v>
      </c>
      <c r="Q12">
        <v>3.7</v>
      </c>
      <c r="R12">
        <v>1580</v>
      </c>
      <c r="S12">
        <v>110</v>
      </c>
      <c r="T12">
        <v>209</v>
      </c>
      <c r="U12">
        <v>54</v>
      </c>
      <c r="V12">
        <v>29.2</v>
      </c>
      <c r="W12">
        <v>8.8000000000000007</v>
      </c>
      <c r="X12">
        <v>3.6970000000000001</v>
      </c>
      <c r="Y12">
        <v>7.5999999999999998E-2</v>
      </c>
      <c r="Z12">
        <v>1.41E-2</v>
      </c>
      <c r="AA12">
        <v>2.8999999999999998E-3</v>
      </c>
      <c r="AB12">
        <v>0.19</v>
      </c>
      <c r="AC12">
        <v>4.1000000000000002E-2</v>
      </c>
      <c r="AD12">
        <v>265</v>
      </c>
      <c r="AE12">
        <v>28</v>
      </c>
      <c r="AF12" s="9">
        <f t="shared" si="0"/>
        <v>1580</v>
      </c>
      <c r="AG12" s="10">
        <f t="shared" si="1"/>
        <v>-655.98086124401914</v>
      </c>
      <c r="AH12" s="10">
        <f t="shared" si="2"/>
        <v>82.746835443037966</v>
      </c>
    </row>
    <row r="13" spans="1:34">
      <c r="A13" t="s">
        <v>914</v>
      </c>
      <c r="B13" t="s">
        <v>84</v>
      </c>
      <c r="C13" s="6" t="s">
        <v>915</v>
      </c>
      <c r="D13">
        <v>0.66300000000000003</v>
      </c>
      <c r="E13">
        <v>0.02</v>
      </c>
      <c r="F13">
        <v>4.2349999999999999E-2</v>
      </c>
      <c r="G13">
        <v>5.9000000000000003E-4</v>
      </c>
      <c r="H13">
        <v>9.7119999999999998E-2</v>
      </c>
      <c r="I13" s="5">
        <v>23.612749999999998</v>
      </c>
      <c r="J13" s="5">
        <v>0.32896160000000002</v>
      </c>
      <c r="K13" s="5">
        <v>9.9900000000000003E-2</v>
      </c>
      <c r="L13" s="5">
        <v>7.3000000000000001E-3</v>
      </c>
      <c r="M13" s="5">
        <v>0.25241999999999998</v>
      </c>
      <c r="N13">
        <v>513</v>
      </c>
      <c r="O13">
        <v>12</v>
      </c>
      <c r="P13">
        <v>267.3</v>
      </c>
      <c r="Q13">
        <v>3.7</v>
      </c>
      <c r="R13">
        <v>1510</v>
      </c>
      <c r="S13">
        <v>120</v>
      </c>
      <c r="T13">
        <v>191</v>
      </c>
      <c r="U13">
        <v>88</v>
      </c>
      <c r="V13">
        <v>16</v>
      </c>
      <c r="W13">
        <v>11</v>
      </c>
      <c r="X13">
        <v>3.6880000000000002</v>
      </c>
      <c r="Y13">
        <v>8.5999999999999993E-2</v>
      </c>
      <c r="Z13">
        <v>1.34E-2</v>
      </c>
      <c r="AA13">
        <v>2.8999999999999998E-3</v>
      </c>
      <c r="AB13">
        <v>0.19</v>
      </c>
      <c r="AC13">
        <v>4.4999999999999998E-2</v>
      </c>
      <c r="AD13">
        <v>268</v>
      </c>
      <c r="AE13">
        <v>31</v>
      </c>
      <c r="AF13" s="9">
        <f t="shared" si="0"/>
        <v>1510</v>
      </c>
      <c r="AG13" s="10">
        <f t="shared" si="1"/>
        <v>-690.57591623036649</v>
      </c>
      <c r="AH13" s="10">
        <f t="shared" si="2"/>
        <v>82.298013245033104</v>
      </c>
    </row>
    <row r="14" spans="1:34">
      <c r="A14" t="s">
        <v>916</v>
      </c>
      <c r="B14" t="s">
        <v>84</v>
      </c>
      <c r="C14" s="6" t="s">
        <v>917</v>
      </c>
      <c r="D14">
        <v>0.626</v>
      </c>
      <c r="E14">
        <v>1.7999999999999999E-2</v>
      </c>
      <c r="F14">
        <v>4.197E-2</v>
      </c>
      <c r="G14">
        <v>5.0000000000000001E-4</v>
      </c>
      <c r="H14">
        <v>0.21593000000000001</v>
      </c>
      <c r="I14" s="5">
        <v>23.826540000000001</v>
      </c>
      <c r="J14" s="5">
        <v>0.2838521</v>
      </c>
      <c r="K14" s="5">
        <v>9.0899999999999995E-2</v>
      </c>
      <c r="L14" s="5">
        <v>6.1000000000000004E-3</v>
      </c>
      <c r="M14" s="5">
        <v>0.34144000000000002</v>
      </c>
      <c r="N14">
        <v>492</v>
      </c>
      <c r="O14">
        <v>11</v>
      </c>
      <c r="P14">
        <v>265</v>
      </c>
      <c r="Q14">
        <v>3.1</v>
      </c>
      <c r="R14">
        <v>1340</v>
      </c>
      <c r="S14">
        <v>110</v>
      </c>
      <c r="T14">
        <v>195</v>
      </c>
      <c r="U14">
        <v>57</v>
      </c>
      <c r="V14">
        <v>20.9</v>
      </c>
      <c r="W14">
        <v>9.3000000000000007</v>
      </c>
      <c r="X14">
        <v>3.7440000000000002</v>
      </c>
      <c r="Y14">
        <v>7.6999999999999999E-2</v>
      </c>
      <c r="Z14">
        <v>1.6199999999999999E-2</v>
      </c>
      <c r="AA14">
        <v>2.8E-3</v>
      </c>
      <c r="AB14">
        <v>0.17</v>
      </c>
      <c r="AC14">
        <v>0.04</v>
      </c>
      <c r="AD14">
        <v>282</v>
      </c>
      <c r="AE14">
        <v>27</v>
      </c>
      <c r="AF14" s="9">
        <f t="shared" si="0"/>
        <v>1340</v>
      </c>
      <c r="AG14" s="10">
        <f t="shared" si="1"/>
        <v>-587.17948717948718</v>
      </c>
      <c r="AH14" s="10">
        <f t="shared" si="2"/>
        <v>80.223880597014926</v>
      </c>
    </row>
    <row r="15" spans="1:34">
      <c r="A15" t="s">
        <v>918</v>
      </c>
      <c r="B15" t="s">
        <v>84</v>
      </c>
      <c r="C15" s="6" t="s">
        <v>919</v>
      </c>
      <c r="D15">
        <v>0.68100000000000005</v>
      </c>
      <c r="E15">
        <v>2.8000000000000001E-2</v>
      </c>
      <c r="F15">
        <v>4.2500000000000003E-2</v>
      </c>
      <c r="G15">
        <v>5.5000000000000003E-4</v>
      </c>
      <c r="H15">
        <v>1.9465E-2</v>
      </c>
      <c r="I15" s="5">
        <v>23.529409999999999</v>
      </c>
      <c r="J15" s="5">
        <v>0.3044983</v>
      </c>
      <c r="K15" s="5">
        <v>0.113</v>
      </c>
      <c r="L15" s="5">
        <v>1.0999999999999999E-2</v>
      </c>
      <c r="M15" s="5">
        <v>0.26350000000000001</v>
      </c>
      <c r="N15">
        <v>521</v>
      </c>
      <c r="O15">
        <v>16</v>
      </c>
      <c r="P15">
        <v>268.2</v>
      </c>
      <c r="Q15">
        <v>3.4</v>
      </c>
      <c r="R15">
        <v>1530</v>
      </c>
      <c r="S15">
        <v>130</v>
      </c>
      <c r="T15">
        <v>550</v>
      </c>
      <c r="U15">
        <v>300</v>
      </c>
      <c r="V15">
        <v>92</v>
      </c>
      <c r="W15">
        <v>41</v>
      </c>
      <c r="X15">
        <v>3.6280000000000001</v>
      </c>
      <c r="Y15">
        <v>0.08</v>
      </c>
      <c r="Z15">
        <v>1.0699999999999999E-2</v>
      </c>
      <c r="AA15">
        <v>2.5999999999999999E-3</v>
      </c>
      <c r="AB15">
        <v>0.184</v>
      </c>
      <c r="AC15">
        <v>4.2000000000000003E-2</v>
      </c>
      <c r="AD15">
        <v>320</v>
      </c>
      <c r="AE15">
        <v>43</v>
      </c>
      <c r="AF15" s="9">
        <f t="shared" si="0"/>
        <v>1530</v>
      </c>
      <c r="AG15" s="10">
        <f t="shared" si="1"/>
        <v>-178.18181818181819</v>
      </c>
      <c r="AH15" s="10">
        <f t="shared" si="2"/>
        <v>82.470588235294116</v>
      </c>
    </row>
    <row r="16" spans="1:34">
      <c r="A16" t="s">
        <v>920</v>
      </c>
      <c r="B16" t="s">
        <v>84</v>
      </c>
      <c r="C16" s="6" t="s">
        <v>921</v>
      </c>
      <c r="D16">
        <v>0.77200000000000002</v>
      </c>
      <c r="E16">
        <v>6.7000000000000004E-2</v>
      </c>
      <c r="F16">
        <v>4.2599999999999999E-2</v>
      </c>
      <c r="G16">
        <v>1.1000000000000001E-3</v>
      </c>
      <c r="H16">
        <v>0.93057999999999996</v>
      </c>
      <c r="I16" s="5">
        <v>23.47418</v>
      </c>
      <c r="J16" s="5">
        <v>0.60614080000000004</v>
      </c>
      <c r="K16" s="5">
        <v>0.12</v>
      </c>
      <c r="L16" s="5">
        <v>9.4000000000000004E-3</v>
      </c>
      <c r="M16" s="5">
        <v>-0.29377999999999999</v>
      </c>
      <c r="N16">
        <v>557</v>
      </c>
      <c r="O16">
        <v>29</v>
      </c>
      <c r="P16">
        <v>268.60000000000002</v>
      </c>
      <c r="Q16">
        <v>7</v>
      </c>
      <c r="R16">
        <v>1780</v>
      </c>
      <c r="S16">
        <v>130</v>
      </c>
      <c r="T16">
        <v>210</v>
      </c>
      <c r="U16">
        <v>61</v>
      </c>
      <c r="V16">
        <v>43</v>
      </c>
      <c r="W16">
        <v>14</v>
      </c>
      <c r="X16">
        <v>3.7309999999999999</v>
      </c>
      <c r="Y16">
        <v>6.4000000000000001E-2</v>
      </c>
      <c r="Z16">
        <v>2.1399999999999999E-2</v>
      </c>
      <c r="AA16">
        <v>2E-3</v>
      </c>
      <c r="AB16">
        <v>0.247</v>
      </c>
      <c r="AC16">
        <v>4.9000000000000002E-2</v>
      </c>
      <c r="AD16">
        <v>220</v>
      </c>
      <c r="AE16">
        <v>22</v>
      </c>
      <c r="AF16" s="9">
        <f t="shared" si="0"/>
        <v>1780</v>
      </c>
      <c r="AG16" s="10">
        <f t="shared" si="1"/>
        <v>-747.61904761904759</v>
      </c>
      <c r="AH16" s="10">
        <f t="shared" si="2"/>
        <v>84.910112359550567</v>
      </c>
    </row>
    <row r="17" spans="1:34">
      <c r="A17" t="s">
        <v>922</v>
      </c>
      <c r="B17" t="s">
        <v>84</v>
      </c>
      <c r="C17" s="6" t="s">
        <v>923</v>
      </c>
      <c r="D17">
        <v>0.65100000000000002</v>
      </c>
      <c r="E17">
        <v>1.9E-2</v>
      </c>
      <c r="F17">
        <v>4.2900000000000001E-2</v>
      </c>
      <c r="G17">
        <v>5.6999999999999998E-4</v>
      </c>
      <c r="H17">
        <v>0.11446000000000001</v>
      </c>
      <c r="I17" s="5">
        <v>23.310020000000002</v>
      </c>
      <c r="J17" s="5">
        <v>0.30971359999999998</v>
      </c>
      <c r="K17" s="5">
        <v>9.7900000000000001E-2</v>
      </c>
      <c r="L17" s="5">
        <v>6.6E-3</v>
      </c>
      <c r="M17" s="5">
        <v>0.46816999999999998</v>
      </c>
      <c r="N17">
        <v>506</v>
      </c>
      <c r="O17">
        <v>12</v>
      </c>
      <c r="P17">
        <v>270.7</v>
      </c>
      <c r="Q17">
        <v>3.5</v>
      </c>
      <c r="R17">
        <v>1490</v>
      </c>
      <c r="S17">
        <v>110</v>
      </c>
      <c r="T17">
        <v>186</v>
      </c>
      <c r="U17">
        <v>57</v>
      </c>
      <c r="V17">
        <v>24.9</v>
      </c>
      <c r="W17">
        <v>7.9</v>
      </c>
      <c r="X17">
        <v>3.7360000000000002</v>
      </c>
      <c r="Y17">
        <v>6.4000000000000001E-2</v>
      </c>
      <c r="Z17">
        <v>1.18E-2</v>
      </c>
      <c r="AA17">
        <v>2.5000000000000001E-3</v>
      </c>
      <c r="AB17">
        <v>0.192</v>
      </c>
      <c r="AC17">
        <v>4.2000000000000003E-2</v>
      </c>
      <c r="AD17">
        <v>360</v>
      </c>
      <c r="AE17">
        <v>37</v>
      </c>
      <c r="AF17" s="9">
        <f t="shared" si="0"/>
        <v>1490</v>
      </c>
      <c r="AG17" s="10">
        <f t="shared" si="1"/>
        <v>-701.07526881720435</v>
      </c>
      <c r="AH17" s="10">
        <f t="shared" si="2"/>
        <v>81.832214765100673</v>
      </c>
    </row>
    <row r="18" spans="1:34">
      <c r="A18" t="s">
        <v>924</v>
      </c>
      <c r="B18" t="s">
        <v>84</v>
      </c>
      <c r="C18" s="6" t="s">
        <v>925</v>
      </c>
      <c r="D18">
        <v>0.66300000000000003</v>
      </c>
      <c r="E18">
        <v>2.1000000000000001E-2</v>
      </c>
      <c r="F18">
        <v>4.1869999999999997E-2</v>
      </c>
      <c r="G18">
        <v>5.9999999999999995E-4</v>
      </c>
      <c r="H18">
        <v>0.40697</v>
      </c>
      <c r="I18" s="5">
        <v>23.88345</v>
      </c>
      <c r="J18" s="5">
        <v>0.34225149999999999</v>
      </c>
      <c r="K18" s="5">
        <v>0.10050000000000001</v>
      </c>
      <c r="L18" s="5">
        <v>7.1999999999999998E-3</v>
      </c>
      <c r="M18" s="5">
        <v>0.19067999999999999</v>
      </c>
      <c r="N18">
        <v>514</v>
      </c>
      <c r="O18">
        <v>13</v>
      </c>
      <c r="P18">
        <v>264.39999999999998</v>
      </c>
      <c r="Q18">
        <v>3.7</v>
      </c>
      <c r="R18">
        <v>1530</v>
      </c>
      <c r="S18">
        <v>120</v>
      </c>
      <c r="T18">
        <v>205</v>
      </c>
      <c r="U18">
        <v>49</v>
      </c>
      <c r="V18">
        <v>26.6</v>
      </c>
      <c r="W18">
        <v>5.9</v>
      </c>
      <c r="X18">
        <v>3.6640000000000001</v>
      </c>
      <c r="Y18">
        <v>5.8999999999999997E-2</v>
      </c>
      <c r="Z18">
        <v>1.4500000000000001E-2</v>
      </c>
      <c r="AA18">
        <v>4.0000000000000001E-3</v>
      </c>
      <c r="AB18">
        <v>0.16700000000000001</v>
      </c>
      <c r="AC18">
        <v>3.7999999999999999E-2</v>
      </c>
      <c r="AD18">
        <v>254</v>
      </c>
      <c r="AE18">
        <v>32</v>
      </c>
      <c r="AF18" s="9">
        <f t="shared" si="0"/>
        <v>1530</v>
      </c>
      <c r="AG18" s="10">
        <f t="shared" si="1"/>
        <v>-646.34146341463418</v>
      </c>
      <c r="AH18" s="10">
        <f t="shared" si="2"/>
        <v>82.718954248366018</v>
      </c>
    </row>
    <row r="19" spans="1:34">
      <c r="A19" t="s">
        <v>926</v>
      </c>
      <c r="B19" t="s">
        <v>84</v>
      </c>
      <c r="C19" s="6" t="s">
        <v>927</v>
      </c>
      <c r="D19">
        <v>0.63800000000000001</v>
      </c>
      <c r="E19">
        <v>2.5999999999999999E-2</v>
      </c>
      <c r="F19">
        <v>4.2729999999999997E-2</v>
      </c>
      <c r="G19">
        <v>7.6000000000000004E-4</v>
      </c>
      <c r="H19">
        <v>0.62590000000000001</v>
      </c>
      <c r="I19" s="5">
        <v>23.402760000000001</v>
      </c>
      <c r="J19" s="5">
        <v>0.4162438</v>
      </c>
      <c r="K19" s="5">
        <v>9.2200000000000004E-2</v>
      </c>
      <c r="L19" s="5">
        <v>7.3000000000000001E-3</v>
      </c>
      <c r="M19" s="5">
        <v>-0.19128999999999999</v>
      </c>
      <c r="N19">
        <v>494</v>
      </c>
      <c r="O19">
        <v>17</v>
      </c>
      <c r="P19">
        <v>269.60000000000002</v>
      </c>
      <c r="Q19">
        <v>4.7</v>
      </c>
      <c r="R19">
        <v>1330</v>
      </c>
      <c r="S19">
        <v>130</v>
      </c>
      <c r="T19">
        <v>520</v>
      </c>
      <c r="U19">
        <v>330</v>
      </c>
      <c r="V19">
        <v>78</v>
      </c>
      <c r="W19">
        <v>40</v>
      </c>
      <c r="X19">
        <v>4.37</v>
      </c>
      <c r="Y19">
        <v>0.36</v>
      </c>
      <c r="Z19">
        <v>1.5100000000000001E-2</v>
      </c>
      <c r="AA19">
        <v>3.2000000000000002E-3</v>
      </c>
      <c r="AB19">
        <v>0.192</v>
      </c>
      <c r="AC19">
        <v>4.2000000000000003E-2</v>
      </c>
      <c r="AD19">
        <v>313</v>
      </c>
      <c r="AE19">
        <v>57</v>
      </c>
      <c r="AF19" s="9">
        <f t="shared" si="0"/>
        <v>1330</v>
      </c>
      <c r="AG19" s="10">
        <f t="shared" si="1"/>
        <v>-155.76923076923075</v>
      </c>
      <c r="AH19" s="10">
        <f t="shared" si="2"/>
        <v>79.729323308270665</v>
      </c>
    </row>
    <row r="20" spans="1:34">
      <c r="A20" t="s">
        <v>928</v>
      </c>
      <c r="B20" t="s">
        <v>84</v>
      </c>
      <c r="C20" s="6" t="s">
        <v>929</v>
      </c>
      <c r="D20">
        <v>0.64500000000000002</v>
      </c>
      <c r="E20">
        <v>2.1999999999999999E-2</v>
      </c>
      <c r="F20">
        <v>4.1919999999999999E-2</v>
      </c>
      <c r="G20">
        <v>5.8E-4</v>
      </c>
      <c r="H20">
        <v>0.21790000000000001</v>
      </c>
      <c r="I20" s="5">
        <v>23.854959999999998</v>
      </c>
      <c r="J20" s="5">
        <v>0.33005430000000002</v>
      </c>
      <c r="K20" s="5">
        <v>0.10009999999999999</v>
      </c>
      <c r="L20" s="5">
        <v>9.1000000000000004E-3</v>
      </c>
      <c r="M20" s="5">
        <v>0.34704000000000002</v>
      </c>
      <c r="N20">
        <v>501</v>
      </c>
      <c r="O20">
        <v>13</v>
      </c>
      <c r="P20">
        <v>264.7</v>
      </c>
      <c r="Q20">
        <v>3.6</v>
      </c>
      <c r="R20">
        <v>1390</v>
      </c>
      <c r="S20">
        <v>120</v>
      </c>
      <c r="T20">
        <v>173</v>
      </c>
      <c r="U20">
        <v>56</v>
      </c>
      <c r="V20">
        <v>31</v>
      </c>
      <c r="W20">
        <v>13</v>
      </c>
      <c r="X20">
        <v>3.6779999999999999</v>
      </c>
      <c r="Y20">
        <v>0.08</v>
      </c>
      <c r="Z20">
        <v>1.2200000000000001E-2</v>
      </c>
      <c r="AA20">
        <v>2.7000000000000001E-3</v>
      </c>
      <c r="AB20">
        <v>0.182</v>
      </c>
      <c r="AC20">
        <v>4.1000000000000002E-2</v>
      </c>
      <c r="AD20">
        <v>276</v>
      </c>
      <c r="AE20">
        <v>30</v>
      </c>
      <c r="AF20" s="9">
        <f t="shared" si="0"/>
        <v>1390</v>
      </c>
      <c r="AG20" s="10">
        <f t="shared" si="1"/>
        <v>-703.46820809248561</v>
      </c>
      <c r="AH20" s="10">
        <f t="shared" si="2"/>
        <v>80.956834532374103</v>
      </c>
    </row>
    <row r="21" spans="1:34" ht="15.75" customHeight="1">
      <c r="A21" t="s">
        <v>930</v>
      </c>
      <c r="B21" t="s">
        <v>84</v>
      </c>
      <c r="C21" s="6" t="s">
        <v>931</v>
      </c>
      <c r="D21">
        <v>0.67300000000000004</v>
      </c>
      <c r="E21">
        <v>1.9E-2</v>
      </c>
      <c r="F21">
        <v>4.3029999999999999E-2</v>
      </c>
      <c r="G21">
        <v>5.1000000000000004E-4</v>
      </c>
      <c r="H21">
        <v>9.0982999999999994E-2</v>
      </c>
      <c r="I21" s="5">
        <v>23.239599999999999</v>
      </c>
      <c r="J21" s="5">
        <v>0.27544030000000003</v>
      </c>
      <c r="K21" s="5">
        <v>9.9400000000000002E-2</v>
      </c>
      <c r="L21" s="5">
        <v>7.6E-3</v>
      </c>
      <c r="M21" s="5">
        <v>0.25419000000000003</v>
      </c>
      <c r="N21">
        <v>519</v>
      </c>
      <c r="O21">
        <v>12</v>
      </c>
      <c r="P21">
        <v>271.60000000000002</v>
      </c>
      <c r="Q21">
        <v>3.2</v>
      </c>
      <c r="R21">
        <v>1500</v>
      </c>
      <c r="S21">
        <v>120</v>
      </c>
      <c r="T21">
        <v>185</v>
      </c>
      <c r="U21">
        <v>63</v>
      </c>
      <c r="V21">
        <v>29</v>
      </c>
      <c r="W21">
        <v>12</v>
      </c>
      <c r="X21">
        <v>3.742</v>
      </c>
      <c r="Y21">
        <v>7.2999999999999995E-2</v>
      </c>
      <c r="Z21">
        <v>1.7100000000000001E-2</v>
      </c>
      <c r="AA21">
        <v>2.0999999999999999E-3</v>
      </c>
      <c r="AB21">
        <v>0.219</v>
      </c>
      <c r="AC21">
        <v>5.0999999999999997E-2</v>
      </c>
      <c r="AD21">
        <v>242</v>
      </c>
      <c r="AE21">
        <v>22</v>
      </c>
      <c r="AF21" s="9">
        <f t="shared" si="0"/>
        <v>1500</v>
      </c>
      <c r="AG21" s="10">
        <f t="shared" si="1"/>
        <v>-710.81081081081084</v>
      </c>
      <c r="AH21" s="10">
        <f t="shared" si="2"/>
        <v>81.893333333333331</v>
      </c>
    </row>
    <row r="22" spans="1:34" ht="15.75" customHeight="1">
      <c r="A22" t="s">
        <v>932</v>
      </c>
      <c r="B22" t="s">
        <v>84</v>
      </c>
      <c r="C22" s="6" t="s">
        <v>933</v>
      </c>
      <c r="D22">
        <v>0.64</v>
      </c>
      <c r="E22">
        <v>1.9E-2</v>
      </c>
      <c r="F22">
        <v>4.1770000000000002E-2</v>
      </c>
      <c r="G22">
        <v>5.5999999999999995E-4</v>
      </c>
      <c r="H22">
        <v>3.2363000000000003E-2</v>
      </c>
      <c r="I22" s="5">
        <v>23.940629999999999</v>
      </c>
      <c r="J22" s="5">
        <v>0.32096599999999997</v>
      </c>
      <c r="K22" s="5">
        <v>0.106</v>
      </c>
      <c r="L22" s="5">
        <v>0.01</v>
      </c>
      <c r="M22" s="5">
        <v>0.32090000000000002</v>
      </c>
      <c r="N22">
        <v>499</v>
      </c>
      <c r="O22">
        <v>12</v>
      </c>
      <c r="P22">
        <v>263.7</v>
      </c>
      <c r="Q22">
        <v>3.4</v>
      </c>
      <c r="R22">
        <v>1450</v>
      </c>
      <c r="S22">
        <v>120</v>
      </c>
      <c r="T22">
        <v>260</v>
      </c>
      <c r="U22">
        <v>120</v>
      </c>
      <c r="V22">
        <v>38</v>
      </c>
      <c r="W22">
        <v>15</v>
      </c>
      <c r="X22">
        <v>3.6739999999999999</v>
      </c>
      <c r="Y22">
        <v>8.3000000000000004E-2</v>
      </c>
      <c r="Z22">
        <v>1.2500000000000001E-2</v>
      </c>
      <c r="AA22">
        <v>2.3999999999999998E-3</v>
      </c>
      <c r="AB22">
        <v>0.18099999999999999</v>
      </c>
      <c r="AC22">
        <v>4.1000000000000002E-2</v>
      </c>
      <c r="AD22">
        <v>301</v>
      </c>
      <c r="AE22">
        <v>29</v>
      </c>
      <c r="AF22" s="9">
        <f t="shared" si="0"/>
        <v>1450</v>
      </c>
      <c r="AG22" s="10">
        <f t="shared" si="1"/>
        <v>-457.69230769230768</v>
      </c>
      <c r="AH22" s="10">
        <f t="shared" si="2"/>
        <v>81.813793103448276</v>
      </c>
    </row>
    <row r="23" spans="1:34" ht="15.75" customHeight="1">
      <c r="A23" t="s">
        <v>934</v>
      </c>
      <c r="B23" t="s">
        <v>84</v>
      </c>
      <c r="C23" s="6" t="s">
        <v>935</v>
      </c>
      <c r="D23">
        <v>0.68</v>
      </c>
      <c r="E23">
        <v>2.1999999999999999E-2</v>
      </c>
      <c r="F23">
        <v>4.333E-2</v>
      </c>
      <c r="G23">
        <v>7.1000000000000002E-4</v>
      </c>
      <c r="H23">
        <v>0.15831000000000001</v>
      </c>
      <c r="I23" s="5">
        <v>23.078700000000001</v>
      </c>
      <c r="J23" s="5">
        <v>0.37816470000000002</v>
      </c>
      <c r="K23" s="5">
        <v>9.7699999999999995E-2</v>
      </c>
      <c r="L23" s="5">
        <v>7.4999999999999997E-3</v>
      </c>
      <c r="M23" s="5">
        <v>0.10266</v>
      </c>
      <c r="N23">
        <v>522</v>
      </c>
      <c r="O23">
        <v>13</v>
      </c>
      <c r="P23">
        <v>273.39999999999998</v>
      </c>
      <c r="Q23">
        <v>4.4000000000000004</v>
      </c>
      <c r="R23">
        <v>1470</v>
      </c>
      <c r="S23">
        <v>120</v>
      </c>
      <c r="T23">
        <v>203</v>
      </c>
      <c r="U23">
        <v>92</v>
      </c>
      <c r="V23">
        <v>36</v>
      </c>
      <c r="W23">
        <v>13</v>
      </c>
      <c r="X23">
        <v>3.6739999999999999</v>
      </c>
      <c r="Y23">
        <v>9.0999999999999998E-2</v>
      </c>
      <c r="Z23">
        <v>1.4800000000000001E-2</v>
      </c>
      <c r="AA23">
        <v>2.7000000000000001E-3</v>
      </c>
      <c r="AB23">
        <v>0.17699999999999999</v>
      </c>
      <c r="AC23">
        <v>4.1000000000000002E-2</v>
      </c>
      <c r="AD23">
        <v>249</v>
      </c>
      <c r="AE23">
        <v>27</v>
      </c>
      <c r="AF23" s="9">
        <f t="shared" si="0"/>
        <v>1470</v>
      </c>
      <c r="AG23" s="10">
        <f t="shared" si="1"/>
        <v>-624.13793103448279</v>
      </c>
      <c r="AH23" s="10">
        <f t="shared" si="2"/>
        <v>81.401360544217695</v>
      </c>
    </row>
    <row r="24" spans="1:34" ht="15.75" customHeight="1">
      <c r="A24" t="s">
        <v>936</v>
      </c>
      <c r="B24" t="s">
        <v>84</v>
      </c>
      <c r="C24" s="6" t="s">
        <v>937</v>
      </c>
      <c r="D24">
        <v>0.63800000000000001</v>
      </c>
      <c r="E24">
        <v>1.9E-2</v>
      </c>
      <c r="F24">
        <v>4.1840000000000002E-2</v>
      </c>
      <c r="G24">
        <v>5.4000000000000001E-4</v>
      </c>
      <c r="H24">
        <v>1.7226999999999999E-2</v>
      </c>
      <c r="I24" s="5">
        <v>23.900569999999998</v>
      </c>
      <c r="J24" s="5">
        <v>0.30846820000000003</v>
      </c>
      <c r="K24" s="5">
        <v>9.9500000000000005E-2</v>
      </c>
      <c r="L24" s="5">
        <v>8.3999999999999995E-3</v>
      </c>
      <c r="M24" s="5">
        <v>0.35393000000000002</v>
      </c>
      <c r="N24">
        <v>498</v>
      </c>
      <c r="O24">
        <v>12</v>
      </c>
      <c r="P24">
        <v>264.2</v>
      </c>
      <c r="Q24">
        <v>3.4</v>
      </c>
      <c r="R24">
        <v>1410</v>
      </c>
      <c r="S24">
        <v>120</v>
      </c>
      <c r="T24">
        <v>124</v>
      </c>
      <c r="U24">
        <v>59</v>
      </c>
      <c r="V24">
        <v>21</v>
      </c>
      <c r="W24">
        <v>7.3</v>
      </c>
      <c r="X24">
        <v>3.7549999999999999</v>
      </c>
      <c r="Y24">
        <v>8.5000000000000006E-2</v>
      </c>
      <c r="Z24">
        <v>1.46E-2</v>
      </c>
      <c r="AA24">
        <v>2.5999999999999999E-3</v>
      </c>
      <c r="AB24">
        <v>0.16900000000000001</v>
      </c>
      <c r="AC24">
        <v>3.7999999999999999E-2</v>
      </c>
      <c r="AD24">
        <v>256</v>
      </c>
      <c r="AE24">
        <v>26</v>
      </c>
      <c r="AF24" s="9">
        <f t="shared" si="0"/>
        <v>1410</v>
      </c>
      <c r="AG24" s="10">
        <f t="shared" si="1"/>
        <v>-1037.0967741935483</v>
      </c>
      <c r="AH24" s="10">
        <f t="shared" si="2"/>
        <v>81.262411347517727</v>
      </c>
    </row>
    <row r="25" spans="1:34" ht="15.75" customHeight="1">
      <c r="A25" t="s">
        <v>938</v>
      </c>
      <c r="B25" t="s">
        <v>84</v>
      </c>
      <c r="C25" s="6" t="s">
        <v>939</v>
      </c>
      <c r="D25">
        <v>0.65500000000000003</v>
      </c>
      <c r="E25">
        <v>2.1999999999999999E-2</v>
      </c>
      <c r="F25">
        <v>4.2689999999999999E-2</v>
      </c>
      <c r="G25">
        <v>6.8000000000000005E-4</v>
      </c>
      <c r="H25">
        <v>7.4874999999999997E-2</v>
      </c>
      <c r="I25" s="5">
        <v>23.424689999999998</v>
      </c>
      <c r="J25" s="5">
        <v>0.37312689999999998</v>
      </c>
      <c r="K25" s="5">
        <v>9.8799999999999999E-2</v>
      </c>
      <c r="L25" s="5">
        <v>8.2000000000000007E-3</v>
      </c>
      <c r="M25" s="5">
        <v>0.1217</v>
      </c>
      <c r="N25">
        <v>507</v>
      </c>
      <c r="O25">
        <v>13</v>
      </c>
      <c r="P25">
        <v>269.39999999999998</v>
      </c>
      <c r="Q25">
        <v>4.2</v>
      </c>
      <c r="R25">
        <v>1450</v>
      </c>
      <c r="S25">
        <v>130</v>
      </c>
      <c r="T25">
        <v>212</v>
      </c>
      <c r="U25">
        <v>89</v>
      </c>
      <c r="V25">
        <v>24.4</v>
      </c>
      <c r="W25">
        <v>9</v>
      </c>
      <c r="X25">
        <v>3.6309999999999998</v>
      </c>
      <c r="Y25">
        <v>6.9000000000000006E-2</v>
      </c>
      <c r="Z25">
        <v>1.3100000000000001E-2</v>
      </c>
      <c r="AA25">
        <v>3.5000000000000001E-3</v>
      </c>
      <c r="AB25">
        <v>0.27600000000000002</v>
      </c>
      <c r="AC25">
        <v>8.7999999999999995E-2</v>
      </c>
      <c r="AD25">
        <v>280</v>
      </c>
      <c r="AE25">
        <v>34</v>
      </c>
      <c r="AF25" s="9">
        <f t="shared" si="0"/>
        <v>1450</v>
      </c>
      <c r="AG25" s="10">
        <f t="shared" si="1"/>
        <v>-583.96226415094338</v>
      </c>
      <c r="AH25" s="10">
        <f t="shared" si="2"/>
        <v>81.420689655172424</v>
      </c>
    </row>
    <row r="26" spans="1:34" ht="15.75" customHeight="1">
      <c r="A26" t="s">
        <v>940</v>
      </c>
      <c r="B26" t="s">
        <v>84</v>
      </c>
      <c r="C26" s="6" t="s">
        <v>941</v>
      </c>
      <c r="D26">
        <v>0.66400000000000003</v>
      </c>
      <c r="E26">
        <v>1.7999999999999999E-2</v>
      </c>
      <c r="F26">
        <v>4.2659999999999997E-2</v>
      </c>
      <c r="G26">
        <v>5.4000000000000001E-4</v>
      </c>
      <c r="H26">
        <v>5.0083000000000003E-2</v>
      </c>
      <c r="I26" s="5">
        <v>23.44116</v>
      </c>
      <c r="J26" s="5">
        <v>0.29672359999999998</v>
      </c>
      <c r="K26" s="5">
        <v>0.1014</v>
      </c>
      <c r="L26" s="5">
        <v>8.3000000000000001E-3</v>
      </c>
      <c r="M26" s="5">
        <v>-0.14124999999999999</v>
      </c>
      <c r="N26">
        <v>514</v>
      </c>
      <c r="O26">
        <v>11</v>
      </c>
      <c r="P26">
        <v>269.2</v>
      </c>
      <c r="Q26">
        <v>3.3</v>
      </c>
      <c r="R26">
        <v>1510</v>
      </c>
      <c r="S26">
        <v>120</v>
      </c>
      <c r="T26">
        <v>187</v>
      </c>
      <c r="U26">
        <v>55</v>
      </c>
      <c r="V26">
        <v>22</v>
      </c>
      <c r="W26">
        <v>7.5</v>
      </c>
      <c r="X26">
        <v>3.7810000000000001</v>
      </c>
      <c r="Y26">
        <v>5.8000000000000003E-2</v>
      </c>
      <c r="Z26">
        <v>1.4E-2</v>
      </c>
      <c r="AA26">
        <v>2.2000000000000001E-3</v>
      </c>
      <c r="AB26">
        <v>0.214</v>
      </c>
      <c r="AC26">
        <v>0.05</v>
      </c>
      <c r="AD26">
        <v>291</v>
      </c>
      <c r="AE26">
        <v>27</v>
      </c>
      <c r="AF26" s="9">
        <f t="shared" si="0"/>
        <v>1510</v>
      </c>
      <c r="AG26" s="10">
        <f t="shared" si="1"/>
        <v>-707.48663101604268</v>
      </c>
      <c r="AH26" s="10">
        <f t="shared" si="2"/>
        <v>82.172185430463571</v>
      </c>
    </row>
    <row r="27" spans="1:34" ht="15.75" customHeight="1">
      <c r="A27" t="s">
        <v>942</v>
      </c>
      <c r="B27" t="s">
        <v>84</v>
      </c>
      <c r="C27" s="6" t="s">
        <v>943</v>
      </c>
      <c r="D27">
        <v>0.65600000000000003</v>
      </c>
      <c r="E27">
        <v>0.02</v>
      </c>
      <c r="F27">
        <v>4.2169999999999999E-2</v>
      </c>
      <c r="G27">
        <v>5.5999999999999995E-4</v>
      </c>
      <c r="H27">
        <v>7.3552999999999993E-2</v>
      </c>
      <c r="I27" s="5">
        <v>23.713539999999998</v>
      </c>
      <c r="J27" s="5">
        <v>0.31490590000000002</v>
      </c>
      <c r="K27" s="5">
        <v>0.1018</v>
      </c>
      <c r="L27" s="5">
        <v>7.7999999999999996E-3</v>
      </c>
      <c r="M27" s="5">
        <v>-5.4822999999999997E-2</v>
      </c>
      <c r="N27">
        <v>511</v>
      </c>
      <c r="O27">
        <v>13</v>
      </c>
      <c r="P27">
        <v>266.2</v>
      </c>
      <c r="Q27">
        <v>3.4</v>
      </c>
      <c r="R27">
        <v>1520</v>
      </c>
      <c r="S27">
        <v>120</v>
      </c>
      <c r="T27">
        <v>268</v>
      </c>
      <c r="U27">
        <v>63</v>
      </c>
      <c r="V27">
        <v>29.3</v>
      </c>
      <c r="W27">
        <v>9.1</v>
      </c>
      <c r="X27">
        <v>3.5939999999999999</v>
      </c>
      <c r="Y27">
        <v>7.1999999999999995E-2</v>
      </c>
      <c r="Z27">
        <v>1.52E-2</v>
      </c>
      <c r="AA27">
        <v>1.9E-3</v>
      </c>
      <c r="AB27">
        <v>0.192</v>
      </c>
      <c r="AC27">
        <v>4.7E-2</v>
      </c>
      <c r="AD27">
        <v>236</v>
      </c>
      <c r="AE27">
        <v>23</v>
      </c>
      <c r="AF27" s="9">
        <f t="shared" si="0"/>
        <v>1520</v>
      </c>
      <c r="AG27" s="10">
        <f t="shared" si="1"/>
        <v>-467.16417910447763</v>
      </c>
      <c r="AH27" s="10">
        <f t="shared" si="2"/>
        <v>82.486842105263165</v>
      </c>
    </row>
    <row r="28" spans="1:34" ht="15.75" customHeight="1">
      <c r="A28" t="s">
        <v>944</v>
      </c>
      <c r="B28" t="s">
        <v>84</v>
      </c>
      <c r="C28" s="6" t="s">
        <v>945</v>
      </c>
      <c r="D28">
        <v>0.64300000000000002</v>
      </c>
      <c r="E28">
        <v>1.9E-2</v>
      </c>
      <c r="F28">
        <v>4.2290000000000001E-2</v>
      </c>
      <c r="G28">
        <v>5.5999999999999995E-4</v>
      </c>
      <c r="H28">
        <v>0.11849</v>
      </c>
      <c r="I28" s="5">
        <v>23.646249999999998</v>
      </c>
      <c r="J28" s="5">
        <v>0.31312129999999999</v>
      </c>
      <c r="K28" s="5">
        <v>9.4E-2</v>
      </c>
      <c r="L28" s="5">
        <v>6.3E-3</v>
      </c>
      <c r="M28" s="5">
        <v>0.36887999999999999</v>
      </c>
      <c r="N28">
        <v>502</v>
      </c>
      <c r="O28">
        <v>11</v>
      </c>
      <c r="P28">
        <v>266.89999999999998</v>
      </c>
      <c r="Q28">
        <v>3.5</v>
      </c>
      <c r="R28">
        <v>1430</v>
      </c>
      <c r="S28">
        <v>110</v>
      </c>
      <c r="T28">
        <v>147</v>
      </c>
      <c r="U28">
        <v>59</v>
      </c>
      <c r="V28">
        <v>14</v>
      </c>
      <c r="W28">
        <v>8.6</v>
      </c>
      <c r="X28">
        <v>3.738</v>
      </c>
      <c r="Y28">
        <v>5.8999999999999997E-2</v>
      </c>
      <c r="Z28">
        <v>1.2699999999999999E-2</v>
      </c>
      <c r="AA28">
        <v>2.3999999999999998E-3</v>
      </c>
      <c r="AB28">
        <v>0.186</v>
      </c>
      <c r="AC28">
        <v>0.04</v>
      </c>
      <c r="AD28">
        <v>287</v>
      </c>
      <c r="AE28">
        <v>29</v>
      </c>
      <c r="AF28" s="9">
        <f t="shared" si="0"/>
        <v>1430</v>
      </c>
      <c r="AG28" s="10">
        <f t="shared" si="1"/>
        <v>-872.78911564625844</v>
      </c>
      <c r="AH28" s="10">
        <f t="shared" si="2"/>
        <v>81.335664335664333</v>
      </c>
    </row>
    <row r="29" spans="1:34" ht="15.75" customHeight="1">
      <c r="A29" t="s">
        <v>946</v>
      </c>
      <c r="B29" t="s">
        <v>84</v>
      </c>
      <c r="C29" s="6" t="s">
        <v>947</v>
      </c>
      <c r="D29">
        <v>0.67900000000000005</v>
      </c>
      <c r="E29">
        <v>2.1000000000000001E-2</v>
      </c>
      <c r="F29">
        <v>4.2790000000000002E-2</v>
      </c>
      <c r="G29">
        <v>5.4000000000000001E-4</v>
      </c>
      <c r="H29">
        <v>0.11135</v>
      </c>
      <c r="I29" s="5">
        <v>23.369949999999999</v>
      </c>
      <c r="J29" s="5">
        <v>0.2949234</v>
      </c>
      <c r="K29" s="5">
        <v>9.9299999999999999E-2</v>
      </c>
      <c r="L29" s="5">
        <v>6.7999999999999996E-3</v>
      </c>
      <c r="M29" s="5">
        <v>0.27787000000000001</v>
      </c>
      <c r="N29">
        <v>524</v>
      </c>
      <c r="O29">
        <v>13</v>
      </c>
      <c r="P29">
        <v>270.10000000000002</v>
      </c>
      <c r="Q29">
        <v>3.4</v>
      </c>
      <c r="R29">
        <v>1500</v>
      </c>
      <c r="S29">
        <v>120</v>
      </c>
      <c r="T29">
        <v>228</v>
      </c>
      <c r="U29">
        <v>50</v>
      </c>
      <c r="V29">
        <v>24</v>
      </c>
      <c r="W29">
        <v>12</v>
      </c>
      <c r="X29">
        <v>3.718</v>
      </c>
      <c r="Y29">
        <v>7.1999999999999995E-2</v>
      </c>
      <c r="Z29">
        <v>1.5100000000000001E-2</v>
      </c>
      <c r="AA29">
        <v>2.5999999999999999E-3</v>
      </c>
      <c r="AB29">
        <v>0.17199999999999999</v>
      </c>
      <c r="AC29">
        <v>3.5000000000000003E-2</v>
      </c>
      <c r="AD29">
        <v>263</v>
      </c>
      <c r="AE29">
        <v>27</v>
      </c>
      <c r="AF29" s="9">
        <f t="shared" si="0"/>
        <v>1500</v>
      </c>
      <c r="AG29" s="10">
        <f t="shared" si="1"/>
        <v>-557.8947368421052</v>
      </c>
      <c r="AH29" s="10">
        <f t="shared" si="2"/>
        <v>81.993333333333325</v>
      </c>
    </row>
    <row r="30" spans="1:34" ht="15.75" customHeight="1">
      <c r="A30" t="s">
        <v>948</v>
      </c>
      <c r="B30" t="s">
        <v>84</v>
      </c>
      <c r="C30" s="6" t="s">
        <v>949</v>
      </c>
      <c r="D30">
        <v>0.63200000000000001</v>
      </c>
      <c r="E30">
        <v>2.1999999999999999E-2</v>
      </c>
      <c r="F30">
        <v>4.1980000000000003E-2</v>
      </c>
      <c r="G30">
        <v>6.0999999999999997E-4</v>
      </c>
      <c r="H30">
        <v>0.11923</v>
      </c>
      <c r="I30" s="5">
        <v>23.820869999999999</v>
      </c>
      <c r="J30" s="5">
        <v>0.34613460000000001</v>
      </c>
      <c r="K30" s="5">
        <v>9.2899999999999996E-2</v>
      </c>
      <c r="L30" s="5">
        <v>6.8999999999999999E-3</v>
      </c>
      <c r="M30" s="5">
        <v>0.22819</v>
      </c>
      <c r="N30">
        <v>496</v>
      </c>
      <c r="O30">
        <v>13</v>
      </c>
      <c r="P30">
        <v>265</v>
      </c>
      <c r="Q30">
        <v>3.8</v>
      </c>
      <c r="R30">
        <v>1370</v>
      </c>
      <c r="S30">
        <v>130</v>
      </c>
      <c r="T30">
        <v>230</v>
      </c>
      <c r="U30">
        <v>100</v>
      </c>
      <c r="V30">
        <v>48</v>
      </c>
      <c r="W30">
        <v>20</v>
      </c>
      <c r="X30">
        <v>3.6419999999999999</v>
      </c>
      <c r="Y30">
        <v>8.4000000000000005E-2</v>
      </c>
      <c r="Z30">
        <v>1.32E-2</v>
      </c>
      <c r="AA30">
        <v>3.5000000000000001E-3</v>
      </c>
      <c r="AB30">
        <v>0.14699999999999999</v>
      </c>
      <c r="AC30">
        <v>3.5999999999999997E-2</v>
      </c>
      <c r="AD30">
        <v>264</v>
      </c>
      <c r="AE30">
        <v>32</v>
      </c>
      <c r="AF30" s="9">
        <f t="shared" si="0"/>
        <v>1370</v>
      </c>
      <c r="AG30" s="10">
        <f t="shared" si="1"/>
        <v>-495.65217391304344</v>
      </c>
      <c r="AH30" s="10">
        <f t="shared" si="2"/>
        <v>80.65693430656934</v>
      </c>
    </row>
    <row r="31" spans="1:34" ht="15.75" customHeight="1">
      <c r="A31" t="s">
        <v>950</v>
      </c>
      <c r="B31" t="s">
        <v>84</v>
      </c>
      <c r="C31" s="6" t="s">
        <v>951</v>
      </c>
      <c r="D31">
        <v>0.66300000000000003</v>
      </c>
      <c r="E31">
        <v>2.1999999999999999E-2</v>
      </c>
      <c r="F31">
        <v>4.2520000000000002E-2</v>
      </c>
      <c r="G31">
        <v>6.0999999999999997E-4</v>
      </c>
      <c r="H31">
        <v>0.27505000000000002</v>
      </c>
      <c r="I31" s="5">
        <v>23.518339999999998</v>
      </c>
      <c r="J31" s="5">
        <v>0.33739859999999999</v>
      </c>
      <c r="K31" s="5">
        <v>9.4600000000000004E-2</v>
      </c>
      <c r="L31" s="5">
        <v>6.7999999999999996E-3</v>
      </c>
      <c r="M31" s="5">
        <v>0.4829</v>
      </c>
      <c r="N31">
        <v>513</v>
      </c>
      <c r="O31">
        <v>14</v>
      </c>
      <c r="P31">
        <v>268.39999999999998</v>
      </c>
      <c r="Q31">
        <v>3.8</v>
      </c>
      <c r="R31">
        <v>1400</v>
      </c>
      <c r="S31">
        <v>120</v>
      </c>
      <c r="T31">
        <v>193</v>
      </c>
      <c r="U31">
        <v>36</v>
      </c>
      <c r="V31">
        <v>23.6</v>
      </c>
      <c r="W31">
        <v>5.6</v>
      </c>
      <c r="X31">
        <v>3.738</v>
      </c>
      <c r="Y31">
        <v>9.8000000000000004E-2</v>
      </c>
      <c r="Z31">
        <v>1.44E-2</v>
      </c>
      <c r="AA31">
        <v>3.3E-3</v>
      </c>
      <c r="AB31">
        <v>0.16400000000000001</v>
      </c>
      <c r="AC31">
        <v>3.6999999999999998E-2</v>
      </c>
      <c r="AD31">
        <v>264</v>
      </c>
      <c r="AE31">
        <v>29</v>
      </c>
      <c r="AF31" s="9">
        <f t="shared" si="0"/>
        <v>1400</v>
      </c>
      <c r="AG31" s="10">
        <f t="shared" si="1"/>
        <v>-625.38860103626939</v>
      </c>
      <c r="AH31" s="10">
        <f t="shared" si="2"/>
        <v>80.828571428571422</v>
      </c>
    </row>
    <row r="32" spans="1:34" ht="15.75" customHeight="1">
      <c r="A32" t="s">
        <v>952</v>
      </c>
      <c r="B32" t="s">
        <v>953</v>
      </c>
      <c r="C32" t="s">
        <v>56</v>
      </c>
      <c r="D32">
        <v>0.66600000000000004</v>
      </c>
      <c r="E32">
        <v>2.4E-2</v>
      </c>
      <c r="F32">
        <v>4.2900000000000001E-2</v>
      </c>
      <c r="G32">
        <v>1E-3</v>
      </c>
      <c r="H32">
        <v>-2.2168E-2</v>
      </c>
      <c r="I32">
        <v>23.310020000000002</v>
      </c>
      <c r="J32">
        <v>0.54335719999999998</v>
      </c>
      <c r="K32">
        <v>0.11600000000000001</v>
      </c>
      <c r="L32">
        <v>1.0999999999999999E-2</v>
      </c>
      <c r="M32">
        <v>0.1207</v>
      </c>
      <c r="N32">
        <v>512</v>
      </c>
      <c r="O32">
        <v>14</v>
      </c>
      <c r="P32">
        <v>270.39999999999998</v>
      </c>
      <c r="Q32">
        <v>6.4</v>
      </c>
      <c r="R32">
        <v>1570</v>
      </c>
      <c r="S32">
        <v>120</v>
      </c>
      <c r="T32">
        <v>172</v>
      </c>
      <c r="U32">
        <v>15</v>
      </c>
      <c r="V32">
        <v>21.3</v>
      </c>
      <c r="W32">
        <v>3.4</v>
      </c>
      <c r="X32">
        <v>3.673</v>
      </c>
      <c r="Y32">
        <v>6.5000000000000002E-2</v>
      </c>
      <c r="Z32">
        <v>1.41E-2</v>
      </c>
      <c r="AA32">
        <v>3.5999999999999999E-3</v>
      </c>
      <c r="AB32">
        <v>0.21</v>
      </c>
      <c r="AC32">
        <v>0.05</v>
      </c>
      <c r="AD32">
        <v>254</v>
      </c>
      <c r="AE32">
        <v>31</v>
      </c>
    </row>
    <row r="33" spans="1:34" ht="15.75" customHeight="1">
      <c r="A33" t="s">
        <v>954</v>
      </c>
      <c r="B33" t="s">
        <v>953</v>
      </c>
      <c r="C33" t="s">
        <v>901</v>
      </c>
      <c r="D33">
        <v>0.63400000000000001</v>
      </c>
      <c r="E33">
        <v>0.02</v>
      </c>
      <c r="F33">
        <v>4.1959999999999997E-2</v>
      </c>
      <c r="G33">
        <v>5.2999999999999998E-4</v>
      </c>
      <c r="H33">
        <v>6.4049999999999996E-2</v>
      </c>
      <c r="I33">
        <v>23.83222</v>
      </c>
      <c r="J33">
        <v>0.30102659999999998</v>
      </c>
      <c r="K33">
        <v>9.64E-2</v>
      </c>
      <c r="L33">
        <v>8.2000000000000007E-3</v>
      </c>
      <c r="M33">
        <v>-2.6436000000000001E-2</v>
      </c>
      <c r="N33">
        <v>494</v>
      </c>
      <c r="O33">
        <v>12</v>
      </c>
      <c r="P33">
        <v>264.89999999999998</v>
      </c>
      <c r="Q33">
        <v>3.3</v>
      </c>
      <c r="R33">
        <v>1350</v>
      </c>
      <c r="S33">
        <v>130</v>
      </c>
      <c r="T33">
        <v>208</v>
      </c>
      <c r="U33">
        <v>19</v>
      </c>
      <c r="V33">
        <v>25.5</v>
      </c>
      <c r="W33">
        <v>4.5</v>
      </c>
      <c r="X33">
        <v>3.7440000000000002</v>
      </c>
      <c r="Y33">
        <v>4.7E-2</v>
      </c>
      <c r="Z33">
        <v>1.2999999999999999E-2</v>
      </c>
      <c r="AA33">
        <v>2.5999999999999999E-3</v>
      </c>
      <c r="AB33">
        <v>0.191</v>
      </c>
      <c r="AC33">
        <v>4.5999999999999999E-2</v>
      </c>
      <c r="AD33">
        <v>300</v>
      </c>
      <c r="AE33">
        <v>30</v>
      </c>
      <c r="AF33" s="9">
        <f t="shared" ref="AF33:AF59" si="3">IF(AVERAGE(R57,T57)&lt;1200,R57,T57)</f>
        <v>128.4</v>
      </c>
      <c r="AG33" s="10">
        <f t="shared" ref="AG33:AG59" si="4">(1-(R57/T57))*100</f>
        <v>-3188.16199376947</v>
      </c>
      <c r="AH33" s="10">
        <f t="shared" ref="AH33:AH59" si="5">(1-(P57/R57))*100</f>
        <v>20.9616295594505</v>
      </c>
    </row>
    <row r="34" spans="1:34" ht="15.75" customHeight="1">
      <c r="A34" t="s">
        <v>955</v>
      </c>
      <c r="B34" t="s">
        <v>953</v>
      </c>
      <c r="C34" t="s">
        <v>903</v>
      </c>
      <c r="D34">
        <v>0.69199999999999995</v>
      </c>
      <c r="E34">
        <v>2.1000000000000001E-2</v>
      </c>
      <c r="F34">
        <v>4.3459999999999999E-2</v>
      </c>
      <c r="G34">
        <v>6.3000000000000003E-4</v>
      </c>
      <c r="H34">
        <v>9.3509999999999996E-2</v>
      </c>
      <c r="I34">
        <v>23.00966</v>
      </c>
      <c r="J34">
        <v>0.33355010000000002</v>
      </c>
      <c r="K34">
        <v>9.7799999999999998E-2</v>
      </c>
      <c r="L34">
        <v>7.9000000000000008E-3</v>
      </c>
      <c r="M34">
        <v>0.28066999999999998</v>
      </c>
      <c r="N34">
        <v>531</v>
      </c>
      <c r="O34">
        <v>12</v>
      </c>
      <c r="P34">
        <v>274.2</v>
      </c>
      <c r="Q34">
        <v>3.9</v>
      </c>
      <c r="R34">
        <v>1420</v>
      </c>
      <c r="S34">
        <v>130</v>
      </c>
      <c r="T34">
        <v>205</v>
      </c>
      <c r="U34">
        <v>20</v>
      </c>
      <c r="V34">
        <v>25.3</v>
      </c>
      <c r="W34">
        <v>4.0999999999999996</v>
      </c>
      <c r="X34">
        <v>3.6419999999999999</v>
      </c>
      <c r="Y34">
        <v>5.5E-2</v>
      </c>
      <c r="Z34">
        <v>1.7000000000000001E-2</v>
      </c>
      <c r="AA34">
        <v>2.8999999999999998E-3</v>
      </c>
      <c r="AB34">
        <v>0.16800000000000001</v>
      </c>
      <c r="AC34">
        <v>4.1000000000000002E-2</v>
      </c>
      <c r="AD34">
        <v>254</v>
      </c>
      <c r="AE34">
        <v>24</v>
      </c>
      <c r="AF34" s="9">
        <f t="shared" si="3"/>
        <v>124.2</v>
      </c>
      <c r="AG34" s="10">
        <f t="shared" si="4"/>
        <v>-3287.2785829307568</v>
      </c>
      <c r="AH34" s="10">
        <f t="shared" si="5"/>
        <v>22.201093415735674</v>
      </c>
    </row>
    <row r="35" spans="1:34" ht="15.75" customHeight="1">
      <c r="A35" t="s">
        <v>956</v>
      </c>
      <c r="B35" t="s">
        <v>953</v>
      </c>
      <c r="C35" t="s">
        <v>905</v>
      </c>
      <c r="D35">
        <v>0.61199999999999999</v>
      </c>
      <c r="E35">
        <v>3.3000000000000002E-2</v>
      </c>
      <c r="F35">
        <v>4.1450000000000001E-2</v>
      </c>
      <c r="G35">
        <v>7.6000000000000004E-4</v>
      </c>
      <c r="H35">
        <v>0.50124999999999997</v>
      </c>
      <c r="I35">
        <v>24.125450000000001</v>
      </c>
      <c r="J35">
        <v>0.44234849999999998</v>
      </c>
      <c r="K35">
        <v>8.14E-2</v>
      </c>
      <c r="L35">
        <v>8.6999999999999994E-3</v>
      </c>
      <c r="M35">
        <v>-0.45989999999999998</v>
      </c>
      <c r="N35">
        <v>473</v>
      </c>
      <c r="O35">
        <v>20</v>
      </c>
      <c r="P35">
        <v>262.2</v>
      </c>
      <c r="Q35">
        <v>4.7</v>
      </c>
      <c r="R35">
        <v>890</v>
      </c>
      <c r="S35">
        <v>160</v>
      </c>
      <c r="T35">
        <v>204</v>
      </c>
      <c r="U35">
        <v>32</v>
      </c>
      <c r="V35">
        <v>24.2</v>
      </c>
      <c r="W35">
        <v>5.5</v>
      </c>
      <c r="X35">
        <v>3.7440000000000002</v>
      </c>
      <c r="Y35">
        <v>4.8000000000000001E-2</v>
      </c>
      <c r="Z35">
        <v>1.29E-2</v>
      </c>
      <c r="AA35">
        <v>2.3E-3</v>
      </c>
      <c r="AB35">
        <v>0.157</v>
      </c>
      <c r="AC35">
        <v>4.9000000000000002E-2</v>
      </c>
      <c r="AD35">
        <v>255</v>
      </c>
      <c r="AE35">
        <v>25</v>
      </c>
      <c r="AF35" s="9">
        <f t="shared" si="3"/>
        <v>134.69999999999999</v>
      </c>
      <c r="AG35" s="10">
        <f t="shared" si="4"/>
        <v>-3024.7216035634747</v>
      </c>
      <c r="AH35" s="10">
        <f t="shared" si="5"/>
        <v>20.860061772392491</v>
      </c>
    </row>
    <row r="36" spans="1:34" ht="15.75" customHeight="1">
      <c r="A36" t="s">
        <v>957</v>
      </c>
      <c r="B36" t="s">
        <v>953</v>
      </c>
      <c r="C36" t="s">
        <v>907</v>
      </c>
      <c r="D36">
        <v>0.64500000000000002</v>
      </c>
      <c r="E36">
        <v>2.8000000000000001E-2</v>
      </c>
      <c r="F36">
        <v>4.2169999999999999E-2</v>
      </c>
      <c r="G36">
        <v>7.1000000000000002E-4</v>
      </c>
      <c r="H36">
        <v>0.31803999999999999</v>
      </c>
      <c r="I36">
        <v>23.713539999999998</v>
      </c>
      <c r="J36">
        <v>0.39925569999999999</v>
      </c>
      <c r="K36">
        <v>8.5000000000000006E-2</v>
      </c>
      <c r="L36">
        <v>8.2000000000000007E-3</v>
      </c>
      <c r="M36">
        <v>1.3834000000000001E-2</v>
      </c>
      <c r="N36">
        <v>502</v>
      </c>
      <c r="O36">
        <v>17</v>
      </c>
      <c r="P36">
        <v>266.2</v>
      </c>
      <c r="Q36">
        <v>4.4000000000000004</v>
      </c>
      <c r="R36">
        <v>1050</v>
      </c>
      <c r="S36">
        <v>150</v>
      </c>
      <c r="T36">
        <v>215</v>
      </c>
      <c r="U36">
        <v>38</v>
      </c>
      <c r="V36">
        <v>26.5</v>
      </c>
      <c r="W36">
        <v>5.7</v>
      </c>
      <c r="X36">
        <v>3.61</v>
      </c>
      <c r="Y36">
        <v>6.2E-2</v>
      </c>
      <c r="Z36">
        <v>1.38E-2</v>
      </c>
      <c r="AA36">
        <v>2.8E-3</v>
      </c>
      <c r="AB36">
        <v>0.13800000000000001</v>
      </c>
      <c r="AC36">
        <v>0.04</v>
      </c>
      <c r="AD36">
        <v>246</v>
      </c>
      <c r="AE36">
        <v>24</v>
      </c>
      <c r="AF36" s="9">
        <f t="shared" si="3"/>
        <v>130</v>
      </c>
      <c r="AG36" s="10">
        <f t="shared" si="4"/>
        <v>-3150.7692307692309</v>
      </c>
      <c r="AH36" s="10">
        <f t="shared" si="5"/>
        <v>21.154756270705157</v>
      </c>
    </row>
    <row r="37" spans="1:34" ht="15.75" customHeight="1">
      <c r="A37" t="s">
        <v>958</v>
      </c>
      <c r="B37" t="s">
        <v>953</v>
      </c>
      <c r="C37" t="s">
        <v>909</v>
      </c>
      <c r="D37">
        <v>0.67</v>
      </c>
      <c r="E37">
        <v>2.4E-2</v>
      </c>
      <c r="F37">
        <v>4.2599999999999999E-2</v>
      </c>
      <c r="G37">
        <v>5.5999999999999995E-4</v>
      </c>
      <c r="H37">
        <v>0.21782000000000001</v>
      </c>
      <c r="I37">
        <v>23.47418</v>
      </c>
      <c r="J37">
        <v>0.30858069999999999</v>
      </c>
      <c r="K37">
        <v>9.6600000000000005E-2</v>
      </c>
      <c r="L37">
        <v>7.0000000000000001E-3</v>
      </c>
      <c r="M37">
        <v>0.55269000000000001</v>
      </c>
      <c r="N37">
        <v>515</v>
      </c>
      <c r="O37">
        <v>14</v>
      </c>
      <c r="P37">
        <v>268.89999999999998</v>
      </c>
      <c r="Q37">
        <v>3.4</v>
      </c>
      <c r="R37">
        <v>1430</v>
      </c>
      <c r="S37">
        <v>120</v>
      </c>
      <c r="T37">
        <v>237</v>
      </c>
      <c r="U37">
        <v>35</v>
      </c>
      <c r="V37">
        <v>29.6</v>
      </c>
      <c r="W37">
        <v>4.9000000000000004</v>
      </c>
      <c r="X37">
        <v>3.8140000000000001</v>
      </c>
      <c r="Y37">
        <v>6.8000000000000005E-2</v>
      </c>
      <c r="Z37">
        <v>1.4E-2</v>
      </c>
      <c r="AA37">
        <v>2.7000000000000001E-3</v>
      </c>
      <c r="AB37">
        <v>0.16700000000000001</v>
      </c>
      <c r="AC37">
        <v>3.6999999999999998E-2</v>
      </c>
      <c r="AD37">
        <v>283</v>
      </c>
      <c r="AE37">
        <v>30</v>
      </c>
      <c r="AF37" s="9">
        <f t="shared" si="3"/>
        <v>122.5</v>
      </c>
      <c r="AG37" s="10">
        <f t="shared" si="4"/>
        <v>-3361.2244897959185</v>
      </c>
      <c r="AH37" s="10">
        <f t="shared" si="5"/>
        <v>20.75471698113207</v>
      </c>
    </row>
    <row r="38" spans="1:34" ht="15.75" customHeight="1">
      <c r="A38" t="s">
        <v>959</v>
      </c>
      <c r="B38" t="s">
        <v>953</v>
      </c>
      <c r="C38" t="s">
        <v>911</v>
      </c>
      <c r="D38">
        <v>0.65900000000000003</v>
      </c>
      <c r="E38">
        <v>0.02</v>
      </c>
      <c r="F38">
        <v>4.274E-2</v>
      </c>
      <c r="G38">
        <v>5.9999999999999995E-4</v>
      </c>
      <c r="H38">
        <v>9.6626000000000004E-2</v>
      </c>
      <c r="I38">
        <v>23.397290000000002</v>
      </c>
      <c r="J38">
        <v>0.32845980000000002</v>
      </c>
      <c r="K38">
        <v>0.1038</v>
      </c>
      <c r="L38">
        <v>8.2000000000000007E-3</v>
      </c>
      <c r="M38">
        <v>0.10672</v>
      </c>
      <c r="N38">
        <v>512</v>
      </c>
      <c r="O38">
        <v>12</v>
      </c>
      <c r="P38">
        <v>269.8</v>
      </c>
      <c r="Q38">
        <v>3.7</v>
      </c>
      <c r="R38">
        <v>1510</v>
      </c>
      <c r="S38">
        <v>120</v>
      </c>
      <c r="T38">
        <v>221</v>
      </c>
      <c r="U38">
        <v>28</v>
      </c>
      <c r="V38">
        <v>27.5</v>
      </c>
      <c r="W38">
        <v>5.0999999999999996</v>
      </c>
      <c r="X38">
        <v>3.613</v>
      </c>
      <c r="Y38">
        <v>8.2000000000000003E-2</v>
      </c>
      <c r="Z38">
        <v>1.6400000000000001E-2</v>
      </c>
      <c r="AA38">
        <v>3.8E-3</v>
      </c>
      <c r="AB38">
        <v>0.20499999999999999</v>
      </c>
      <c r="AC38">
        <v>4.4999999999999998E-2</v>
      </c>
      <c r="AD38">
        <v>269</v>
      </c>
      <c r="AE38">
        <v>29</v>
      </c>
      <c r="AF38" s="9">
        <f t="shared" si="3"/>
        <v>131.6</v>
      </c>
      <c r="AG38" s="10">
        <f t="shared" si="4"/>
        <v>-3107.4468085106382</v>
      </c>
      <c r="AH38" s="10">
        <f t="shared" si="5"/>
        <v>19.568822553897181</v>
      </c>
    </row>
    <row r="39" spans="1:34" ht="15.75" customHeight="1">
      <c r="A39" t="s">
        <v>960</v>
      </c>
      <c r="B39" t="s">
        <v>953</v>
      </c>
      <c r="C39" t="s">
        <v>913</v>
      </c>
      <c r="D39">
        <v>0.64900000000000002</v>
      </c>
      <c r="E39">
        <v>2.9000000000000001E-2</v>
      </c>
      <c r="F39">
        <v>4.2110000000000002E-2</v>
      </c>
      <c r="G39">
        <v>5.9000000000000003E-4</v>
      </c>
      <c r="H39">
        <v>2.2438E-2</v>
      </c>
      <c r="I39">
        <v>23.747330000000002</v>
      </c>
      <c r="J39">
        <v>0.33272200000000002</v>
      </c>
      <c r="K39">
        <v>0.111</v>
      </c>
      <c r="L39">
        <v>0.01</v>
      </c>
      <c r="M39">
        <v>0.18218000000000001</v>
      </c>
      <c r="N39">
        <v>497</v>
      </c>
      <c r="O39">
        <v>14</v>
      </c>
      <c r="P39">
        <v>265.8</v>
      </c>
      <c r="Q39">
        <v>3.7</v>
      </c>
      <c r="R39">
        <v>1490</v>
      </c>
      <c r="S39">
        <v>120</v>
      </c>
      <c r="T39">
        <v>214</v>
      </c>
      <c r="U39">
        <v>33</v>
      </c>
      <c r="V39">
        <v>27.3</v>
      </c>
      <c r="W39">
        <v>8.6</v>
      </c>
      <c r="X39">
        <v>3.7250000000000001</v>
      </c>
      <c r="Y39">
        <v>7.3999999999999996E-2</v>
      </c>
      <c r="Z39">
        <v>1.2500000000000001E-2</v>
      </c>
      <c r="AA39">
        <v>3.7000000000000002E-3</v>
      </c>
      <c r="AB39">
        <v>0.18099999999999999</v>
      </c>
      <c r="AC39">
        <v>0.04</v>
      </c>
      <c r="AD39">
        <v>251</v>
      </c>
      <c r="AE39">
        <v>38</v>
      </c>
      <c r="AF39" s="9">
        <f t="shared" si="3"/>
        <v>125</v>
      </c>
      <c r="AG39" s="10">
        <f t="shared" si="4"/>
        <v>-3287.2</v>
      </c>
      <c r="AH39" s="10">
        <f t="shared" si="5"/>
        <v>21.232876712328764</v>
      </c>
    </row>
    <row r="40" spans="1:34" ht="15.75" customHeight="1">
      <c r="A40" t="s">
        <v>961</v>
      </c>
      <c r="B40" t="s">
        <v>953</v>
      </c>
      <c r="C40" t="s">
        <v>915</v>
      </c>
      <c r="D40">
        <v>0.65600000000000003</v>
      </c>
      <c r="E40">
        <v>2.1000000000000001E-2</v>
      </c>
      <c r="F40">
        <v>4.24E-2</v>
      </c>
      <c r="G40">
        <v>5.1000000000000004E-4</v>
      </c>
      <c r="H40">
        <v>3.4635E-3</v>
      </c>
      <c r="I40">
        <v>23.584910000000001</v>
      </c>
      <c r="J40">
        <v>0.28368640000000001</v>
      </c>
      <c r="K40">
        <v>9.9900000000000003E-2</v>
      </c>
      <c r="L40">
        <v>7.0000000000000001E-3</v>
      </c>
      <c r="M40">
        <v>0.40927000000000002</v>
      </c>
      <c r="N40">
        <v>509</v>
      </c>
      <c r="O40">
        <v>13</v>
      </c>
      <c r="P40">
        <v>267.7</v>
      </c>
      <c r="Q40">
        <v>3.2</v>
      </c>
      <c r="R40">
        <v>1500</v>
      </c>
      <c r="S40">
        <v>120</v>
      </c>
      <c r="T40">
        <v>218</v>
      </c>
      <c r="U40">
        <v>52</v>
      </c>
      <c r="V40">
        <v>28.2</v>
      </c>
      <c r="W40">
        <v>7.5</v>
      </c>
      <c r="X40">
        <v>3.6680000000000001</v>
      </c>
      <c r="Y40">
        <v>7.0000000000000007E-2</v>
      </c>
      <c r="Z40">
        <v>1.29E-2</v>
      </c>
      <c r="AA40">
        <v>3.0999999999999999E-3</v>
      </c>
      <c r="AB40">
        <v>0.26200000000000001</v>
      </c>
      <c r="AC40">
        <v>7.0999999999999994E-2</v>
      </c>
      <c r="AD40">
        <v>282</v>
      </c>
      <c r="AE40">
        <v>31</v>
      </c>
      <c r="AF40" s="9">
        <f t="shared" si="3"/>
        <v>123.2</v>
      </c>
      <c r="AG40" s="10">
        <f t="shared" si="4"/>
        <v>-3319.6428571428569</v>
      </c>
      <c r="AH40" s="10">
        <f t="shared" si="5"/>
        <v>22.881557085212435</v>
      </c>
    </row>
    <row r="41" spans="1:34" ht="15.75" customHeight="1">
      <c r="A41" t="s">
        <v>962</v>
      </c>
      <c r="B41" t="s">
        <v>953</v>
      </c>
      <c r="C41" t="s">
        <v>917</v>
      </c>
      <c r="D41">
        <v>0.65</v>
      </c>
      <c r="E41">
        <v>0.02</v>
      </c>
      <c r="F41">
        <v>4.2419999999999999E-2</v>
      </c>
      <c r="G41">
        <v>5.8E-4</v>
      </c>
      <c r="H41">
        <v>0.12844</v>
      </c>
      <c r="I41">
        <v>23.573789999999999</v>
      </c>
      <c r="J41">
        <v>0.32231959999999998</v>
      </c>
      <c r="K41">
        <v>9.8400000000000001E-2</v>
      </c>
      <c r="L41">
        <v>7.4000000000000003E-3</v>
      </c>
      <c r="M41">
        <v>0.38408999999999999</v>
      </c>
      <c r="N41">
        <v>504</v>
      </c>
      <c r="O41">
        <v>12</v>
      </c>
      <c r="P41">
        <v>267.8</v>
      </c>
      <c r="Q41">
        <v>3.6</v>
      </c>
      <c r="R41">
        <v>1440</v>
      </c>
      <c r="S41">
        <v>120</v>
      </c>
      <c r="T41">
        <v>201</v>
      </c>
      <c r="U41">
        <v>55</v>
      </c>
      <c r="V41">
        <v>26.5</v>
      </c>
      <c r="W41">
        <v>7.4</v>
      </c>
      <c r="X41">
        <v>3.7679999999999998</v>
      </c>
      <c r="Y41">
        <v>6.3E-2</v>
      </c>
      <c r="Z41">
        <v>1.9099999999999999E-2</v>
      </c>
      <c r="AA41">
        <v>3.5000000000000001E-3</v>
      </c>
      <c r="AB41">
        <v>0.191</v>
      </c>
      <c r="AC41">
        <v>4.3999999999999997E-2</v>
      </c>
      <c r="AD41">
        <v>288</v>
      </c>
      <c r="AE41">
        <v>26</v>
      </c>
      <c r="AF41" s="9">
        <f t="shared" si="3"/>
        <v>119</v>
      </c>
      <c r="AG41" s="10">
        <f t="shared" si="4"/>
        <v>-3449.5798319327732</v>
      </c>
      <c r="AH41" s="10">
        <f t="shared" si="5"/>
        <v>21.519886363636363</v>
      </c>
    </row>
    <row r="42" spans="1:34" ht="15.75" customHeight="1">
      <c r="A42" t="s">
        <v>963</v>
      </c>
      <c r="B42" t="s">
        <v>953</v>
      </c>
      <c r="C42" t="s">
        <v>919</v>
      </c>
      <c r="D42">
        <v>0.65300000000000002</v>
      </c>
      <c r="E42">
        <v>2.1000000000000001E-2</v>
      </c>
      <c r="F42">
        <v>4.2299999999999997E-2</v>
      </c>
      <c r="G42">
        <v>5.5999999999999995E-4</v>
      </c>
      <c r="H42">
        <v>0.15293999999999999</v>
      </c>
      <c r="I42">
        <v>23.64066</v>
      </c>
      <c r="J42">
        <v>0.31297330000000001</v>
      </c>
      <c r="K42">
        <v>0.1032</v>
      </c>
      <c r="L42">
        <v>8.0000000000000002E-3</v>
      </c>
      <c r="M42">
        <v>0.11534999999999999</v>
      </c>
      <c r="N42">
        <v>507</v>
      </c>
      <c r="O42">
        <v>12</v>
      </c>
      <c r="P42">
        <v>267</v>
      </c>
      <c r="Q42">
        <v>3.5</v>
      </c>
      <c r="R42">
        <v>1540</v>
      </c>
      <c r="S42">
        <v>120</v>
      </c>
      <c r="T42">
        <v>185</v>
      </c>
      <c r="U42">
        <v>32</v>
      </c>
      <c r="V42">
        <v>23.3</v>
      </c>
      <c r="W42">
        <v>4.7</v>
      </c>
      <c r="X42">
        <v>3.617</v>
      </c>
      <c r="Y42">
        <v>6.2E-2</v>
      </c>
      <c r="Z42">
        <v>1.0699999999999999E-2</v>
      </c>
      <c r="AA42">
        <v>2.3999999999999998E-3</v>
      </c>
      <c r="AB42">
        <v>0.192</v>
      </c>
      <c r="AC42">
        <v>4.2999999999999997E-2</v>
      </c>
      <c r="AD42">
        <v>268</v>
      </c>
      <c r="AE42">
        <v>26</v>
      </c>
      <c r="AF42" s="9">
        <f t="shared" si="3"/>
        <v>124.3</v>
      </c>
      <c r="AG42" s="10">
        <f t="shared" si="4"/>
        <v>-3296.6210780370075</v>
      </c>
      <c r="AH42" s="10">
        <f t="shared" si="5"/>
        <v>21.151113216485072</v>
      </c>
    </row>
    <row r="43" spans="1:34" ht="15.75" customHeight="1">
      <c r="A43" t="s">
        <v>964</v>
      </c>
      <c r="B43" t="s">
        <v>953</v>
      </c>
      <c r="C43" t="s">
        <v>921</v>
      </c>
      <c r="D43">
        <v>0.66500000000000004</v>
      </c>
      <c r="E43">
        <v>1.7999999999999999E-2</v>
      </c>
      <c r="F43">
        <v>4.2659999999999997E-2</v>
      </c>
      <c r="G43">
        <v>6.6E-4</v>
      </c>
      <c r="H43">
        <v>0.21479999999999999</v>
      </c>
      <c r="I43">
        <v>23.44116</v>
      </c>
      <c r="J43">
        <v>0.36266219999999999</v>
      </c>
      <c r="K43">
        <v>0.105</v>
      </c>
      <c r="L43">
        <v>6.4000000000000003E-3</v>
      </c>
      <c r="M43">
        <v>0.39781</v>
      </c>
      <c r="N43">
        <v>517</v>
      </c>
      <c r="O43">
        <v>11</v>
      </c>
      <c r="P43">
        <v>269.2</v>
      </c>
      <c r="Q43">
        <v>4.0999999999999996</v>
      </c>
      <c r="R43">
        <v>1640</v>
      </c>
      <c r="S43">
        <v>100</v>
      </c>
      <c r="T43">
        <v>205</v>
      </c>
      <c r="U43">
        <v>34</v>
      </c>
      <c r="V43">
        <v>27.3</v>
      </c>
      <c r="W43">
        <v>4.5</v>
      </c>
      <c r="X43">
        <v>3.7429999999999999</v>
      </c>
      <c r="Y43">
        <v>4.5999999999999999E-2</v>
      </c>
      <c r="Z43">
        <v>1.77E-2</v>
      </c>
      <c r="AA43">
        <v>2.7000000000000001E-3</v>
      </c>
      <c r="AB43">
        <v>0.19600000000000001</v>
      </c>
      <c r="AC43">
        <v>4.2000000000000003E-2</v>
      </c>
      <c r="AD43">
        <v>256</v>
      </c>
      <c r="AE43">
        <v>21</v>
      </c>
      <c r="AF43" s="9">
        <f t="shared" si="3"/>
        <v>112.7</v>
      </c>
      <c r="AG43" s="10">
        <f t="shared" si="4"/>
        <v>-3642.6796805678791</v>
      </c>
      <c r="AH43" s="10">
        <f t="shared" si="5"/>
        <v>22.024656235182547</v>
      </c>
    </row>
    <row r="44" spans="1:34" ht="15.75" customHeight="1">
      <c r="A44" t="s">
        <v>965</v>
      </c>
      <c r="B44" t="s">
        <v>953</v>
      </c>
      <c r="C44" t="s">
        <v>923</v>
      </c>
      <c r="D44">
        <v>0.64500000000000002</v>
      </c>
      <c r="E44">
        <v>2.1000000000000001E-2</v>
      </c>
      <c r="F44">
        <v>4.2270000000000002E-2</v>
      </c>
      <c r="G44">
        <v>5.8E-4</v>
      </c>
      <c r="H44">
        <v>6.9712999999999997E-2</v>
      </c>
      <c r="I44">
        <v>23.657440000000001</v>
      </c>
      <c r="J44">
        <v>0.32461119999999999</v>
      </c>
      <c r="K44">
        <v>9.9400000000000002E-2</v>
      </c>
      <c r="L44">
        <v>7.0000000000000001E-3</v>
      </c>
      <c r="M44">
        <v>0.34464</v>
      </c>
      <c r="N44">
        <v>500</v>
      </c>
      <c r="O44">
        <v>13</v>
      </c>
      <c r="P44">
        <v>266.89999999999998</v>
      </c>
      <c r="Q44">
        <v>3.6</v>
      </c>
      <c r="R44">
        <v>1500</v>
      </c>
      <c r="S44">
        <v>120</v>
      </c>
      <c r="T44">
        <v>131</v>
      </c>
      <c r="U44">
        <v>57</v>
      </c>
      <c r="V44">
        <v>20.100000000000001</v>
      </c>
      <c r="W44">
        <v>7.5</v>
      </c>
      <c r="X44">
        <v>3.6520000000000001</v>
      </c>
      <c r="Y44">
        <v>6.3E-2</v>
      </c>
      <c r="Z44">
        <v>1.52E-2</v>
      </c>
      <c r="AA44">
        <v>2.7000000000000001E-3</v>
      </c>
      <c r="AB44">
        <v>0.17599999999999999</v>
      </c>
      <c r="AC44">
        <v>3.9E-2</v>
      </c>
      <c r="AD44">
        <v>224</v>
      </c>
      <c r="AE44">
        <v>22</v>
      </c>
      <c r="AF44" s="9">
        <f t="shared" si="3"/>
        <v>119.2</v>
      </c>
      <c r="AG44" s="10">
        <f t="shared" si="4"/>
        <v>-3448.6577181208054</v>
      </c>
      <c r="AH44" s="10">
        <f t="shared" si="5"/>
        <v>24.113475177304966</v>
      </c>
    </row>
    <row r="45" spans="1:34" ht="15.75" customHeight="1">
      <c r="A45" t="s">
        <v>966</v>
      </c>
      <c r="B45" t="s">
        <v>953</v>
      </c>
      <c r="C45" t="s">
        <v>925</v>
      </c>
      <c r="D45">
        <v>0.67300000000000004</v>
      </c>
      <c r="E45">
        <v>2.4E-2</v>
      </c>
      <c r="F45">
        <v>4.2720000000000001E-2</v>
      </c>
      <c r="G45">
        <v>6.0999999999999997E-4</v>
      </c>
      <c r="H45">
        <v>0.13958999999999999</v>
      </c>
      <c r="I45">
        <v>23.408239999999999</v>
      </c>
      <c r="J45">
        <v>0.33424690000000001</v>
      </c>
      <c r="K45">
        <v>9.6500000000000002E-2</v>
      </c>
      <c r="L45">
        <v>6.7999999999999996E-3</v>
      </c>
      <c r="M45">
        <v>0.37545000000000001</v>
      </c>
      <c r="N45">
        <v>518</v>
      </c>
      <c r="O45">
        <v>15</v>
      </c>
      <c r="P45">
        <v>269.60000000000002</v>
      </c>
      <c r="Q45">
        <v>3.8</v>
      </c>
      <c r="R45">
        <v>1440</v>
      </c>
      <c r="S45">
        <v>130</v>
      </c>
      <c r="T45">
        <v>271</v>
      </c>
      <c r="U45">
        <v>52</v>
      </c>
      <c r="V45">
        <v>29.2</v>
      </c>
      <c r="W45">
        <v>5.9</v>
      </c>
      <c r="X45">
        <v>3.702</v>
      </c>
      <c r="Y45">
        <v>4.9000000000000002E-2</v>
      </c>
      <c r="Z45">
        <v>1.21E-2</v>
      </c>
      <c r="AA45">
        <v>2.8E-3</v>
      </c>
      <c r="AB45">
        <v>0.17699999999999999</v>
      </c>
      <c r="AC45">
        <v>3.7999999999999999E-2</v>
      </c>
      <c r="AD45">
        <v>267</v>
      </c>
      <c r="AE45">
        <v>30</v>
      </c>
      <c r="AF45" s="9">
        <f t="shared" si="3"/>
        <v>117</v>
      </c>
      <c r="AG45" s="10">
        <f t="shared" si="4"/>
        <v>-3485.470085470085</v>
      </c>
      <c r="AH45" s="10">
        <f t="shared" si="5"/>
        <v>22.312276519666273</v>
      </c>
    </row>
    <row r="46" spans="1:34" ht="15.75" customHeight="1">
      <c r="A46" t="s">
        <v>967</v>
      </c>
      <c r="B46" t="s">
        <v>953</v>
      </c>
      <c r="C46" t="s">
        <v>927</v>
      </c>
      <c r="D46">
        <v>0.621</v>
      </c>
      <c r="E46">
        <v>2.1000000000000001E-2</v>
      </c>
      <c r="F46">
        <v>4.1399999999999999E-2</v>
      </c>
      <c r="G46">
        <v>6.0999999999999997E-4</v>
      </c>
      <c r="H46">
        <v>0.13786000000000001</v>
      </c>
      <c r="I46">
        <v>24.154589999999999</v>
      </c>
      <c r="J46">
        <v>0.35590100000000002</v>
      </c>
      <c r="K46">
        <v>8.8499999999999995E-2</v>
      </c>
      <c r="L46">
        <v>6.1000000000000004E-3</v>
      </c>
      <c r="M46">
        <v>0.46067000000000002</v>
      </c>
      <c r="N46">
        <v>484</v>
      </c>
      <c r="O46">
        <v>13</v>
      </c>
      <c r="P46">
        <v>261.39999999999998</v>
      </c>
      <c r="Q46">
        <v>3.8</v>
      </c>
      <c r="R46">
        <v>1290</v>
      </c>
      <c r="S46">
        <v>120</v>
      </c>
      <c r="T46">
        <v>275</v>
      </c>
      <c r="U46">
        <v>63</v>
      </c>
      <c r="V46">
        <v>27.4</v>
      </c>
      <c r="W46">
        <v>6.5</v>
      </c>
      <c r="X46">
        <v>3.85</v>
      </c>
      <c r="Y46">
        <v>0.12</v>
      </c>
      <c r="Z46">
        <v>1.49E-2</v>
      </c>
      <c r="AA46">
        <v>3.0999999999999999E-3</v>
      </c>
      <c r="AB46">
        <v>0.189</v>
      </c>
      <c r="AC46">
        <v>4.9000000000000002E-2</v>
      </c>
      <c r="AD46">
        <v>336</v>
      </c>
      <c r="AE46">
        <v>35</v>
      </c>
      <c r="AF46" s="9">
        <f t="shared" si="3"/>
        <v>116</v>
      </c>
      <c r="AG46" s="10">
        <f t="shared" si="4"/>
        <v>-3541.3793103448279</v>
      </c>
      <c r="AH46" s="10">
        <f t="shared" si="5"/>
        <v>22.845643939393945</v>
      </c>
    </row>
    <row r="47" spans="1:34" ht="15.75" customHeight="1">
      <c r="A47" t="s">
        <v>968</v>
      </c>
      <c r="B47" t="s">
        <v>953</v>
      </c>
      <c r="C47" t="s">
        <v>929</v>
      </c>
      <c r="D47">
        <v>0.70499999999999996</v>
      </c>
      <c r="E47">
        <v>2.1999999999999999E-2</v>
      </c>
      <c r="F47">
        <v>4.3990000000000001E-2</v>
      </c>
      <c r="G47">
        <v>6.3000000000000003E-4</v>
      </c>
      <c r="H47">
        <v>-6.0698000000000002E-2</v>
      </c>
      <c r="I47">
        <v>22.73244</v>
      </c>
      <c r="J47">
        <v>0.3255612</v>
      </c>
      <c r="K47">
        <v>0.10390000000000001</v>
      </c>
      <c r="L47">
        <v>7.4999999999999997E-3</v>
      </c>
      <c r="M47">
        <v>0.28288000000000002</v>
      </c>
      <c r="N47">
        <v>537</v>
      </c>
      <c r="O47">
        <v>13</v>
      </c>
      <c r="P47">
        <v>277.39999999999998</v>
      </c>
      <c r="Q47">
        <v>3.9</v>
      </c>
      <c r="R47">
        <v>1570</v>
      </c>
      <c r="S47">
        <v>120</v>
      </c>
      <c r="T47">
        <v>203</v>
      </c>
      <c r="U47">
        <v>27</v>
      </c>
      <c r="V47">
        <v>24.9</v>
      </c>
      <c r="W47">
        <v>5.2</v>
      </c>
      <c r="X47">
        <v>3.6349999999999998</v>
      </c>
      <c r="Y47">
        <v>7.3999999999999996E-2</v>
      </c>
      <c r="Z47">
        <v>1.1599999999999999E-2</v>
      </c>
      <c r="AA47">
        <v>2.7000000000000001E-3</v>
      </c>
      <c r="AB47">
        <v>0.19900000000000001</v>
      </c>
      <c r="AC47">
        <v>4.3999999999999997E-2</v>
      </c>
      <c r="AD47">
        <v>281</v>
      </c>
      <c r="AE47">
        <v>31</v>
      </c>
      <c r="AF47" s="9">
        <f t="shared" si="3"/>
        <v>112.7</v>
      </c>
      <c r="AG47" s="10">
        <f t="shared" si="4"/>
        <v>-3655.9893522626439</v>
      </c>
      <c r="AH47" s="10">
        <f t="shared" si="5"/>
        <v>23.009685802031655</v>
      </c>
    </row>
    <row r="48" spans="1:34" ht="15.75" customHeight="1">
      <c r="A48" t="s">
        <v>969</v>
      </c>
      <c r="B48" t="s">
        <v>953</v>
      </c>
      <c r="C48" t="s">
        <v>931</v>
      </c>
      <c r="D48">
        <v>0.622</v>
      </c>
      <c r="E48">
        <v>2.1999999999999999E-2</v>
      </c>
      <c r="F48">
        <v>4.1439999999999998E-2</v>
      </c>
      <c r="G48">
        <v>5.9000000000000003E-4</v>
      </c>
      <c r="H48">
        <v>0.14724999999999999</v>
      </c>
      <c r="I48">
        <v>24.131270000000001</v>
      </c>
      <c r="J48">
        <v>0.34356789999999998</v>
      </c>
      <c r="K48">
        <v>9.5000000000000001E-2</v>
      </c>
      <c r="L48">
        <v>7.7000000000000002E-3</v>
      </c>
      <c r="M48">
        <v>-0.11677</v>
      </c>
      <c r="N48">
        <v>485</v>
      </c>
      <c r="O48">
        <v>14</v>
      </c>
      <c r="P48">
        <v>261.7</v>
      </c>
      <c r="Q48">
        <v>3.7</v>
      </c>
      <c r="R48">
        <v>1340</v>
      </c>
      <c r="S48">
        <v>130</v>
      </c>
      <c r="T48">
        <v>189</v>
      </c>
      <c r="U48">
        <v>55</v>
      </c>
      <c r="V48">
        <v>17.600000000000001</v>
      </c>
      <c r="W48">
        <v>6.6</v>
      </c>
      <c r="X48">
        <v>3.7189999999999999</v>
      </c>
      <c r="Y48">
        <v>0.05</v>
      </c>
      <c r="Z48">
        <v>2.1299999999999999E-2</v>
      </c>
      <c r="AA48">
        <v>3.0999999999999999E-3</v>
      </c>
      <c r="AB48">
        <v>0.16400000000000001</v>
      </c>
      <c r="AC48">
        <v>3.5999999999999997E-2</v>
      </c>
      <c r="AD48">
        <v>266</v>
      </c>
      <c r="AE48">
        <v>21</v>
      </c>
      <c r="AF48" s="9">
        <f t="shared" si="3"/>
        <v>115.5</v>
      </c>
      <c r="AG48" s="10">
        <f t="shared" si="4"/>
        <v>-3552.8138528138525</v>
      </c>
      <c r="AH48" s="10">
        <f t="shared" si="5"/>
        <v>21.189855415975344</v>
      </c>
    </row>
    <row r="49" spans="1:34" ht="15.75" customHeight="1">
      <c r="A49" t="s">
        <v>970</v>
      </c>
      <c r="B49" t="s">
        <v>953</v>
      </c>
      <c r="C49" t="s">
        <v>933</v>
      </c>
      <c r="D49">
        <v>0.67600000000000005</v>
      </c>
      <c r="E49">
        <v>2.5000000000000001E-2</v>
      </c>
      <c r="F49">
        <v>4.2840000000000003E-2</v>
      </c>
      <c r="G49">
        <v>6.7000000000000002E-4</v>
      </c>
      <c r="H49">
        <v>0.42151</v>
      </c>
      <c r="I49">
        <v>23.342669999999998</v>
      </c>
      <c r="J49">
        <v>0.3650698</v>
      </c>
      <c r="K49">
        <v>9.6100000000000005E-2</v>
      </c>
      <c r="L49">
        <v>7.1999999999999998E-3</v>
      </c>
      <c r="M49">
        <v>-6.0094000000000002E-2</v>
      </c>
      <c r="N49">
        <v>519</v>
      </c>
      <c r="O49">
        <v>16</v>
      </c>
      <c r="P49">
        <v>270.3</v>
      </c>
      <c r="Q49">
        <v>4.2</v>
      </c>
      <c r="R49">
        <v>1430</v>
      </c>
      <c r="S49">
        <v>130</v>
      </c>
      <c r="T49">
        <v>179</v>
      </c>
      <c r="U49">
        <v>61</v>
      </c>
      <c r="V49">
        <v>26.9</v>
      </c>
      <c r="W49">
        <v>6.8</v>
      </c>
      <c r="X49">
        <v>3.694</v>
      </c>
      <c r="Y49">
        <v>5.5E-2</v>
      </c>
      <c r="Z49">
        <v>1.15E-2</v>
      </c>
      <c r="AA49">
        <v>2.8E-3</v>
      </c>
      <c r="AB49">
        <v>0.186</v>
      </c>
      <c r="AC49">
        <v>4.3999999999999997E-2</v>
      </c>
      <c r="AD49">
        <v>272</v>
      </c>
      <c r="AE49">
        <v>31</v>
      </c>
      <c r="AF49" s="9">
        <f t="shared" si="3"/>
        <v>106.5</v>
      </c>
      <c r="AG49" s="10">
        <f t="shared" si="4"/>
        <v>-3865.2582159624417</v>
      </c>
      <c r="AH49" s="10">
        <f t="shared" si="5"/>
        <v>21.78546057305233</v>
      </c>
    </row>
    <row r="50" spans="1:34" ht="15.75" customHeight="1">
      <c r="A50" t="s">
        <v>971</v>
      </c>
      <c r="B50" t="s">
        <v>953</v>
      </c>
      <c r="C50" t="s">
        <v>935</v>
      </c>
      <c r="D50">
        <v>0.64600000000000002</v>
      </c>
      <c r="E50">
        <v>2.3E-2</v>
      </c>
      <c r="F50">
        <v>4.2380000000000001E-2</v>
      </c>
      <c r="G50">
        <v>5.8E-4</v>
      </c>
      <c r="H50">
        <v>0.14224999999999999</v>
      </c>
      <c r="I50">
        <v>23.596039999999999</v>
      </c>
      <c r="J50">
        <v>0.3229283</v>
      </c>
      <c r="K50">
        <v>9.4899999999999998E-2</v>
      </c>
      <c r="L50">
        <v>8.0999999999999996E-3</v>
      </c>
      <c r="M50">
        <v>2.3262999999999999E-2</v>
      </c>
      <c r="N50">
        <v>502</v>
      </c>
      <c r="O50">
        <v>14</v>
      </c>
      <c r="P50">
        <v>267.5</v>
      </c>
      <c r="Q50">
        <v>3.6</v>
      </c>
      <c r="R50">
        <v>1340</v>
      </c>
      <c r="S50">
        <v>140</v>
      </c>
      <c r="T50">
        <v>440</v>
      </c>
      <c r="U50">
        <v>160</v>
      </c>
      <c r="V50">
        <v>53</v>
      </c>
      <c r="W50">
        <v>17</v>
      </c>
      <c r="X50">
        <v>3.6909999999999998</v>
      </c>
      <c r="Y50">
        <v>5.5E-2</v>
      </c>
      <c r="Z50">
        <v>1.2699999999999999E-2</v>
      </c>
      <c r="AA50">
        <v>3.3E-3</v>
      </c>
      <c r="AB50">
        <v>0.16400000000000001</v>
      </c>
      <c r="AC50">
        <v>3.7999999999999999E-2</v>
      </c>
      <c r="AD50">
        <v>264</v>
      </c>
      <c r="AE50">
        <v>33</v>
      </c>
      <c r="AF50" s="9">
        <f t="shared" si="3"/>
        <v>130</v>
      </c>
      <c r="AG50" s="10">
        <f t="shared" si="4"/>
        <v>-3153.8461538461538</v>
      </c>
      <c r="AH50" s="10">
        <f t="shared" si="5"/>
        <v>24.444444444444446</v>
      </c>
    </row>
    <row r="51" spans="1:34" ht="15.75" customHeight="1">
      <c r="A51" t="s">
        <v>972</v>
      </c>
      <c r="B51" t="s">
        <v>953</v>
      </c>
      <c r="C51" t="s">
        <v>937</v>
      </c>
      <c r="D51">
        <v>0.65600000000000003</v>
      </c>
      <c r="E51">
        <v>2.1000000000000001E-2</v>
      </c>
      <c r="F51">
        <v>4.231E-2</v>
      </c>
      <c r="G51">
        <v>6.3000000000000003E-4</v>
      </c>
      <c r="H51">
        <v>0.19456999999999999</v>
      </c>
      <c r="I51">
        <v>23.635069999999999</v>
      </c>
      <c r="J51">
        <v>0.35192849999999998</v>
      </c>
      <c r="K51">
        <v>9.9900000000000003E-2</v>
      </c>
      <c r="L51">
        <v>7.3000000000000001E-3</v>
      </c>
      <c r="M51">
        <v>0.27811999999999998</v>
      </c>
      <c r="N51">
        <v>509</v>
      </c>
      <c r="O51">
        <v>13</v>
      </c>
      <c r="P51">
        <v>267.10000000000002</v>
      </c>
      <c r="Q51">
        <v>3.9</v>
      </c>
      <c r="R51">
        <v>1490</v>
      </c>
      <c r="S51">
        <v>120</v>
      </c>
      <c r="T51">
        <v>101</v>
      </c>
      <c r="U51">
        <v>60</v>
      </c>
      <c r="V51">
        <v>22</v>
      </c>
      <c r="W51">
        <v>9.9</v>
      </c>
      <c r="X51">
        <v>3.7639999999999998</v>
      </c>
      <c r="Y51">
        <v>7.6999999999999999E-2</v>
      </c>
      <c r="Z51">
        <v>1.5100000000000001E-2</v>
      </c>
      <c r="AA51">
        <v>3.2000000000000002E-3</v>
      </c>
      <c r="AB51">
        <v>0.16700000000000001</v>
      </c>
      <c r="AC51">
        <v>3.6999999999999998E-2</v>
      </c>
      <c r="AD51">
        <v>252</v>
      </c>
      <c r="AE51">
        <v>28</v>
      </c>
      <c r="AF51" s="9">
        <f t="shared" si="3"/>
        <v>105.4</v>
      </c>
      <c r="AG51" s="10">
        <f t="shared" si="4"/>
        <v>-3906.6413662239083</v>
      </c>
      <c r="AH51" s="10">
        <f t="shared" si="5"/>
        <v>21.619701633909539</v>
      </c>
    </row>
    <row r="52" spans="1:34" ht="15.75" customHeight="1">
      <c r="A52" t="s">
        <v>973</v>
      </c>
      <c r="B52" t="s">
        <v>953</v>
      </c>
      <c r="C52" t="s">
        <v>939</v>
      </c>
      <c r="D52">
        <v>0.66300000000000003</v>
      </c>
      <c r="E52">
        <v>2.4E-2</v>
      </c>
      <c r="F52">
        <v>4.265E-2</v>
      </c>
      <c r="G52">
        <v>6.8000000000000005E-4</v>
      </c>
      <c r="H52">
        <v>0.18612000000000001</v>
      </c>
      <c r="I52">
        <v>23.446660000000001</v>
      </c>
      <c r="J52">
        <v>0.37382720000000003</v>
      </c>
      <c r="K52">
        <v>0.1075</v>
      </c>
      <c r="L52">
        <v>9.1000000000000004E-3</v>
      </c>
      <c r="M52">
        <v>-0.26634000000000002</v>
      </c>
      <c r="N52">
        <v>510</v>
      </c>
      <c r="O52">
        <v>15</v>
      </c>
      <c r="P52">
        <v>269.60000000000002</v>
      </c>
      <c r="Q52">
        <v>4.3</v>
      </c>
      <c r="R52">
        <v>1540</v>
      </c>
      <c r="S52">
        <v>130</v>
      </c>
      <c r="T52">
        <v>149</v>
      </c>
      <c r="U52">
        <v>53</v>
      </c>
      <c r="V52">
        <v>23.3</v>
      </c>
      <c r="W52">
        <v>7.9</v>
      </c>
      <c r="X52">
        <v>3.6150000000000002</v>
      </c>
      <c r="Y52">
        <v>7.0000000000000007E-2</v>
      </c>
      <c r="Z52">
        <v>1.8499999999999999E-2</v>
      </c>
      <c r="AA52">
        <v>3.2000000000000002E-3</v>
      </c>
      <c r="AB52">
        <v>0.16900000000000001</v>
      </c>
      <c r="AC52">
        <v>4.1000000000000002E-2</v>
      </c>
      <c r="AD52">
        <v>233</v>
      </c>
      <c r="AE52">
        <v>21</v>
      </c>
      <c r="AF52" s="9">
        <f t="shared" si="3"/>
        <v>111</v>
      </c>
      <c r="AG52" s="10">
        <f t="shared" si="4"/>
        <v>-3702.7027027027025</v>
      </c>
      <c r="AH52" s="10">
        <f t="shared" si="5"/>
        <v>20.587538497986259</v>
      </c>
    </row>
    <row r="53" spans="1:34" ht="15.75" customHeight="1">
      <c r="A53" t="s">
        <v>974</v>
      </c>
      <c r="B53" t="s">
        <v>953</v>
      </c>
      <c r="C53" t="s">
        <v>941</v>
      </c>
      <c r="D53">
        <v>0.64900000000000002</v>
      </c>
      <c r="E53">
        <v>1.9E-2</v>
      </c>
      <c r="F53">
        <v>4.2169999999999999E-2</v>
      </c>
      <c r="G53">
        <v>5.2999999999999998E-4</v>
      </c>
      <c r="H53">
        <v>4.0675999999999997E-2</v>
      </c>
      <c r="I53">
        <v>23.713539999999998</v>
      </c>
      <c r="J53">
        <v>0.29803600000000002</v>
      </c>
      <c r="K53">
        <v>0.10009999999999999</v>
      </c>
      <c r="L53">
        <v>6.6E-3</v>
      </c>
      <c r="M53">
        <v>0.35881000000000002</v>
      </c>
      <c r="N53">
        <v>505</v>
      </c>
      <c r="O53">
        <v>12</v>
      </c>
      <c r="P53">
        <v>266.2</v>
      </c>
      <c r="Q53">
        <v>3.3</v>
      </c>
      <c r="R53">
        <v>1540</v>
      </c>
      <c r="S53">
        <v>120</v>
      </c>
      <c r="T53">
        <v>50</v>
      </c>
      <c r="U53">
        <v>260</v>
      </c>
      <c r="V53">
        <v>-5</v>
      </c>
      <c r="W53">
        <v>34</v>
      </c>
      <c r="X53">
        <v>3.7429999999999999</v>
      </c>
      <c r="Y53">
        <v>6.8000000000000005E-2</v>
      </c>
      <c r="Z53">
        <v>1.12E-2</v>
      </c>
      <c r="AA53">
        <v>3.2000000000000002E-3</v>
      </c>
      <c r="AB53">
        <v>0.185</v>
      </c>
      <c r="AC53">
        <v>3.5999999999999997E-2</v>
      </c>
      <c r="AD53">
        <v>318</v>
      </c>
      <c r="AE53">
        <v>41</v>
      </c>
      <c r="AF53" s="9">
        <f t="shared" si="3"/>
        <v>105.9</v>
      </c>
      <c r="AG53" s="10">
        <f t="shared" si="4"/>
        <v>-3882.0585457979219</v>
      </c>
      <c r="AH53" s="10">
        <f t="shared" si="5"/>
        <v>21.603035333175246</v>
      </c>
    </row>
    <row r="54" spans="1:34" ht="15.75" customHeight="1">
      <c r="A54" t="s">
        <v>975</v>
      </c>
      <c r="B54" t="s">
        <v>953</v>
      </c>
      <c r="C54" t="s">
        <v>943</v>
      </c>
      <c r="D54">
        <v>0.66200000000000003</v>
      </c>
      <c r="E54">
        <v>2.1999999999999999E-2</v>
      </c>
      <c r="F54">
        <v>4.2750000000000003E-2</v>
      </c>
      <c r="G54">
        <v>6.6E-4</v>
      </c>
      <c r="H54">
        <v>6.4962000000000006E-2</v>
      </c>
      <c r="I54">
        <v>23.39181</v>
      </c>
      <c r="J54">
        <v>0.36113679999999998</v>
      </c>
      <c r="K54">
        <v>9.6299999999999997E-2</v>
      </c>
      <c r="L54">
        <v>6.7999999999999996E-3</v>
      </c>
      <c r="M54">
        <v>0.48482999999999998</v>
      </c>
      <c r="N54">
        <v>512</v>
      </c>
      <c r="O54">
        <v>13</v>
      </c>
      <c r="P54">
        <v>269.8</v>
      </c>
      <c r="Q54">
        <v>4.0999999999999996</v>
      </c>
      <c r="R54">
        <v>1450</v>
      </c>
      <c r="S54">
        <v>120</v>
      </c>
      <c r="T54">
        <v>117</v>
      </c>
      <c r="U54">
        <v>86</v>
      </c>
      <c r="V54">
        <v>18.3</v>
      </c>
      <c r="W54">
        <v>8.6</v>
      </c>
      <c r="X54">
        <v>3.7269999999999999</v>
      </c>
      <c r="Y54">
        <v>8.1000000000000003E-2</v>
      </c>
      <c r="Z54">
        <v>1.37E-2</v>
      </c>
      <c r="AA54">
        <v>3.5000000000000001E-3</v>
      </c>
      <c r="AB54">
        <v>0.19800000000000001</v>
      </c>
      <c r="AC54">
        <v>4.3999999999999997E-2</v>
      </c>
      <c r="AD54">
        <v>325</v>
      </c>
      <c r="AE54">
        <v>37</v>
      </c>
      <c r="AF54" s="9">
        <f t="shared" si="3"/>
        <v>109.1</v>
      </c>
      <c r="AG54" s="10">
        <f t="shared" si="4"/>
        <v>-3773.5105407882679</v>
      </c>
      <c r="AH54" s="10">
        <f t="shared" si="5"/>
        <v>21.060104117368674</v>
      </c>
    </row>
    <row r="55" spans="1:34" ht="15.75" customHeight="1">
      <c r="A55" t="s">
        <v>976</v>
      </c>
      <c r="B55" t="s">
        <v>953</v>
      </c>
      <c r="C55" t="s">
        <v>945</v>
      </c>
      <c r="D55">
        <v>0.65100000000000002</v>
      </c>
      <c r="E55">
        <v>2.1999999999999999E-2</v>
      </c>
      <c r="F55">
        <v>4.2259999999999999E-2</v>
      </c>
      <c r="G55">
        <v>6.4999999999999997E-4</v>
      </c>
      <c r="H55">
        <v>-7.1590000000000001E-2</v>
      </c>
      <c r="I55">
        <v>23.663039999999999</v>
      </c>
      <c r="J55">
        <v>0.36396060000000002</v>
      </c>
      <c r="K55">
        <v>9.3200000000000005E-2</v>
      </c>
      <c r="L55">
        <v>8.0999999999999996E-3</v>
      </c>
      <c r="M55">
        <v>0.21947</v>
      </c>
      <c r="N55">
        <v>504</v>
      </c>
      <c r="O55">
        <v>14</v>
      </c>
      <c r="P55">
        <v>266.8</v>
      </c>
      <c r="Q55">
        <v>4</v>
      </c>
      <c r="R55">
        <v>1300</v>
      </c>
      <c r="S55">
        <v>140</v>
      </c>
      <c r="T55">
        <v>139</v>
      </c>
      <c r="U55">
        <v>53</v>
      </c>
      <c r="V55">
        <v>20.100000000000001</v>
      </c>
      <c r="W55">
        <v>6.8</v>
      </c>
      <c r="X55">
        <v>3.6739999999999999</v>
      </c>
      <c r="Y55">
        <v>7.6999999999999999E-2</v>
      </c>
      <c r="Z55">
        <v>1.5299999999999999E-2</v>
      </c>
      <c r="AA55">
        <v>2.8E-3</v>
      </c>
      <c r="AB55">
        <v>0.18099999999999999</v>
      </c>
      <c r="AC55">
        <v>4.5999999999999999E-2</v>
      </c>
      <c r="AD55">
        <v>249</v>
      </c>
      <c r="AE55">
        <v>25</v>
      </c>
      <c r="AF55" s="9">
        <f t="shared" si="3"/>
        <v>107.8</v>
      </c>
      <c r="AG55" s="10">
        <f t="shared" si="4"/>
        <v>-3818.3673469387754</v>
      </c>
      <c r="AH55" s="10">
        <f t="shared" si="5"/>
        <v>21.614583333333336</v>
      </c>
    </row>
    <row r="56" spans="1:34" ht="15.75" customHeight="1">
      <c r="C56" s="6"/>
      <c r="I56" s="5"/>
      <c r="J56" s="5"/>
      <c r="K56" s="5"/>
      <c r="L56" s="5"/>
      <c r="M56" s="5"/>
      <c r="AF56" s="9">
        <f t="shared" si="3"/>
        <v>102.8</v>
      </c>
      <c r="AG56" s="10">
        <f t="shared" si="4"/>
        <v>-4012.8404669260703</v>
      </c>
      <c r="AH56" s="10">
        <f t="shared" si="5"/>
        <v>22.209082308420058</v>
      </c>
    </row>
    <row r="57" spans="1:34" ht="15.75" customHeight="1">
      <c r="A57" t="s">
        <v>977</v>
      </c>
      <c r="B57" t="s">
        <v>84</v>
      </c>
      <c r="C57" s="6">
        <v>614</v>
      </c>
      <c r="D57">
        <v>60.8</v>
      </c>
      <c r="E57">
        <v>2.8</v>
      </c>
      <c r="F57">
        <v>0.67800000000000005</v>
      </c>
      <c r="G57">
        <v>1.2999999999999999E-2</v>
      </c>
      <c r="H57">
        <v>0.86668000000000001</v>
      </c>
      <c r="I57" s="5">
        <v>1.474926</v>
      </c>
      <c r="J57" s="5">
        <v>2.8280300000000001E-2</v>
      </c>
      <c r="K57" s="5">
        <v>0.49590000000000001</v>
      </c>
      <c r="L57" s="5">
        <v>6.1999999999999998E-3</v>
      </c>
      <c r="M57" s="5">
        <v>4.8845E-2</v>
      </c>
      <c r="N57">
        <v>4169</v>
      </c>
      <c r="O57">
        <v>63</v>
      </c>
      <c r="P57">
        <v>3337</v>
      </c>
      <c r="Q57">
        <v>51</v>
      </c>
      <c r="R57">
        <v>4222</v>
      </c>
      <c r="S57">
        <v>19</v>
      </c>
      <c r="T57">
        <v>128.4</v>
      </c>
      <c r="U57">
        <v>7.1</v>
      </c>
      <c r="V57">
        <v>72.2</v>
      </c>
      <c r="W57">
        <v>3.9</v>
      </c>
      <c r="X57">
        <v>0.55600000000000005</v>
      </c>
      <c r="Y57">
        <v>1.2999999999999999E-2</v>
      </c>
      <c r="Z57">
        <v>4.0780000000000003</v>
      </c>
      <c r="AA57">
        <v>9.7000000000000003E-2</v>
      </c>
      <c r="AB57">
        <v>1.595</v>
      </c>
      <c r="AC57">
        <v>3.5000000000000003E-2</v>
      </c>
      <c r="AD57">
        <v>0.2122</v>
      </c>
      <c r="AE57">
        <v>3.0999999999999999E-3</v>
      </c>
      <c r="AF57" s="9">
        <f t="shared" si="3"/>
        <v>101.3</v>
      </c>
      <c r="AG57" s="10">
        <f t="shared" si="4"/>
        <v>-4072.7541954590329</v>
      </c>
      <c r="AH57" s="10">
        <f t="shared" si="5"/>
        <v>21.220723917672114</v>
      </c>
    </row>
    <row r="58" spans="1:34" ht="15.75" customHeight="1">
      <c r="A58" t="s">
        <v>978</v>
      </c>
      <c r="B58" t="s">
        <v>84</v>
      </c>
      <c r="C58" s="6" t="s">
        <v>979</v>
      </c>
      <c r="D58">
        <v>56.9</v>
      </c>
      <c r="E58">
        <v>2.6</v>
      </c>
      <c r="F58">
        <v>0.66200000000000003</v>
      </c>
      <c r="G58">
        <v>1.4E-2</v>
      </c>
      <c r="H58">
        <v>0.88160000000000005</v>
      </c>
      <c r="I58" s="5">
        <v>1.5105740000000001</v>
      </c>
      <c r="J58" s="5">
        <v>3.1945670000000002E-2</v>
      </c>
      <c r="K58" s="5">
        <v>0.48930000000000001</v>
      </c>
      <c r="L58" s="5">
        <v>5.1999999999999998E-3</v>
      </c>
      <c r="M58" s="5">
        <v>0.11154</v>
      </c>
      <c r="N58">
        <v>4103</v>
      </c>
      <c r="O58">
        <v>62</v>
      </c>
      <c r="P58">
        <v>3273</v>
      </c>
      <c r="Q58">
        <v>53</v>
      </c>
      <c r="R58">
        <v>4207</v>
      </c>
      <c r="S58">
        <v>16</v>
      </c>
      <c r="T58">
        <v>124.2</v>
      </c>
      <c r="U58">
        <v>5.3</v>
      </c>
      <c r="V58">
        <v>69.5</v>
      </c>
      <c r="W58">
        <v>3</v>
      </c>
      <c r="X58">
        <v>0.51200000000000001</v>
      </c>
      <c r="Y58">
        <v>1.2E-2</v>
      </c>
      <c r="Z58">
        <v>5.3</v>
      </c>
      <c r="AA58">
        <v>0.12</v>
      </c>
      <c r="AB58">
        <v>1.6140000000000001</v>
      </c>
      <c r="AC58">
        <v>3.7999999999999999E-2</v>
      </c>
      <c r="AD58">
        <v>0.1845</v>
      </c>
      <c r="AE58">
        <v>2.3999999999999998E-3</v>
      </c>
      <c r="AF58" s="9">
        <f t="shared" si="3"/>
        <v>97.5</v>
      </c>
      <c r="AG58" s="10">
        <f t="shared" si="4"/>
        <v>-4240.5128205128203</v>
      </c>
      <c r="AH58" s="10">
        <f t="shared" si="5"/>
        <v>20.415879017013228</v>
      </c>
    </row>
    <row r="59" spans="1:34" ht="15.75" customHeight="1">
      <c r="A59" t="s">
        <v>980</v>
      </c>
      <c r="B59" t="s">
        <v>84</v>
      </c>
      <c r="C59" s="6" t="s">
        <v>981</v>
      </c>
      <c r="D59">
        <v>57.2</v>
      </c>
      <c r="E59">
        <v>2.6</v>
      </c>
      <c r="F59">
        <v>0.67900000000000005</v>
      </c>
      <c r="G59">
        <v>1.2999999999999999E-2</v>
      </c>
      <c r="H59">
        <v>0.88902999999999999</v>
      </c>
      <c r="I59" s="5">
        <v>1.4727539999999999</v>
      </c>
      <c r="J59" s="5">
        <v>2.8197059999999999E-2</v>
      </c>
      <c r="K59" s="5">
        <v>0.48980000000000001</v>
      </c>
      <c r="L59" s="5">
        <v>5.1000000000000004E-3</v>
      </c>
      <c r="M59" s="5">
        <v>0.23208000000000001</v>
      </c>
      <c r="N59">
        <v>4099</v>
      </c>
      <c r="O59">
        <v>64</v>
      </c>
      <c r="P59">
        <v>3331</v>
      </c>
      <c r="Q59">
        <v>54</v>
      </c>
      <c r="R59">
        <v>4209</v>
      </c>
      <c r="S59">
        <v>15</v>
      </c>
      <c r="T59">
        <v>134.69999999999999</v>
      </c>
      <c r="U59">
        <v>7.7</v>
      </c>
      <c r="V59">
        <v>76.2</v>
      </c>
      <c r="W59">
        <v>4.5999999999999996</v>
      </c>
      <c r="X59">
        <v>0.45900000000000002</v>
      </c>
      <c r="Y59">
        <v>0.01</v>
      </c>
      <c r="Z59">
        <v>3.96</v>
      </c>
      <c r="AA59">
        <v>0.1</v>
      </c>
      <c r="AB59">
        <v>1.6359999999999999</v>
      </c>
      <c r="AC59">
        <v>3.5999999999999997E-2</v>
      </c>
      <c r="AD59">
        <v>0.1704</v>
      </c>
      <c r="AE59">
        <v>2.2000000000000001E-3</v>
      </c>
      <c r="AF59" s="9">
        <f t="shared" si="3"/>
        <v>94.5</v>
      </c>
      <c r="AG59" s="10">
        <f t="shared" si="4"/>
        <v>-4375.132275132275</v>
      </c>
      <c r="AH59" s="10">
        <f t="shared" si="5"/>
        <v>19.106171671790019</v>
      </c>
    </row>
    <row r="60" spans="1:34" ht="15.75" customHeight="1">
      <c r="A60" t="s">
        <v>982</v>
      </c>
      <c r="B60" t="s">
        <v>84</v>
      </c>
      <c r="C60" s="6" t="s">
        <v>983</v>
      </c>
      <c r="D60">
        <v>59.4</v>
      </c>
      <c r="E60">
        <v>2.7</v>
      </c>
      <c r="F60">
        <v>0.67700000000000005</v>
      </c>
      <c r="G60">
        <v>1.4E-2</v>
      </c>
      <c r="H60">
        <v>0.87868000000000002</v>
      </c>
      <c r="I60" s="5">
        <v>1.4771049999999999</v>
      </c>
      <c r="J60" s="5">
        <v>3.0545739999999998E-2</v>
      </c>
      <c r="K60" s="5">
        <v>0.4965</v>
      </c>
      <c r="L60" s="5">
        <v>5.3E-3</v>
      </c>
      <c r="M60" s="5">
        <v>4.2882000000000003E-2</v>
      </c>
      <c r="N60">
        <v>4135</v>
      </c>
      <c r="O60">
        <v>65</v>
      </c>
      <c r="P60">
        <v>3332</v>
      </c>
      <c r="Q60">
        <v>55</v>
      </c>
      <c r="R60">
        <v>4226</v>
      </c>
      <c r="S60">
        <v>16</v>
      </c>
      <c r="T60">
        <v>130</v>
      </c>
      <c r="U60">
        <v>6.4</v>
      </c>
      <c r="V60">
        <v>75.5</v>
      </c>
      <c r="W60">
        <v>3.9</v>
      </c>
      <c r="X60">
        <v>0.48699999999999999</v>
      </c>
      <c r="Y60">
        <v>1.0999999999999999E-2</v>
      </c>
      <c r="Z60">
        <v>5.46</v>
      </c>
      <c r="AA60">
        <v>0.12</v>
      </c>
      <c r="AB60">
        <v>1.641</v>
      </c>
      <c r="AC60">
        <v>3.4000000000000002E-2</v>
      </c>
      <c r="AD60">
        <v>0.16819999999999999</v>
      </c>
      <c r="AE60">
        <v>2.2000000000000001E-3</v>
      </c>
    </row>
    <row r="61" spans="1:34" ht="15.75" customHeight="1">
      <c r="A61" t="s">
        <v>984</v>
      </c>
      <c r="B61" t="s">
        <v>84</v>
      </c>
      <c r="C61" s="6" t="s">
        <v>985</v>
      </c>
      <c r="D61">
        <v>61.8</v>
      </c>
      <c r="E61">
        <v>2.8</v>
      </c>
      <c r="F61">
        <v>0.68700000000000006</v>
      </c>
      <c r="G61">
        <v>1.2999999999999999E-2</v>
      </c>
      <c r="H61">
        <v>0.87553999999999998</v>
      </c>
      <c r="I61" s="5">
        <v>1.4556039999999999</v>
      </c>
      <c r="J61" s="5">
        <v>2.7544180000000001E-2</v>
      </c>
      <c r="K61" s="5">
        <v>0.50160000000000005</v>
      </c>
      <c r="L61" s="5">
        <v>5.8999999999999999E-3</v>
      </c>
      <c r="M61" s="5">
        <v>5.8673000000000003E-2</v>
      </c>
      <c r="N61">
        <v>4186</v>
      </c>
      <c r="O61">
        <v>62</v>
      </c>
      <c r="P61">
        <v>3360</v>
      </c>
      <c r="Q61">
        <v>53</v>
      </c>
      <c r="R61">
        <v>4240</v>
      </c>
      <c r="S61">
        <v>17</v>
      </c>
      <c r="T61">
        <v>122.5</v>
      </c>
      <c r="U61">
        <v>5.7</v>
      </c>
      <c r="V61">
        <v>71.8</v>
      </c>
      <c r="W61">
        <v>3.5</v>
      </c>
      <c r="X61">
        <v>0.60799999999999998</v>
      </c>
      <c r="Y61">
        <v>1.4E-2</v>
      </c>
      <c r="Z61">
        <v>8.92</v>
      </c>
      <c r="AA61">
        <v>0.21</v>
      </c>
      <c r="AB61">
        <v>1.681</v>
      </c>
      <c r="AC61">
        <v>3.5000000000000003E-2</v>
      </c>
      <c r="AD61">
        <v>0.18540000000000001</v>
      </c>
      <c r="AE61">
        <v>2.5000000000000001E-3</v>
      </c>
    </row>
    <row r="62" spans="1:34" ht="15.75" customHeight="1">
      <c r="A62" t="s">
        <v>986</v>
      </c>
      <c r="B62" t="s">
        <v>84</v>
      </c>
      <c r="C62" s="6" t="s">
        <v>987</v>
      </c>
      <c r="D62">
        <v>63.2</v>
      </c>
      <c r="E62">
        <v>2.9</v>
      </c>
      <c r="F62">
        <v>0.69599999999999995</v>
      </c>
      <c r="G62">
        <v>1.4E-2</v>
      </c>
      <c r="H62">
        <v>0.87121999999999999</v>
      </c>
      <c r="I62" s="5">
        <v>1.436782</v>
      </c>
      <c r="J62" s="5">
        <v>2.8900780000000001E-2</v>
      </c>
      <c r="K62" s="5">
        <v>0.49509999999999998</v>
      </c>
      <c r="L62" s="5">
        <v>5.7000000000000002E-3</v>
      </c>
      <c r="M62" s="5">
        <v>5.2625999999999999E-2</v>
      </c>
      <c r="N62">
        <v>4198</v>
      </c>
      <c r="O62">
        <v>64</v>
      </c>
      <c r="P62">
        <v>3395</v>
      </c>
      <c r="Q62">
        <v>58</v>
      </c>
      <c r="R62">
        <v>4221</v>
      </c>
      <c r="S62">
        <v>17</v>
      </c>
      <c r="T62">
        <v>131.6</v>
      </c>
      <c r="U62">
        <v>6.1</v>
      </c>
      <c r="V62">
        <v>75.900000000000006</v>
      </c>
      <c r="W62">
        <v>3.6</v>
      </c>
      <c r="X62">
        <v>0.50700000000000001</v>
      </c>
      <c r="Y62">
        <v>1.0999999999999999E-2</v>
      </c>
      <c r="Z62">
        <v>3.5579999999999998</v>
      </c>
      <c r="AA62">
        <v>8.3000000000000004E-2</v>
      </c>
      <c r="AB62">
        <v>1.69</v>
      </c>
      <c r="AC62">
        <v>3.5999999999999997E-2</v>
      </c>
      <c r="AD62">
        <v>0.19139999999999999</v>
      </c>
      <c r="AE62">
        <v>2.3999999999999998E-3</v>
      </c>
    </row>
    <row r="63" spans="1:34" ht="15.75" customHeight="1">
      <c r="A63" t="s">
        <v>988</v>
      </c>
      <c r="B63" t="s">
        <v>84</v>
      </c>
      <c r="C63" s="6" t="s">
        <v>989</v>
      </c>
      <c r="D63">
        <v>60.4</v>
      </c>
      <c r="E63">
        <v>2.8</v>
      </c>
      <c r="F63">
        <v>0.68100000000000005</v>
      </c>
      <c r="G63">
        <v>1.4E-2</v>
      </c>
      <c r="H63">
        <v>0.86785999999999996</v>
      </c>
      <c r="I63" s="5">
        <v>1.468429</v>
      </c>
      <c r="J63" s="5">
        <v>3.018796E-2</v>
      </c>
      <c r="K63" s="5">
        <v>0.499</v>
      </c>
      <c r="L63" s="5">
        <v>5.7999999999999996E-3</v>
      </c>
      <c r="M63" s="5">
        <v>8.8375999999999996E-2</v>
      </c>
      <c r="N63">
        <v>4173</v>
      </c>
      <c r="O63">
        <v>58</v>
      </c>
      <c r="P63">
        <v>3335</v>
      </c>
      <c r="Q63">
        <v>55</v>
      </c>
      <c r="R63">
        <v>4234</v>
      </c>
      <c r="S63">
        <v>17</v>
      </c>
      <c r="T63">
        <v>125</v>
      </c>
      <c r="U63">
        <v>6.1</v>
      </c>
      <c r="V63">
        <v>74.3</v>
      </c>
      <c r="W63">
        <v>4</v>
      </c>
      <c r="X63">
        <v>0.49809999999999999</v>
      </c>
      <c r="Y63">
        <v>9.4999999999999998E-3</v>
      </c>
      <c r="Z63">
        <v>4.056</v>
      </c>
      <c r="AA63">
        <v>8.6999999999999994E-2</v>
      </c>
      <c r="AB63">
        <v>1.7210000000000001</v>
      </c>
      <c r="AC63">
        <v>3.5000000000000003E-2</v>
      </c>
      <c r="AD63">
        <v>0.18859999999999999</v>
      </c>
      <c r="AE63">
        <v>2.3999999999999998E-3</v>
      </c>
    </row>
    <row r="64" spans="1:34" ht="15.75" customHeight="1">
      <c r="A64" t="s">
        <v>990</v>
      </c>
      <c r="B64" t="s">
        <v>84</v>
      </c>
      <c r="C64" s="6" t="s">
        <v>991</v>
      </c>
      <c r="D64">
        <v>55.3</v>
      </c>
      <c r="E64">
        <v>2.4</v>
      </c>
      <c r="F64">
        <v>0.65400000000000003</v>
      </c>
      <c r="G64">
        <v>1.4E-2</v>
      </c>
      <c r="H64">
        <v>0.77714000000000005</v>
      </c>
      <c r="I64" s="5">
        <v>1.5290520000000001</v>
      </c>
      <c r="J64" s="5">
        <v>3.2731999999999997E-2</v>
      </c>
      <c r="K64" s="5">
        <v>0.4924</v>
      </c>
      <c r="L64" s="5">
        <v>5.4000000000000003E-3</v>
      </c>
      <c r="M64" s="5">
        <v>0.13159000000000001</v>
      </c>
      <c r="N64">
        <v>4071</v>
      </c>
      <c r="O64">
        <v>61</v>
      </c>
      <c r="P64">
        <v>3249</v>
      </c>
      <c r="Q64">
        <v>55</v>
      </c>
      <c r="R64">
        <v>4213</v>
      </c>
      <c r="S64">
        <v>16</v>
      </c>
      <c r="T64">
        <v>123.2</v>
      </c>
      <c r="U64">
        <v>6.5</v>
      </c>
      <c r="V64">
        <v>71.3</v>
      </c>
      <c r="W64">
        <v>3.7</v>
      </c>
      <c r="X64">
        <v>0.51190000000000002</v>
      </c>
      <c r="Y64">
        <v>9.9000000000000008E-3</v>
      </c>
      <c r="Z64">
        <v>6.59</v>
      </c>
      <c r="AA64">
        <v>0.15</v>
      </c>
      <c r="AB64">
        <v>1.7769999999999999</v>
      </c>
      <c r="AC64">
        <v>3.5999999999999997E-2</v>
      </c>
      <c r="AD64">
        <v>0.1741</v>
      </c>
      <c r="AE64">
        <v>2.2000000000000001E-3</v>
      </c>
    </row>
    <row r="65" spans="1:31" ht="15.75" customHeight="1">
      <c r="A65" t="s">
        <v>992</v>
      </c>
      <c r="B65" t="s">
        <v>84</v>
      </c>
      <c r="C65" s="6" t="s">
        <v>993</v>
      </c>
      <c r="D65">
        <v>57</v>
      </c>
      <c r="E65">
        <v>2.6</v>
      </c>
      <c r="F65">
        <v>0.67300000000000004</v>
      </c>
      <c r="G65">
        <v>1.4E-2</v>
      </c>
      <c r="H65">
        <v>0.87495000000000001</v>
      </c>
      <c r="I65" s="5">
        <v>1.485884</v>
      </c>
      <c r="J65" s="5">
        <v>3.090992E-2</v>
      </c>
      <c r="K65" s="5">
        <v>0.49580000000000002</v>
      </c>
      <c r="L65" s="5">
        <v>4.8999999999999998E-3</v>
      </c>
      <c r="M65" s="5">
        <v>0.11359</v>
      </c>
      <c r="N65">
        <v>4107</v>
      </c>
      <c r="O65">
        <v>59</v>
      </c>
      <c r="P65">
        <v>3315</v>
      </c>
      <c r="Q65">
        <v>57</v>
      </c>
      <c r="R65">
        <v>4224</v>
      </c>
      <c r="S65">
        <v>15</v>
      </c>
      <c r="T65">
        <v>119</v>
      </c>
      <c r="U65">
        <v>5.9</v>
      </c>
      <c r="V65">
        <v>69.400000000000006</v>
      </c>
      <c r="W65">
        <v>3.4</v>
      </c>
      <c r="X65">
        <v>0.49199999999999999</v>
      </c>
      <c r="Y65">
        <v>0.01</v>
      </c>
      <c r="Z65">
        <v>7.2</v>
      </c>
      <c r="AA65">
        <v>0.17</v>
      </c>
      <c r="AB65">
        <v>1.756</v>
      </c>
      <c r="AC65">
        <v>3.6999999999999998E-2</v>
      </c>
      <c r="AD65">
        <v>0.16619999999999999</v>
      </c>
      <c r="AE65">
        <v>2.2000000000000001E-3</v>
      </c>
    </row>
    <row r="66" spans="1:31" ht="15.75" customHeight="1">
      <c r="A66" t="s">
        <v>994</v>
      </c>
      <c r="B66" t="s">
        <v>84</v>
      </c>
      <c r="C66" s="6" t="s">
        <v>995</v>
      </c>
      <c r="D66">
        <v>59.4</v>
      </c>
      <c r="E66">
        <v>2.7</v>
      </c>
      <c r="F66">
        <v>0.67900000000000005</v>
      </c>
      <c r="G66">
        <v>1.4E-2</v>
      </c>
      <c r="H66">
        <v>0.87836999999999998</v>
      </c>
      <c r="I66" s="5">
        <v>1.4727539999999999</v>
      </c>
      <c r="J66" s="5">
        <v>3.036606E-2</v>
      </c>
      <c r="K66" s="5">
        <v>0.49469999999999997</v>
      </c>
      <c r="L66" s="5">
        <v>5.4000000000000003E-3</v>
      </c>
      <c r="M66" s="5">
        <v>3.2890000000000003E-2</v>
      </c>
      <c r="N66">
        <v>4144</v>
      </c>
      <c r="O66">
        <v>63</v>
      </c>
      <c r="P66">
        <v>3329</v>
      </c>
      <c r="Q66">
        <v>56</v>
      </c>
      <c r="R66">
        <v>4222</v>
      </c>
      <c r="S66">
        <v>17</v>
      </c>
      <c r="T66">
        <v>124.3</v>
      </c>
      <c r="U66">
        <v>6.4</v>
      </c>
      <c r="V66">
        <v>72.7</v>
      </c>
      <c r="W66">
        <v>3.7</v>
      </c>
      <c r="X66">
        <v>0.47599999999999998</v>
      </c>
      <c r="Y66">
        <v>1.0999999999999999E-2</v>
      </c>
      <c r="Z66">
        <v>4.8600000000000003</v>
      </c>
      <c r="AA66">
        <v>0.11</v>
      </c>
      <c r="AB66">
        <v>1.7370000000000001</v>
      </c>
      <c r="AC66">
        <v>3.7999999999999999E-2</v>
      </c>
      <c r="AD66">
        <v>0.1794</v>
      </c>
      <c r="AE66">
        <v>2.3999999999999998E-3</v>
      </c>
    </row>
    <row r="67" spans="1:31" ht="15.75" customHeight="1">
      <c r="A67" t="s">
        <v>996</v>
      </c>
      <c r="B67" t="s">
        <v>84</v>
      </c>
      <c r="C67" s="6" t="s">
        <v>997</v>
      </c>
      <c r="D67">
        <v>56.5</v>
      </c>
      <c r="E67">
        <v>2.6</v>
      </c>
      <c r="F67">
        <v>0.66800000000000004</v>
      </c>
      <c r="G67">
        <v>1.2E-2</v>
      </c>
      <c r="H67">
        <v>0.88122999999999996</v>
      </c>
      <c r="I67" s="5">
        <v>1.4970060000000001</v>
      </c>
      <c r="J67" s="5">
        <v>2.6892320000000001E-2</v>
      </c>
      <c r="K67" s="5">
        <v>0.49409999999999998</v>
      </c>
      <c r="L67" s="5">
        <v>5.5999999999999999E-3</v>
      </c>
      <c r="M67" s="5">
        <v>5.4926000000000003E-2</v>
      </c>
      <c r="N67">
        <v>4098</v>
      </c>
      <c r="O67">
        <v>60</v>
      </c>
      <c r="P67">
        <v>3289</v>
      </c>
      <c r="Q67">
        <v>50</v>
      </c>
      <c r="R67">
        <v>4218</v>
      </c>
      <c r="S67">
        <v>17</v>
      </c>
      <c r="T67">
        <v>112.7</v>
      </c>
      <c r="U67">
        <v>5.6</v>
      </c>
      <c r="V67">
        <v>66.400000000000006</v>
      </c>
      <c r="W67">
        <v>3.3</v>
      </c>
      <c r="X67">
        <v>0.497</v>
      </c>
      <c r="Y67">
        <v>0.01</v>
      </c>
      <c r="Z67">
        <v>5.87</v>
      </c>
      <c r="AA67">
        <v>0.13</v>
      </c>
      <c r="AB67">
        <v>1.7609999999999999</v>
      </c>
      <c r="AC67">
        <v>3.7999999999999999E-2</v>
      </c>
      <c r="AD67">
        <v>0.2205</v>
      </c>
      <c r="AE67">
        <v>2.8E-3</v>
      </c>
    </row>
    <row r="68" spans="1:31" ht="15.75" customHeight="1">
      <c r="A68" t="s">
        <v>998</v>
      </c>
      <c r="B68" t="s">
        <v>84</v>
      </c>
      <c r="C68" s="6" t="s">
        <v>999</v>
      </c>
      <c r="D68">
        <v>53.7</v>
      </c>
      <c r="E68">
        <v>2.4</v>
      </c>
      <c r="F68">
        <v>0.64400000000000002</v>
      </c>
      <c r="G68">
        <v>1.4E-2</v>
      </c>
      <c r="H68">
        <v>0.87392999999999998</v>
      </c>
      <c r="I68" s="5">
        <v>1.5527949999999999</v>
      </c>
      <c r="J68" s="5">
        <v>3.3756410000000001E-2</v>
      </c>
      <c r="K68" s="5">
        <v>0.49819999999999998</v>
      </c>
      <c r="L68" s="5">
        <v>5.7999999999999996E-3</v>
      </c>
      <c r="M68" s="5">
        <v>0.15964</v>
      </c>
      <c r="N68">
        <v>4058</v>
      </c>
      <c r="O68">
        <v>56</v>
      </c>
      <c r="P68">
        <v>3210</v>
      </c>
      <c r="Q68">
        <v>52</v>
      </c>
      <c r="R68">
        <v>4230</v>
      </c>
      <c r="S68">
        <v>17</v>
      </c>
      <c r="T68">
        <v>119.2</v>
      </c>
      <c r="U68">
        <v>5.9</v>
      </c>
      <c r="V68">
        <v>71.2</v>
      </c>
      <c r="W68">
        <v>3.7</v>
      </c>
      <c r="X68">
        <v>0.4657</v>
      </c>
      <c r="Y68">
        <v>9.7999999999999997E-3</v>
      </c>
      <c r="Z68">
        <v>1.889</v>
      </c>
      <c r="AA68">
        <v>4.1000000000000002E-2</v>
      </c>
      <c r="AB68">
        <v>1.835</v>
      </c>
      <c r="AC68">
        <v>3.9E-2</v>
      </c>
      <c r="AD68">
        <v>0.26529999999999998</v>
      </c>
      <c r="AE68">
        <v>3.8E-3</v>
      </c>
    </row>
    <row r="69" spans="1:31" ht="15.75" customHeight="1">
      <c r="A69" t="s">
        <v>1000</v>
      </c>
      <c r="B69" t="s">
        <v>84</v>
      </c>
      <c r="C69" s="6" t="s">
        <v>1001</v>
      </c>
      <c r="D69">
        <v>54.5</v>
      </c>
      <c r="E69">
        <v>2.2999999999999998</v>
      </c>
      <c r="F69">
        <v>0.66100000000000003</v>
      </c>
      <c r="G69">
        <v>1.2999999999999999E-2</v>
      </c>
      <c r="H69">
        <v>0.87704000000000004</v>
      </c>
      <c r="I69" s="5">
        <v>1.512859</v>
      </c>
      <c r="J69" s="5">
        <v>2.9753660000000001E-2</v>
      </c>
      <c r="K69" s="5">
        <v>0.48649999999999999</v>
      </c>
      <c r="L69" s="5">
        <v>5.4000000000000003E-3</v>
      </c>
      <c r="M69" s="5">
        <v>0.31985000000000002</v>
      </c>
      <c r="N69">
        <v>4035</v>
      </c>
      <c r="O69">
        <v>65</v>
      </c>
      <c r="P69">
        <v>3259</v>
      </c>
      <c r="Q69">
        <v>54</v>
      </c>
      <c r="R69">
        <v>4195</v>
      </c>
      <c r="S69">
        <v>17</v>
      </c>
      <c r="T69">
        <v>117</v>
      </c>
      <c r="U69">
        <v>5.4</v>
      </c>
      <c r="V69">
        <v>69.2</v>
      </c>
      <c r="W69">
        <v>3.3</v>
      </c>
      <c r="X69">
        <v>0.47349999999999998</v>
      </c>
      <c r="Y69">
        <v>9.4000000000000004E-3</v>
      </c>
      <c r="Z69">
        <v>5.68</v>
      </c>
      <c r="AA69">
        <v>0.11</v>
      </c>
      <c r="AB69">
        <v>1.8620000000000001</v>
      </c>
      <c r="AC69">
        <v>3.7999999999999999E-2</v>
      </c>
      <c r="AD69">
        <v>0.2056</v>
      </c>
      <c r="AE69">
        <v>2.7000000000000001E-3</v>
      </c>
    </row>
    <row r="70" spans="1:31" ht="15.75" customHeight="1">
      <c r="A70" t="s">
        <v>1002</v>
      </c>
      <c r="B70" t="s">
        <v>84</v>
      </c>
      <c r="C70" s="6" t="s">
        <v>1003</v>
      </c>
      <c r="D70">
        <v>55.7</v>
      </c>
      <c r="E70">
        <v>2.5</v>
      </c>
      <c r="F70">
        <v>0.65600000000000003</v>
      </c>
      <c r="G70">
        <v>1.4E-2</v>
      </c>
      <c r="H70">
        <v>0.79396</v>
      </c>
      <c r="I70" s="5">
        <v>1.5243899999999999</v>
      </c>
      <c r="J70" s="5">
        <v>3.2532720000000001E-2</v>
      </c>
      <c r="K70" s="5">
        <v>0.4945</v>
      </c>
      <c r="L70" s="5">
        <v>4.7999999999999996E-3</v>
      </c>
      <c r="M70" s="5">
        <v>0.20202999999999999</v>
      </c>
      <c r="N70">
        <v>4084</v>
      </c>
      <c r="O70">
        <v>60</v>
      </c>
      <c r="P70">
        <v>3259</v>
      </c>
      <c r="Q70">
        <v>50</v>
      </c>
      <c r="R70">
        <v>4224</v>
      </c>
      <c r="S70">
        <v>15</v>
      </c>
      <c r="T70">
        <v>116</v>
      </c>
      <c r="U70">
        <v>5.6</v>
      </c>
      <c r="V70">
        <v>69</v>
      </c>
      <c r="W70">
        <v>3.3</v>
      </c>
      <c r="X70">
        <v>0.54700000000000004</v>
      </c>
      <c r="Y70">
        <v>0.01</v>
      </c>
      <c r="Z70">
        <v>12.56</v>
      </c>
      <c r="AA70">
        <v>0.27</v>
      </c>
      <c r="AB70">
        <v>1.889</v>
      </c>
      <c r="AC70">
        <v>3.6999999999999998E-2</v>
      </c>
      <c r="AD70">
        <v>0.1694</v>
      </c>
      <c r="AE70">
        <v>2.2000000000000001E-3</v>
      </c>
    </row>
    <row r="71" spans="1:31" ht="15.75" customHeight="1">
      <c r="A71" t="s">
        <v>1004</v>
      </c>
      <c r="B71" t="s">
        <v>84</v>
      </c>
      <c r="C71" s="6" t="s">
        <v>1005</v>
      </c>
      <c r="D71">
        <v>57.6</v>
      </c>
      <c r="E71">
        <v>2.6</v>
      </c>
      <c r="F71">
        <v>0.66100000000000003</v>
      </c>
      <c r="G71">
        <v>1.2999999999999999E-2</v>
      </c>
      <c r="H71">
        <v>0.86892000000000003</v>
      </c>
      <c r="I71" s="5">
        <v>1.512859</v>
      </c>
      <c r="J71" s="5">
        <v>2.9753660000000001E-2</v>
      </c>
      <c r="K71" s="5">
        <v>0.49930000000000002</v>
      </c>
      <c r="L71" s="5">
        <v>6.0000000000000001E-3</v>
      </c>
      <c r="M71" s="5">
        <v>0.31668000000000002</v>
      </c>
      <c r="N71">
        <v>4118</v>
      </c>
      <c r="O71">
        <v>60</v>
      </c>
      <c r="P71">
        <v>3259</v>
      </c>
      <c r="Q71">
        <v>55</v>
      </c>
      <c r="R71">
        <v>4233</v>
      </c>
      <c r="S71">
        <v>18</v>
      </c>
      <c r="T71">
        <v>112.7</v>
      </c>
      <c r="U71">
        <v>5</v>
      </c>
      <c r="V71">
        <v>68.2</v>
      </c>
      <c r="W71">
        <v>3.1</v>
      </c>
      <c r="X71">
        <v>0.50700000000000001</v>
      </c>
      <c r="Y71">
        <v>0.01</v>
      </c>
      <c r="Z71">
        <v>6.47</v>
      </c>
      <c r="AA71">
        <v>0.16</v>
      </c>
      <c r="AB71">
        <v>1.91</v>
      </c>
      <c r="AC71">
        <v>3.7999999999999999E-2</v>
      </c>
      <c r="AD71">
        <v>0.15959999999999999</v>
      </c>
      <c r="AE71">
        <v>2E-3</v>
      </c>
    </row>
    <row r="72" spans="1:31" ht="15.75" customHeight="1">
      <c r="A72" t="s">
        <v>1006</v>
      </c>
      <c r="B72" t="s">
        <v>84</v>
      </c>
      <c r="C72" s="6" t="s">
        <v>1007</v>
      </c>
      <c r="D72">
        <v>58.6</v>
      </c>
      <c r="E72">
        <v>2.7</v>
      </c>
      <c r="F72">
        <v>0.67700000000000005</v>
      </c>
      <c r="G72">
        <v>1.2999999999999999E-2</v>
      </c>
      <c r="H72">
        <v>0.85560000000000003</v>
      </c>
      <c r="I72" s="5">
        <v>1.4771049999999999</v>
      </c>
      <c r="J72" s="5">
        <v>2.8363900000000001E-2</v>
      </c>
      <c r="K72" s="5">
        <v>0.49320000000000003</v>
      </c>
      <c r="L72" s="5">
        <v>5.8999999999999999E-3</v>
      </c>
      <c r="M72" s="5">
        <v>0.22817000000000001</v>
      </c>
      <c r="N72">
        <v>4133</v>
      </c>
      <c r="O72">
        <v>61</v>
      </c>
      <c r="P72">
        <v>3325</v>
      </c>
      <c r="Q72">
        <v>50</v>
      </c>
      <c r="R72">
        <v>4219</v>
      </c>
      <c r="S72">
        <v>17</v>
      </c>
      <c r="T72">
        <v>115.5</v>
      </c>
      <c r="U72">
        <v>5.8</v>
      </c>
      <c r="V72">
        <v>68.7</v>
      </c>
      <c r="W72">
        <v>3.4</v>
      </c>
      <c r="X72">
        <v>0.45400000000000001</v>
      </c>
      <c r="Y72">
        <v>8.8999999999999999E-3</v>
      </c>
      <c r="Z72">
        <v>5.83</v>
      </c>
      <c r="AA72">
        <v>0.13</v>
      </c>
      <c r="AB72">
        <v>1.8779999999999999</v>
      </c>
      <c r="AC72">
        <v>3.9E-2</v>
      </c>
      <c r="AD72">
        <v>0.16109999999999999</v>
      </c>
      <c r="AE72">
        <v>1.9E-3</v>
      </c>
    </row>
    <row r="73" spans="1:31" ht="15.75" customHeight="1">
      <c r="A73" t="s">
        <v>1008</v>
      </c>
      <c r="B73" t="s">
        <v>84</v>
      </c>
      <c r="C73" s="6" t="s">
        <v>1009</v>
      </c>
      <c r="D73">
        <v>58.4</v>
      </c>
      <c r="E73">
        <v>2.7</v>
      </c>
      <c r="F73">
        <v>0.67200000000000004</v>
      </c>
      <c r="G73">
        <v>1.4E-2</v>
      </c>
      <c r="H73">
        <v>0.88819999999999999</v>
      </c>
      <c r="I73" s="5">
        <v>1.4880949999999999</v>
      </c>
      <c r="J73" s="5">
        <v>3.1001979999999998E-2</v>
      </c>
      <c r="K73" s="5">
        <v>0.49540000000000001</v>
      </c>
      <c r="L73" s="5">
        <v>5.1999999999999998E-3</v>
      </c>
      <c r="M73" s="5">
        <v>4.4496000000000001E-2</v>
      </c>
      <c r="N73">
        <v>4135</v>
      </c>
      <c r="O73">
        <v>61</v>
      </c>
      <c r="P73">
        <v>3303</v>
      </c>
      <c r="Q73">
        <v>58</v>
      </c>
      <c r="R73">
        <v>4223</v>
      </c>
      <c r="S73">
        <v>16</v>
      </c>
      <c r="T73">
        <v>106.5</v>
      </c>
      <c r="U73">
        <v>4.9000000000000004</v>
      </c>
      <c r="V73">
        <v>64.900000000000006</v>
      </c>
      <c r="W73">
        <v>3.2</v>
      </c>
      <c r="X73">
        <v>0.42320000000000002</v>
      </c>
      <c r="Y73">
        <v>9.1000000000000004E-3</v>
      </c>
      <c r="Z73">
        <v>2.6419999999999999</v>
      </c>
      <c r="AA73">
        <v>0.06</v>
      </c>
      <c r="AB73">
        <v>1.867</v>
      </c>
      <c r="AC73">
        <v>4.2000000000000003E-2</v>
      </c>
      <c r="AD73">
        <v>0.1741</v>
      </c>
      <c r="AE73">
        <v>2.3E-3</v>
      </c>
    </row>
    <row r="74" spans="1:31" ht="15.75" customHeight="1">
      <c r="A74" t="s">
        <v>1010</v>
      </c>
      <c r="B74" t="s">
        <v>84</v>
      </c>
      <c r="C74" s="6" t="s">
        <v>1011</v>
      </c>
      <c r="D74">
        <v>57.6</v>
      </c>
      <c r="E74">
        <v>2.5</v>
      </c>
      <c r="F74">
        <v>0.64800000000000002</v>
      </c>
      <c r="G74">
        <v>1.9E-2</v>
      </c>
      <c r="H74">
        <v>0.2429</v>
      </c>
      <c r="I74" s="5">
        <v>1.54321</v>
      </c>
      <c r="J74" s="5">
        <v>4.5248440000000001E-2</v>
      </c>
      <c r="K74" s="5">
        <v>0.49819999999999998</v>
      </c>
      <c r="L74" s="5">
        <v>5.5999999999999999E-3</v>
      </c>
      <c r="M74" s="5">
        <v>0.28577999999999998</v>
      </c>
      <c r="N74">
        <v>4112</v>
      </c>
      <c r="O74">
        <v>61</v>
      </c>
      <c r="P74">
        <v>3196</v>
      </c>
      <c r="Q74">
        <v>83</v>
      </c>
      <c r="R74">
        <v>4230</v>
      </c>
      <c r="S74">
        <v>17</v>
      </c>
      <c r="T74">
        <v>130</v>
      </c>
      <c r="U74">
        <v>15</v>
      </c>
      <c r="V74">
        <v>75.3</v>
      </c>
      <c r="W74">
        <v>5.5</v>
      </c>
      <c r="X74">
        <v>0.47799999999999998</v>
      </c>
      <c r="Y74">
        <v>9.5999999999999992E-3</v>
      </c>
      <c r="Z74">
        <v>5.56</v>
      </c>
      <c r="AA74">
        <v>0.12</v>
      </c>
      <c r="AB74">
        <v>1.9119999999999999</v>
      </c>
      <c r="AC74">
        <v>0.04</v>
      </c>
      <c r="AD74">
        <v>0.17660000000000001</v>
      </c>
      <c r="AE74">
        <v>2.3999999999999998E-3</v>
      </c>
    </row>
    <row r="75" spans="1:31" ht="15.75" customHeight="1">
      <c r="A75" t="s">
        <v>1012</v>
      </c>
      <c r="B75" t="s">
        <v>84</v>
      </c>
      <c r="C75" s="6" t="s">
        <v>1013</v>
      </c>
      <c r="D75">
        <v>58</v>
      </c>
      <c r="E75">
        <v>2.5</v>
      </c>
      <c r="F75">
        <v>0.67100000000000004</v>
      </c>
      <c r="G75">
        <v>1.2999999999999999E-2</v>
      </c>
      <c r="H75">
        <v>0.85141</v>
      </c>
      <c r="I75" s="5">
        <v>1.490313</v>
      </c>
      <c r="J75" s="5">
        <v>2.8873429999999999E-2</v>
      </c>
      <c r="K75" s="5">
        <v>0.49509999999999998</v>
      </c>
      <c r="L75" s="5">
        <v>5.4000000000000003E-3</v>
      </c>
      <c r="M75" s="5">
        <v>8.8747000000000006E-2</v>
      </c>
      <c r="N75">
        <v>4119</v>
      </c>
      <c r="O75">
        <v>60</v>
      </c>
      <c r="P75">
        <v>3310</v>
      </c>
      <c r="Q75">
        <v>48</v>
      </c>
      <c r="R75">
        <v>4223</v>
      </c>
      <c r="S75">
        <v>16</v>
      </c>
      <c r="T75">
        <v>105.4</v>
      </c>
      <c r="U75">
        <v>5.4</v>
      </c>
      <c r="V75">
        <v>64.099999999999994</v>
      </c>
      <c r="W75">
        <v>3.3</v>
      </c>
      <c r="X75">
        <v>0.52400000000000002</v>
      </c>
      <c r="Y75">
        <v>1.0999999999999999E-2</v>
      </c>
      <c r="Z75">
        <v>4.87</v>
      </c>
      <c r="AA75">
        <v>0.12</v>
      </c>
      <c r="AB75">
        <v>1.962</v>
      </c>
      <c r="AC75">
        <v>4.3999999999999997E-2</v>
      </c>
      <c r="AD75">
        <v>0.184</v>
      </c>
      <c r="AE75">
        <v>2.3999999999999998E-3</v>
      </c>
    </row>
    <row r="76" spans="1:31" ht="15.75" customHeight="1">
      <c r="A76" t="s">
        <v>1014</v>
      </c>
      <c r="B76" t="s">
        <v>84</v>
      </c>
      <c r="C76" s="6" t="s">
        <v>1015</v>
      </c>
      <c r="D76">
        <v>59.5</v>
      </c>
      <c r="E76">
        <v>2.7</v>
      </c>
      <c r="F76">
        <v>0.68200000000000005</v>
      </c>
      <c r="G76">
        <v>1.2999999999999999E-2</v>
      </c>
      <c r="H76">
        <v>0.86602000000000001</v>
      </c>
      <c r="I76" s="5">
        <v>1.4662759999999999</v>
      </c>
      <c r="J76" s="5">
        <v>2.7949539999999998E-2</v>
      </c>
      <c r="K76" s="5">
        <v>0.49490000000000001</v>
      </c>
      <c r="L76" s="5">
        <v>5.8999999999999999E-3</v>
      </c>
      <c r="M76" s="5">
        <v>6.9302000000000002E-2</v>
      </c>
      <c r="N76">
        <v>4146</v>
      </c>
      <c r="O76">
        <v>62</v>
      </c>
      <c r="P76">
        <v>3352</v>
      </c>
      <c r="Q76">
        <v>50</v>
      </c>
      <c r="R76">
        <v>4221</v>
      </c>
      <c r="S76">
        <v>17</v>
      </c>
      <c r="T76">
        <v>111</v>
      </c>
      <c r="U76">
        <v>5.9</v>
      </c>
      <c r="V76">
        <v>67.5</v>
      </c>
      <c r="W76">
        <v>3.5</v>
      </c>
      <c r="X76">
        <v>0.52700000000000002</v>
      </c>
      <c r="Y76">
        <v>0.01</v>
      </c>
      <c r="Z76">
        <v>4.75</v>
      </c>
      <c r="AA76">
        <v>0.1</v>
      </c>
      <c r="AB76">
        <v>2.0030000000000001</v>
      </c>
      <c r="AC76">
        <v>4.3999999999999997E-2</v>
      </c>
      <c r="AD76">
        <v>0.1857</v>
      </c>
      <c r="AE76">
        <v>2.3999999999999998E-3</v>
      </c>
    </row>
    <row r="77" spans="1:31" ht="15.75" customHeight="1">
      <c r="A77" t="s">
        <v>1016</v>
      </c>
      <c r="B77" t="s">
        <v>84</v>
      </c>
      <c r="C77" s="6" t="s">
        <v>1017</v>
      </c>
      <c r="D77">
        <v>58</v>
      </c>
      <c r="E77">
        <v>2.6</v>
      </c>
      <c r="F77">
        <v>0.67300000000000004</v>
      </c>
      <c r="G77">
        <v>1.4E-2</v>
      </c>
      <c r="H77">
        <v>0.88697000000000004</v>
      </c>
      <c r="I77" s="5">
        <v>1.485884</v>
      </c>
      <c r="J77" s="5">
        <v>3.090992E-2</v>
      </c>
      <c r="K77" s="5">
        <v>0.49359999999999998</v>
      </c>
      <c r="L77" s="5">
        <v>5.4999999999999997E-3</v>
      </c>
      <c r="M77" s="5">
        <v>0.10921</v>
      </c>
      <c r="N77">
        <v>4123</v>
      </c>
      <c r="O77">
        <v>60</v>
      </c>
      <c r="P77">
        <v>3306</v>
      </c>
      <c r="Q77">
        <v>56</v>
      </c>
      <c r="R77">
        <v>4217</v>
      </c>
      <c r="S77">
        <v>16</v>
      </c>
      <c r="T77">
        <v>105.9</v>
      </c>
      <c r="U77">
        <v>5.5</v>
      </c>
      <c r="V77">
        <v>64.599999999999994</v>
      </c>
      <c r="W77">
        <v>3.4</v>
      </c>
      <c r="X77">
        <v>0.54500000000000004</v>
      </c>
      <c r="Y77">
        <v>0.01</v>
      </c>
      <c r="Z77">
        <v>9.33</v>
      </c>
      <c r="AA77">
        <v>0.18</v>
      </c>
      <c r="AB77">
        <v>2.08</v>
      </c>
      <c r="AC77">
        <v>4.2000000000000003E-2</v>
      </c>
      <c r="AD77">
        <v>0.17910000000000001</v>
      </c>
      <c r="AE77">
        <v>2.2000000000000001E-3</v>
      </c>
    </row>
    <row r="78" spans="1:31" ht="15.75" customHeight="1">
      <c r="A78" t="s">
        <v>1018</v>
      </c>
      <c r="B78" t="s">
        <v>84</v>
      </c>
      <c r="C78" s="6" t="s">
        <v>1019</v>
      </c>
      <c r="D78">
        <v>57.2</v>
      </c>
      <c r="E78">
        <v>2.6</v>
      </c>
      <c r="F78">
        <v>0.67800000000000005</v>
      </c>
      <c r="G78">
        <v>1.4E-2</v>
      </c>
      <c r="H78">
        <v>0.86604999999999999</v>
      </c>
      <c r="I78" s="5">
        <v>1.474926</v>
      </c>
      <c r="J78" s="5">
        <v>3.0455699999999999E-2</v>
      </c>
      <c r="K78" s="5">
        <v>0.49569999999999997</v>
      </c>
      <c r="L78" s="5">
        <v>4.8999999999999998E-3</v>
      </c>
      <c r="M78" s="5">
        <v>3.8667E-2</v>
      </c>
      <c r="N78">
        <v>4108</v>
      </c>
      <c r="O78">
        <v>62</v>
      </c>
      <c r="P78">
        <v>3336</v>
      </c>
      <c r="Q78">
        <v>51</v>
      </c>
      <c r="R78">
        <v>4226</v>
      </c>
      <c r="S78">
        <v>15</v>
      </c>
      <c r="T78">
        <v>109.1</v>
      </c>
      <c r="U78">
        <v>5.7</v>
      </c>
      <c r="V78">
        <v>66.7</v>
      </c>
      <c r="W78">
        <v>3.3</v>
      </c>
      <c r="X78">
        <v>0.48849999999999999</v>
      </c>
      <c r="Y78">
        <v>9.7000000000000003E-3</v>
      </c>
      <c r="Z78">
        <v>4.0919999999999996</v>
      </c>
      <c r="AA78">
        <v>8.4000000000000005E-2</v>
      </c>
      <c r="AB78">
        <v>2.0859999999999999</v>
      </c>
      <c r="AC78">
        <v>5.0999999999999997E-2</v>
      </c>
      <c r="AD78">
        <v>0.18659999999999999</v>
      </c>
      <c r="AE78">
        <v>2.3999999999999998E-3</v>
      </c>
    </row>
    <row r="79" spans="1:31" ht="15.75" customHeight="1">
      <c r="A79" t="s">
        <v>1020</v>
      </c>
      <c r="B79" t="s">
        <v>84</v>
      </c>
      <c r="C79" s="6" t="s">
        <v>1021</v>
      </c>
      <c r="D79">
        <v>56.6</v>
      </c>
      <c r="E79">
        <v>2.6</v>
      </c>
      <c r="F79">
        <v>0.67400000000000004</v>
      </c>
      <c r="G79">
        <v>1.2999999999999999E-2</v>
      </c>
      <c r="H79">
        <v>0.82274999999999998</v>
      </c>
      <c r="I79" s="5">
        <v>1.4836800000000001</v>
      </c>
      <c r="J79" s="5">
        <v>2.861696E-2</v>
      </c>
      <c r="K79" s="5">
        <v>0.49619999999999997</v>
      </c>
      <c r="L79" s="5">
        <v>5.5999999999999999E-3</v>
      </c>
      <c r="M79" s="5">
        <v>5.0659000000000003E-2</v>
      </c>
      <c r="N79">
        <v>4093</v>
      </c>
      <c r="O79">
        <v>64</v>
      </c>
      <c r="P79">
        <v>3311</v>
      </c>
      <c r="Q79">
        <v>54</v>
      </c>
      <c r="R79">
        <v>4224</v>
      </c>
      <c r="S79">
        <v>17</v>
      </c>
      <c r="T79">
        <v>107.8</v>
      </c>
      <c r="U79">
        <v>5.3</v>
      </c>
      <c r="V79">
        <v>67.400000000000006</v>
      </c>
      <c r="W79">
        <v>3.4</v>
      </c>
      <c r="X79">
        <v>0.54500000000000004</v>
      </c>
      <c r="Y79">
        <v>0.01</v>
      </c>
      <c r="Z79">
        <v>2.5219999999999998</v>
      </c>
      <c r="AA79">
        <v>5.0999999999999997E-2</v>
      </c>
      <c r="AB79">
        <v>2.1179999999999999</v>
      </c>
      <c r="AC79">
        <v>0.04</v>
      </c>
      <c r="AD79">
        <v>0.20649999999999999</v>
      </c>
      <c r="AE79">
        <v>2.5000000000000001E-3</v>
      </c>
    </row>
    <row r="80" spans="1:31" ht="15.75" customHeight="1">
      <c r="A80" t="s">
        <v>1022</v>
      </c>
      <c r="B80" t="s">
        <v>84</v>
      </c>
      <c r="C80" s="6" t="s">
        <v>1023</v>
      </c>
      <c r="D80">
        <v>57.2</v>
      </c>
      <c r="E80">
        <v>2.6</v>
      </c>
      <c r="F80">
        <v>0.66800000000000004</v>
      </c>
      <c r="G80">
        <v>1.2E-2</v>
      </c>
      <c r="H80">
        <v>0.85889000000000004</v>
      </c>
      <c r="I80" s="5">
        <v>1.4970060000000001</v>
      </c>
      <c r="J80" s="5">
        <v>2.6892320000000001E-2</v>
      </c>
      <c r="K80" s="5">
        <v>0.49740000000000001</v>
      </c>
      <c r="L80" s="5">
        <v>5.4000000000000003E-3</v>
      </c>
      <c r="M80" s="5">
        <v>3.3352E-2</v>
      </c>
      <c r="N80">
        <v>4111</v>
      </c>
      <c r="O80">
        <v>59</v>
      </c>
      <c r="P80">
        <v>3289</v>
      </c>
      <c r="Q80">
        <v>50</v>
      </c>
      <c r="R80">
        <v>4228</v>
      </c>
      <c r="S80">
        <v>16</v>
      </c>
      <c r="T80">
        <v>102.8</v>
      </c>
      <c r="U80">
        <v>5</v>
      </c>
      <c r="V80">
        <v>63.3</v>
      </c>
      <c r="W80">
        <v>3</v>
      </c>
      <c r="X80">
        <v>0.50629999999999997</v>
      </c>
      <c r="Y80">
        <v>9.7000000000000003E-3</v>
      </c>
      <c r="Z80">
        <v>3.4159999999999999</v>
      </c>
      <c r="AA80">
        <v>7.0999999999999994E-2</v>
      </c>
      <c r="AB80">
        <v>2.1389999999999998</v>
      </c>
      <c r="AC80">
        <v>4.7E-2</v>
      </c>
      <c r="AD80">
        <v>0.2039</v>
      </c>
      <c r="AE80">
        <v>2.5999999999999999E-3</v>
      </c>
    </row>
    <row r="81" spans="1:31" ht="15.75" customHeight="1">
      <c r="A81" t="s">
        <v>1024</v>
      </c>
      <c r="B81" t="s">
        <v>84</v>
      </c>
      <c r="C81" s="6" t="s">
        <v>1025</v>
      </c>
      <c r="D81">
        <v>59.1</v>
      </c>
      <c r="E81">
        <v>2.6</v>
      </c>
      <c r="F81">
        <v>0.67900000000000005</v>
      </c>
      <c r="G81">
        <v>1.4E-2</v>
      </c>
      <c r="H81">
        <v>0.87446999999999997</v>
      </c>
      <c r="I81" s="5">
        <v>1.4727539999999999</v>
      </c>
      <c r="J81" s="5">
        <v>3.036606E-2</v>
      </c>
      <c r="K81" s="5">
        <v>0.49719999999999998</v>
      </c>
      <c r="L81" s="5">
        <v>5.5999999999999999E-3</v>
      </c>
      <c r="M81" s="5">
        <v>0.11727</v>
      </c>
      <c r="N81">
        <v>4149</v>
      </c>
      <c r="O81">
        <v>56</v>
      </c>
      <c r="P81">
        <v>3330</v>
      </c>
      <c r="Q81">
        <v>55</v>
      </c>
      <c r="R81">
        <v>4227</v>
      </c>
      <c r="S81">
        <v>17</v>
      </c>
      <c r="T81">
        <v>101.3</v>
      </c>
      <c r="U81">
        <v>4.9000000000000004</v>
      </c>
      <c r="V81">
        <v>63.7</v>
      </c>
      <c r="W81">
        <v>3.2</v>
      </c>
      <c r="X81">
        <v>0.51200000000000001</v>
      </c>
      <c r="Y81">
        <v>1.0999999999999999E-2</v>
      </c>
      <c r="Z81">
        <v>4.26</v>
      </c>
      <c r="AA81">
        <v>9.2999999999999999E-2</v>
      </c>
      <c r="AB81">
        <v>2.1720000000000002</v>
      </c>
      <c r="AC81">
        <v>4.9000000000000002E-2</v>
      </c>
      <c r="AD81">
        <v>0.1938</v>
      </c>
      <c r="AE81">
        <v>2.3999999999999998E-3</v>
      </c>
    </row>
    <row r="82" spans="1:31" ht="15.75" customHeight="1">
      <c r="A82" t="s">
        <v>1026</v>
      </c>
      <c r="B82" t="s">
        <v>84</v>
      </c>
      <c r="C82" s="6" t="s">
        <v>1027</v>
      </c>
      <c r="D82">
        <v>61.1</v>
      </c>
      <c r="E82">
        <v>2.8</v>
      </c>
      <c r="F82">
        <v>0.68899999999999995</v>
      </c>
      <c r="G82">
        <v>1.4E-2</v>
      </c>
      <c r="H82">
        <v>0.87148999999999999</v>
      </c>
      <c r="I82" s="5">
        <v>1.451379</v>
      </c>
      <c r="J82" s="5">
        <v>2.9491010000000002E-2</v>
      </c>
      <c r="K82" s="5">
        <v>0.4975</v>
      </c>
      <c r="L82" s="5">
        <v>5.4999999999999997E-3</v>
      </c>
      <c r="M82" s="5">
        <v>2.9759000000000001E-2</v>
      </c>
      <c r="N82">
        <v>4162</v>
      </c>
      <c r="O82">
        <v>65</v>
      </c>
      <c r="P82">
        <v>3368</v>
      </c>
      <c r="Q82">
        <v>55</v>
      </c>
      <c r="R82">
        <v>4232</v>
      </c>
      <c r="S82">
        <v>16</v>
      </c>
      <c r="T82">
        <v>97.5</v>
      </c>
      <c r="U82">
        <v>4.5999999999999996</v>
      </c>
      <c r="V82">
        <v>61.1</v>
      </c>
      <c r="W82">
        <v>2.9</v>
      </c>
      <c r="X82">
        <v>0.57099999999999995</v>
      </c>
      <c r="Y82">
        <v>1.2E-2</v>
      </c>
      <c r="Z82">
        <v>9.26</v>
      </c>
      <c r="AA82">
        <v>0.2</v>
      </c>
      <c r="AB82">
        <v>2.1539999999999999</v>
      </c>
      <c r="AC82">
        <v>4.9000000000000002E-2</v>
      </c>
      <c r="AD82">
        <v>0.18579999999999999</v>
      </c>
      <c r="AE82">
        <v>2.5000000000000001E-3</v>
      </c>
    </row>
    <row r="83" spans="1:31" ht="15.75" customHeight="1">
      <c r="A83" t="s">
        <v>1028</v>
      </c>
      <c r="B83" t="s">
        <v>84</v>
      </c>
      <c r="C83" s="6" t="s">
        <v>1029</v>
      </c>
      <c r="D83">
        <v>61.7</v>
      </c>
      <c r="E83">
        <v>2.8</v>
      </c>
      <c r="F83">
        <v>0.70299999999999996</v>
      </c>
      <c r="G83">
        <v>1.4E-2</v>
      </c>
      <c r="H83">
        <v>0.86914000000000002</v>
      </c>
      <c r="I83" s="5">
        <v>1.4224749999999999</v>
      </c>
      <c r="J83" s="5">
        <v>2.8328099999999998E-2</v>
      </c>
      <c r="K83" s="5">
        <v>0.4975</v>
      </c>
      <c r="L83" s="5">
        <v>6.0000000000000001E-3</v>
      </c>
      <c r="M83" s="5">
        <v>0.14713000000000001</v>
      </c>
      <c r="N83">
        <v>4185</v>
      </c>
      <c r="O83">
        <v>60</v>
      </c>
      <c r="P83">
        <v>3421</v>
      </c>
      <c r="Q83">
        <v>55</v>
      </c>
      <c r="R83">
        <v>4229</v>
      </c>
      <c r="S83">
        <v>18</v>
      </c>
      <c r="T83">
        <v>94.5</v>
      </c>
      <c r="U83">
        <v>4.5</v>
      </c>
      <c r="V83">
        <v>59.2</v>
      </c>
      <c r="W83">
        <v>2.8</v>
      </c>
      <c r="X83">
        <v>0.50700000000000001</v>
      </c>
      <c r="Y83">
        <v>0.01</v>
      </c>
      <c r="Z83">
        <v>7</v>
      </c>
      <c r="AA83">
        <v>0.17</v>
      </c>
      <c r="AB83">
        <v>2.137</v>
      </c>
      <c r="AC83">
        <v>4.5999999999999999E-2</v>
      </c>
      <c r="AD83">
        <v>0.1779</v>
      </c>
      <c r="AE83">
        <v>2.5000000000000001E-3</v>
      </c>
    </row>
    <row r="84" spans="1:31" ht="15.75" customHeight="1">
      <c r="A84" t="s">
        <v>1030</v>
      </c>
      <c r="B84" t="s">
        <v>953</v>
      </c>
      <c r="C84">
        <v>612</v>
      </c>
      <c r="D84">
        <v>16.8</v>
      </c>
      <c r="E84">
        <v>0.73</v>
      </c>
      <c r="F84">
        <v>0.2039</v>
      </c>
      <c r="G84">
        <v>3.3E-3</v>
      </c>
      <c r="H84">
        <v>0.92542000000000002</v>
      </c>
      <c r="I84">
        <v>4.9043650000000003</v>
      </c>
      <c r="J84">
        <v>7.9374219999999995E-2</v>
      </c>
      <c r="K84">
        <v>0.50190000000000001</v>
      </c>
      <c r="L84">
        <v>1.6000000000000001E-3</v>
      </c>
      <c r="M84">
        <v>3.2536000000000002E-2</v>
      </c>
      <c r="N84">
        <v>2900</v>
      </c>
      <c r="O84">
        <v>59</v>
      </c>
      <c r="P84">
        <v>1195</v>
      </c>
      <c r="Q84">
        <v>18</v>
      </c>
      <c r="R84">
        <v>4245.5</v>
      </c>
      <c r="S84">
        <v>4.8</v>
      </c>
      <c r="T84">
        <v>263.60000000000002</v>
      </c>
      <c r="U84">
        <v>2.9</v>
      </c>
      <c r="V84">
        <v>128.30000000000001</v>
      </c>
      <c r="W84">
        <v>1.5</v>
      </c>
      <c r="X84">
        <v>26.86</v>
      </c>
      <c r="Y84">
        <v>0.49</v>
      </c>
      <c r="Z84">
        <v>423.7</v>
      </c>
      <c r="AA84">
        <v>8.3000000000000007</v>
      </c>
      <c r="AB84">
        <v>27.28</v>
      </c>
      <c r="AC84">
        <v>0.51</v>
      </c>
      <c r="AD84">
        <v>0.19431000000000001</v>
      </c>
      <c r="AE84">
        <v>6.3000000000000003E-4</v>
      </c>
    </row>
    <row r="85" spans="1:31" ht="15.75" customHeight="1">
      <c r="A85" t="s">
        <v>1031</v>
      </c>
      <c r="B85" t="s">
        <v>953</v>
      </c>
      <c r="C85" t="s">
        <v>1032</v>
      </c>
      <c r="D85">
        <v>19.309999999999999</v>
      </c>
      <c r="E85">
        <v>0.84</v>
      </c>
      <c r="F85">
        <v>0.21229999999999999</v>
      </c>
      <c r="G85">
        <v>3.3999999999999998E-3</v>
      </c>
      <c r="H85">
        <v>0.91954999999999998</v>
      </c>
      <c r="I85">
        <v>4.7103159999999997</v>
      </c>
      <c r="J85">
        <v>7.5436050000000004E-2</v>
      </c>
      <c r="K85">
        <v>0.50629999999999997</v>
      </c>
      <c r="L85">
        <v>1.8E-3</v>
      </c>
      <c r="M85">
        <v>0.17398</v>
      </c>
      <c r="N85">
        <v>3033</v>
      </c>
      <c r="O85">
        <v>59</v>
      </c>
      <c r="P85">
        <v>1236</v>
      </c>
      <c r="Q85">
        <v>20</v>
      </c>
      <c r="R85">
        <v>4258.5</v>
      </c>
      <c r="S85">
        <v>5.3</v>
      </c>
      <c r="T85">
        <v>246.6</v>
      </c>
      <c r="U85">
        <v>2.9</v>
      </c>
      <c r="V85">
        <v>124.2</v>
      </c>
      <c r="W85">
        <v>1.5</v>
      </c>
      <c r="X85">
        <v>22.95</v>
      </c>
      <c r="Y85">
        <v>0.41</v>
      </c>
      <c r="Z85">
        <v>288.39999999999998</v>
      </c>
      <c r="AA85">
        <v>5.0999999999999996</v>
      </c>
      <c r="AB85">
        <v>27.17</v>
      </c>
      <c r="AC85">
        <v>0.48</v>
      </c>
      <c r="AD85">
        <v>0.19317999999999999</v>
      </c>
      <c r="AE85">
        <v>6.0999999999999997E-4</v>
      </c>
    </row>
    <row r="86" spans="1:31" ht="15.75" customHeight="1">
      <c r="A86" t="s">
        <v>1033</v>
      </c>
      <c r="B86" t="s">
        <v>953</v>
      </c>
      <c r="C86" t="s">
        <v>1034</v>
      </c>
      <c r="D86">
        <v>20.13</v>
      </c>
      <c r="E86">
        <v>0.87</v>
      </c>
      <c r="F86">
        <v>0.21729999999999999</v>
      </c>
      <c r="G86">
        <v>3.3999999999999998E-3</v>
      </c>
      <c r="H86">
        <v>0.92213000000000001</v>
      </c>
      <c r="I86">
        <v>4.6019329999999998</v>
      </c>
      <c r="J86">
        <v>7.2004470000000001E-2</v>
      </c>
      <c r="K86">
        <v>0.50670000000000004</v>
      </c>
      <c r="L86">
        <v>1.6000000000000001E-3</v>
      </c>
      <c r="M86">
        <v>0.12570999999999999</v>
      </c>
      <c r="N86">
        <v>3082</v>
      </c>
      <c r="O86">
        <v>57</v>
      </c>
      <c r="P86">
        <v>1263</v>
      </c>
      <c r="Q86">
        <v>20</v>
      </c>
      <c r="R86">
        <v>4259.7</v>
      </c>
      <c r="S86">
        <v>4.7</v>
      </c>
      <c r="T86">
        <v>232.1</v>
      </c>
      <c r="U86">
        <v>2.5</v>
      </c>
      <c r="V86">
        <v>119.7</v>
      </c>
      <c r="W86">
        <v>1.3</v>
      </c>
      <c r="X86">
        <v>24.22</v>
      </c>
      <c r="Y86">
        <v>0.43</v>
      </c>
      <c r="Z86">
        <v>224</v>
      </c>
      <c r="AA86">
        <v>4.2</v>
      </c>
      <c r="AB86">
        <v>26.79</v>
      </c>
      <c r="AC86">
        <v>0.51</v>
      </c>
      <c r="AD86">
        <v>0.19275999999999999</v>
      </c>
      <c r="AE86">
        <v>5.2999999999999998E-4</v>
      </c>
    </row>
    <row r="87" spans="1:31" ht="15.75" customHeight="1">
      <c r="A87" t="s">
        <v>1035</v>
      </c>
      <c r="B87" t="s">
        <v>953</v>
      </c>
      <c r="C87" t="s">
        <v>1036</v>
      </c>
      <c r="D87">
        <v>27.1</v>
      </c>
      <c r="E87">
        <v>1.2</v>
      </c>
      <c r="F87">
        <v>0.25679999999999997</v>
      </c>
      <c r="G87">
        <v>3.8999999999999998E-3</v>
      </c>
      <c r="H87">
        <v>0.91478000000000004</v>
      </c>
      <c r="I87">
        <v>3.8940809999999999</v>
      </c>
      <c r="J87">
        <v>5.9139079999999997E-2</v>
      </c>
      <c r="K87">
        <v>0.50719999999999998</v>
      </c>
      <c r="L87">
        <v>1.8E-3</v>
      </c>
      <c r="M87">
        <v>0.29332999999999998</v>
      </c>
      <c r="N87">
        <v>3360</v>
      </c>
      <c r="O87">
        <v>61</v>
      </c>
      <c r="P87">
        <v>1471</v>
      </c>
      <c r="Q87">
        <v>21</v>
      </c>
      <c r="R87">
        <v>4261.2</v>
      </c>
      <c r="S87">
        <v>5.0999999999999996</v>
      </c>
      <c r="T87">
        <v>220</v>
      </c>
      <c r="U87">
        <v>2.5</v>
      </c>
      <c r="V87">
        <v>115.7</v>
      </c>
      <c r="W87">
        <v>1.3</v>
      </c>
      <c r="X87">
        <v>24.23</v>
      </c>
      <c r="Y87">
        <v>0.44</v>
      </c>
      <c r="Z87">
        <v>226.5</v>
      </c>
      <c r="AA87">
        <v>4.3</v>
      </c>
      <c r="AB87">
        <v>28.21</v>
      </c>
      <c r="AC87">
        <v>0.51</v>
      </c>
      <c r="AD87">
        <v>0.19091</v>
      </c>
      <c r="AE87">
        <v>5.9999999999999995E-4</v>
      </c>
    </row>
    <row r="88" spans="1:31" ht="15.75" customHeight="1">
      <c r="A88" t="s">
        <v>1037</v>
      </c>
      <c r="B88" t="s">
        <v>953</v>
      </c>
      <c r="C88" t="s">
        <v>1038</v>
      </c>
      <c r="D88">
        <v>27.3</v>
      </c>
      <c r="E88">
        <v>1.2</v>
      </c>
      <c r="F88">
        <v>0.2576</v>
      </c>
      <c r="G88">
        <v>4.0000000000000001E-3</v>
      </c>
      <c r="H88">
        <v>0.92415999999999998</v>
      </c>
      <c r="I88">
        <v>3.8819880000000002</v>
      </c>
      <c r="J88">
        <v>6.0279310000000003E-2</v>
      </c>
      <c r="K88">
        <v>0.50829999999999997</v>
      </c>
      <c r="L88">
        <v>1.6999999999999999E-3</v>
      </c>
      <c r="M88">
        <v>0.14271</v>
      </c>
      <c r="N88">
        <v>3369</v>
      </c>
      <c r="O88">
        <v>61</v>
      </c>
      <c r="P88">
        <v>1476</v>
      </c>
      <c r="Q88">
        <v>21</v>
      </c>
      <c r="R88">
        <v>4264.3999999999996</v>
      </c>
      <c r="S88">
        <v>5</v>
      </c>
      <c r="T88">
        <v>208.6</v>
      </c>
      <c r="U88">
        <v>2.1</v>
      </c>
      <c r="V88">
        <v>111.6</v>
      </c>
      <c r="W88">
        <v>1.2</v>
      </c>
      <c r="X88">
        <v>26.1</v>
      </c>
      <c r="Y88">
        <v>0.46</v>
      </c>
      <c r="Z88">
        <v>244.1</v>
      </c>
      <c r="AA88">
        <v>4.5</v>
      </c>
      <c r="AB88">
        <v>28.65</v>
      </c>
      <c r="AC88">
        <v>0.54</v>
      </c>
      <c r="AD88">
        <v>0.1905</v>
      </c>
      <c r="AE88">
        <v>6.0999999999999997E-4</v>
      </c>
    </row>
    <row r="89" spans="1:31" ht="15.75" customHeight="1">
      <c r="A89" t="s">
        <v>1039</v>
      </c>
      <c r="B89" t="s">
        <v>953</v>
      </c>
      <c r="C89" t="s">
        <v>1040</v>
      </c>
      <c r="D89">
        <v>21.28</v>
      </c>
      <c r="E89">
        <v>0.92</v>
      </c>
      <c r="F89">
        <v>0.2306</v>
      </c>
      <c r="G89">
        <v>3.7000000000000002E-3</v>
      </c>
      <c r="H89">
        <v>0.92513000000000001</v>
      </c>
      <c r="I89">
        <v>4.3365130000000001</v>
      </c>
      <c r="J89">
        <v>6.9579790000000002E-2</v>
      </c>
      <c r="K89">
        <v>0.50890000000000002</v>
      </c>
      <c r="L89">
        <v>1.5E-3</v>
      </c>
      <c r="M89">
        <v>0.15692</v>
      </c>
      <c r="N89">
        <v>3126</v>
      </c>
      <c r="O89">
        <v>60</v>
      </c>
      <c r="P89">
        <v>1336</v>
      </c>
      <c r="Q89">
        <v>20</v>
      </c>
      <c r="R89">
        <v>4266.7</v>
      </c>
      <c r="S89">
        <v>4.4000000000000004</v>
      </c>
      <c r="T89">
        <v>198.6</v>
      </c>
      <c r="U89">
        <v>2.1</v>
      </c>
      <c r="V89">
        <v>107.4</v>
      </c>
      <c r="W89">
        <v>1.1000000000000001</v>
      </c>
      <c r="X89">
        <v>23.03</v>
      </c>
      <c r="Y89">
        <v>0.39</v>
      </c>
      <c r="Z89">
        <v>255.6</v>
      </c>
      <c r="AA89">
        <v>4.4000000000000004</v>
      </c>
      <c r="AB89">
        <v>28.6</v>
      </c>
      <c r="AC89">
        <v>0.51</v>
      </c>
      <c r="AD89">
        <v>0.19045000000000001</v>
      </c>
      <c r="AE89">
        <v>6.4000000000000005E-4</v>
      </c>
    </row>
    <row r="90" spans="1:31" ht="15.75" customHeight="1">
      <c r="A90" t="s">
        <v>1041</v>
      </c>
      <c r="B90" t="s">
        <v>953</v>
      </c>
      <c r="C90" t="s">
        <v>1042</v>
      </c>
      <c r="D90">
        <v>19.190000000000001</v>
      </c>
      <c r="E90">
        <v>0.83</v>
      </c>
      <c r="F90">
        <v>0.2218</v>
      </c>
      <c r="G90">
        <v>3.5999999999999999E-3</v>
      </c>
      <c r="H90">
        <v>0.92381000000000002</v>
      </c>
      <c r="I90">
        <v>4.5085660000000001</v>
      </c>
      <c r="J90">
        <v>7.3177809999999996E-2</v>
      </c>
      <c r="K90">
        <v>0.51029999999999998</v>
      </c>
      <c r="L90">
        <v>1.6999999999999999E-3</v>
      </c>
      <c r="M90">
        <v>0.29117999999999999</v>
      </c>
      <c r="N90">
        <v>3036</v>
      </c>
      <c r="O90">
        <v>57</v>
      </c>
      <c r="P90">
        <v>1290</v>
      </c>
      <c r="Q90">
        <v>20</v>
      </c>
      <c r="R90">
        <v>4270.3999999999996</v>
      </c>
      <c r="S90">
        <v>5</v>
      </c>
      <c r="T90">
        <v>191.1</v>
      </c>
      <c r="U90">
        <v>2.1</v>
      </c>
      <c r="V90">
        <v>104.9</v>
      </c>
      <c r="W90">
        <v>1.2</v>
      </c>
      <c r="X90">
        <v>23.11</v>
      </c>
      <c r="Y90">
        <v>0.42</v>
      </c>
      <c r="Z90">
        <v>285.89999999999998</v>
      </c>
      <c r="AA90">
        <v>5.3</v>
      </c>
      <c r="AB90">
        <v>28.91</v>
      </c>
      <c r="AC90">
        <v>0.54</v>
      </c>
      <c r="AD90">
        <v>0.18948999999999999</v>
      </c>
      <c r="AE90">
        <v>5.8E-4</v>
      </c>
    </row>
    <row r="91" spans="1:31" ht="15.75" customHeight="1">
      <c r="A91" t="s">
        <v>1043</v>
      </c>
      <c r="B91" t="s">
        <v>953</v>
      </c>
      <c r="C91" t="s">
        <v>1044</v>
      </c>
      <c r="D91">
        <v>19.920000000000002</v>
      </c>
      <c r="E91">
        <v>0.86</v>
      </c>
      <c r="F91">
        <v>0.2319</v>
      </c>
      <c r="G91">
        <v>3.7000000000000002E-3</v>
      </c>
      <c r="H91">
        <v>0.92376000000000003</v>
      </c>
      <c r="I91">
        <v>4.3122040000000004</v>
      </c>
      <c r="J91">
        <v>6.8801870000000001E-2</v>
      </c>
      <c r="K91">
        <v>0.5131</v>
      </c>
      <c r="L91">
        <v>1.6999999999999999E-3</v>
      </c>
      <c r="M91">
        <v>-1.7113E-2</v>
      </c>
      <c r="N91">
        <v>3062</v>
      </c>
      <c r="O91">
        <v>60</v>
      </c>
      <c r="P91">
        <v>1343</v>
      </c>
      <c r="Q91">
        <v>20</v>
      </c>
      <c r="R91">
        <v>4278.6000000000004</v>
      </c>
      <c r="S91">
        <v>4.9000000000000004</v>
      </c>
      <c r="T91">
        <v>181.5</v>
      </c>
      <c r="U91">
        <v>2</v>
      </c>
      <c r="V91">
        <v>100.7</v>
      </c>
      <c r="W91">
        <v>1.1000000000000001</v>
      </c>
      <c r="X91">
        <v>22.85</v>
      </c>
      <c r="Y91">
        <v>0.42</v>
      </c>
      <c r="Z91">
        <v>377.6</v>
      </c>
      <c r="AA91">
        <v>7</v>
      </c>
      <c r="AB91">
        <v>29.56</v>
      </c>
      <c r="AC91">
        <v>0.57999999999999996</v>
      </c>
      <c r="AD91">
        <v>0.18945000000000001</v>
      </c>
      <c r="AE91">
        <v>5.6999999999999998E-4</v>
      </c>
    </row>
    <row r="92" spans="1:31" ht="15.75" customHeight="1">
      <c r="A92" t="s">
        <v>1045</v>
      </c>
      <c r="B92" t="s">
        <v>953</v>
      </c>
      <c r="C92" t="s">
        <v>1046</v>
      </c>
      <c r="D92">
        <v>20.95</v>
      </c>
      <c r="E92">
        <v>0.91</v>
      </c>
      <c r="F92">
        <v>0.23760000000000001</v>
      </c>
      <c r="G92">
        <v>3.8E-3</v>
      </c>
      <c r="H92">
        <v>0.9254</v>
      </c>
      <c r="I92">
        <v>4.2087539999999999</v>
      </c>
      <c r="J92">
        <v>6.731173E-2</v>
      </c>
      <c r="K92">
        <v>0.51319999999999999</v>
      </c>
      <c r="L92">
        <v>1.6000000000000001E-3</v>
      </c>
      <c r="M92">
        <v>-3.7144000000000003E-2</v>
      </c>
      <c r="N92">
        <v>3110</v>
      </c>
      <c r="O92">
        <v>60</v>
      </c>
      <c r="P92">
        <v>1372</v>
      </c>
      <c r="Q92">
        <v>21</v>
      </c>
      <c r="R92">
        <v>4278.8999999999996</v>
      </c>
      <c r="S92">
        <v>4.7</v>
      </c>
      <c r="T92">
        <v>175.3</v>
      </c>
      <c r="U92">
        <v>1.9</v>
      </c>
      <c r="V92">
        <v>97.5</v>
      </c>
      <c r="W92">
        <v>1.1000000000000001</v>
      </c>
      <c r="X92">
        <v>22.59</v>
      </c>
      <c r="Y92">
        <v>0.4</v>
      </c>
      <c r="Z92">
        <v>398.1</v>
      </c>
      <c r="AA92">
        <v>7.2</v>
      </c>
      <c r="AB92">
        <v>30.27</v>
      </c>
      <c r="AC92">
        <v>0.56000000000000005</v>
      </c>
      <c r="AD92">
        <v>0.18955</v>
      </c>
      <c r="AE92">
        <v>5.5999999999999995E-4</v>
      </c>
    </row>
    <row r="93" spans="1:31" ht="15.75" customHeight="1">
      <c r="A93" t="s">
        <v>1047</v>
      </c>
      <c r="B93" t="s">
        <v>953</v>
      </c>
      <c r="C93" t="s">
        <v>1048</v>
      </c>
      <c r="D93">
        <v>21.23</v>
      </c>
      <c r="E93">
        <v>0.91</v>
      </c>
      <c r="F93">
        <v>0.23449999999999999</v>
      </c>
      <c r="G93">
        <v>3.5999999999999999E-3</v>
      </c>
      <c r="H93">
        <v>0.92005999999999999</v>
      </c>
      <c r="I93">
        <v>4.264392</v>
      </c>
      <c r="J93">
        <v>6.5466150000000001E-2</v>
      </c>
      <c r="K93">
        <v>0.51719999999999999</v>
      </c>
      <c r="L93">
        <v>1.6000000000000001E-3</v>
      </c>
      <c r="M93">
        <v>5.8979999999999998E-2</v>
      </c>
      <c r="N93">
        <v>3124</v>
      </c>
      <c r="O93">
        <v>60</v>
      </c>
      <c r="P93">
        <v>1356</v>
      </c>
      <c r="Q93">
        <v>20</v>
      </c>
      <c r="R93">
        <v>4289.8999999999996</v>
      </c>
      <c r="S93">
        <v>4.7</v>
      </c>
      <c r="T93">
        <v>171.7</v>
      </c>
      <c r="U93">
        <v>1.8</v>
      </c>
      <c r="V93">
        <v>96.3</v>
      </c>
      <c r="W93">
        <v>1.1000000000000001</v>
      </c>
      <c r="X93">
        <v>22.37</v>
      </c>
      <c r="Y93">
        <v>0.4</v>
      </c>
      <c r="Z93">
        <v>326.8</v>
      </c>
      <c r="AA93">
        <v>6</v>
      </c>
      <c r="AB93">
        <v>30.05</v>
      </c>
      <c r="AC93">
        <v>0.56999999999999995</v>
      </c>
      <c r="AD93">
        <v>0.18903</v>
      </c>
      <c r="AE93">
        <v>6.2E-4</v>
      </c>
    </row>
    <row r="94" spans="1:31" ht="15.75" customHeight="1">
      <c r="A94" t="s">
        <v>1049</v>
      </c>
      <c r="B94" t="s">
        <v>953</v>
      </c>
      <c r="C94" t="s">
        <v>1050</v>
      </c>
      <c r="D94">
        <v>20.16</v>
      </c>
      <c r="E94">
        <v>0.87</v>
      </c>
      <c r="F94">
        <v>0.2319</v>
      </c>
      <c r="G94">
        <v>3.7000000000000002E-3</v>
      </c>
      <c r="H94">
        <v>0.92405000000000004</v>
      </c>
      <c r="I94">
        <v>4.3122040000000004</v>
      </c>
      <c r="J94">
        <v>6.8801870000000001E-2</v>
      </c>
      <c r="K94">
        <v>0.51829999999999998</v>
      </c>
      <c r="L94">
        <v>1.6999999999999999E-3</v>
      </c>
      <c r="M94">
        <v>0.13361000000000001</v>
      </c>
      <c r="N94">
        <v>3083</v>
      </c>
      <c r="O94">
        <v>57</v>
      </c>
      <c r="P94">
        <v>1343</v>
      </c>
      <c r="Q94">
        <v>20</v>
      </c>
      <c r="R94">
        <v>4292.8999999999996</v>
      </c>
      <c r="S94">
        <v>4.9000000000000004</v>
      </c>
      <c r="T94">
        <v>165.7</v>
      </c>
      <c r="U94">
        <v>1.8</v>
      </c>
      <c r="V94">
        <v>93</v>
      </c>
      <c r="W94">
        <v>1</v>
      </c>
      <c r="X94">
        <v>25.4</v>
      </c>
      <c r="Y94">
        <v>0.46</v>
      </c>
      <c r="Z94">
        <v>325.10000000000002</v>
      </c>
      <c r="AA94">
        <v>6</v>
      </c>
      <c r="AB94">
        <v>30.82</v>
      </c>
      <c r="AC94">
        <v>0.54</v>
      </c>
      <c r="AD94">
        <v>0.18956000000000001</v>
      </c>
      <c r="AE94">
        <v>5.6999999999999998E-4</v>
      </c>
    </row>
    <row r="95" spans="1:31" ht="15.75" customHeight="1">
      <c r="A95" t="s">
        <v>1051</v>
      </c>
      <c r="B95" t="s">
        <v>953</v>
      </c>
      <c r="C95" t="s">
        <v>1052</v>
      </c>
      <c r="D95">
        <v>19.3</v>
      </c>
      <c r="E95">
        <v>0.83</v>
      </c>
      <c r="F95">
        <v>0.2293</v>
      </c>
      <c r="G95">
        <v>3.7000000000000002E-3</v>
      </c>
      <c r="H95">
        <v>0.92605000000000004</v>
      </c>
      <c r="I95">
        <v>4.3610990000000003</v>
      </c>
      <c r="J95">
        <v>7.037098E-2</v>
      </c>
      <c r="K95">
        <v>0.51929999999999998</v>
      </c>
      <c r="L95">
        <v>1.6000000000000001E-3</v>
      </c>
      <c r="M95">
        <v>0.18451000000000001</v>
      </c>
      <c r="N95">
        <v>3041</v>
      </c>
      <c r="O95">
        <v>57</v>
      </c>
      <c r="P95">
        <v>1329</v>
      </c>
      <c r="Q95">
        <v>20</v>
      </c>
      <c r="R95">
        <v>4296</v>
      </c>
      <c r="S95">
        <v>4.5</v>
      </c>
      <c r="T95">
        <v>160.4</v>
      </c>
      <c r="U95">
        <v>1.7</v>
      </c>
      <c r="V95">
        <v>89.96</v>
      </c>
      <c r="W95">
        <v>0.97</v>
      </c>
      <c r="X95">
        <v>24.16</v>
      </c>
      <c r="Y95">
        <v>0.44</v>
      </c>
      <c r="Z95">
        <v>235.3</v>
      </c>
      <c r="AA95">
        <v>4.5</v>
      </c>
      <c r="AB95">
        <v>31.33</v>
      </c>
      <c r="AC95">
        <v>0.6</v>
      </c>
      <c r="AD95">
        <v>0.19059999999999999</v>
      </c>
      <c r="AE95">
        <v>5.9999999999999995E-4</v>
      </c>
    </row>
    <row r="96" spans="1:31" ht="15.75" customHeight="1">
      <c r="A96" t="s">
        <v>1053</v>
      </c>
      <c r="B96" t="s">
        <v>953</v>
      </c>
      <c r="C96" t="s">
        <v>1054</v>
      </c>
      <c r="D96">
        <v>20.54</v>
      </c>
      <c r="E96">
        <v>0.88</v>
      </c>
      <c r="F96">
        <v>0.2324</v>
      </c>
      <c r="G96">
        <v>4.0000000000000001E-3</v>
      </c>
      <c r="H96">
        <v>0.92168000000000005</v>
      </c>
      <c r="I96">
        <v>4.3029260000000003</v>
      </c>
      <c r="J96">
        <v>7.4060689999999998E-2</v>
      </c>
      <c r="K96">
        <v>0.52149999999999996</v>
      </c>
      <c r="L96">
        <v>1.8E-3</v>
      </c>
      <c r="M96">
        <v>0.17444999999999999</v>
      </c>
      <c r="N96">
        <v>3092</v>
      </c>
      <c r="O96">
        <v>60</v>
      </c>
      <c r="P96">
        <v>1345</v>
      </c>
      <c r="Q96">
        <v>22</v>
      </c>
      <c r="R96">
        <v>4301.8</v>
      </c>
      <c r="S96">
        <v>5.0999999999999996</v>
      </c>
      <c r="T96">
        <v>157.30000000000001</v>
      </c>
      <c r="U96">
        <v>1.6</v>
      </c>
      <c r="V96">
        <v>88.34</v>
      </c>
      <c r="W96">
        <v>0.94</v>
      </c>
      <c r="X96">
        <v>24.89</v>
      </c>
      <c r="Y96">
        <v>0.44</v>
      </c>
      <c r="Z96">
        <v>230.3</v>
      </c>
      <c r="AA96">
        <v>4.3</v>
      </c>
      <c r="AB96">
        <v>31.42</v>
      </c>
      <c r="AC96">
        <v>0.6</v>
      </c>
      <c r="AD96">
        <v>0.19225999999999999</v>
      </c>
      <c r="AE96">
        <v>6.4000000000000005E-4</v>
      </c>
    </row>
    <row r="97" spans="1:31" ht="15.75" customHeight="1">
      <c r="A97" t="s">
        <v>1055</v>
      </c>
      <c r="B97" t="s">
        <v>953</v>
      </c>
      <c r="C97" t="s">
        <v>1056</v>
      </c>
      <c r="D97">
        <v>22.13</v>
      </c>
      <c r="E97">
        <v>0.95</v>
      </c>
      <c r="F97">
        <v>0.2384</v>
      </c>
      <c r="G97">
        <v>3.7000000000000002E-3</v>
      </c>
      <c r="H97">
        <v>0.92452999999999996</v>
      </c>
      <c r="I97">
        <v>4.1946310000000002</v>
      </c>
      <c r="J97">
        <v>6.5101229999999996E-2</v>
      </c>
      <c r="K97">
        <v>0.52400000000000002</v>
      </c>
      <c r="L97">
        <v>1.6999999999999999E-3</v>
      </c>
      <c r="M97">
        <v>6.8035999999999999E-2</v>
      </c>
      <c r="N97">
        <v>3164</v>
      </c>
      <c r="O97">
        <v>60</v>
      </c>
      <c r="P97">
        <v>1377</v>
      </c>
      <c r="Q97">
        <v>20</v>
      </c>
      <c r="R97">
        <v>4309.1000000000004</v>
      </c>
      <c r="S97">
        <v>4.7</v>
      </c>
      <c r="T97">
        <v>152.80000000000001</v>
      </c>
      <c r="U97">
        <v>1.7</v>
      </c>
      <c r="V97">
        <v>85.71</v>
      </c>
      <c r="W97">
        <v>0.97</v>
      </c>
      <c r="X97">
        <v>23.62</v>
      </c>
      <c r="Y97">
        <v>0.4</v>
      </c>
      <c r="Z97">
        <v>317.8</v>
      </c>
      <c r="AA97">
        <v>5.5</v>
      </c>
      <c r="AB97">
        <v>31.73</v>
      </c>
      <c r="AC97">
        <v>0.53</v>
      </c>
      <c r="AD97">
        <v>0.19134000000000001</v>
      </c>
      <c r="AE97">
        <v>6.0999999999999997E-4</v>
      </c>
    </row>
    <row r="98" spans="1:31" ht="15.75" customHeight="1">
      <c r="A98" t="s">
        <v>1057</v>
      </c>
      <c r="B98" t="s">
        <v>953</v>
      </c>
      <c r="C98" t="s">
        <v>1058</v>
      </c>
      <c r="D98">
        <v>23.05</v>
      </c>
      <c r="E98">
        <v>0.99</v>
      </c>
      <c r="F98">
        <v>0.24030000000000001</v>
      </c>
      <c r="G98">
        <v>3.5000000000000001E-3</v>
      </c>
      <c r="H98">
        <v>0.92242999999999997</v>
      </c>
      <c r="I98">
        <v>4.1614649999999997</v>
      </c>
      <c r="J98">
        <v>6.0612260000000001E-2</v>
      </c>
      <c r="K98">
        <v>0.52529999999999999</v>
      </c>
      <c r="L98">
        <v>1.8E-3</v>
      </c>
      <c r="M98">
        <v>0.13322999999999999</v>
      </c>
      <c r="N98">
        <v>3203</v>
      </c>
      <c r="O98">
        <v>60</v>
      </c>
      <c r="P98">
        <v>1387</v>
      </c>
      <c r="Q98">
        <v>19</v>
      </c>
      <c r="R98">
        <v>4312.7</v>
      </c>
      <c r="S98">
        <v>5.0999999999999996</v>
      </c>
      <c r="T98">
        <v>151.19999999999999</v>
      </c>
      <c r="U98">
        <v>1.7</v>
      </c>
      <c r="V98">
        <v>84.4</v>
      </c>
      <c r="W98">
        <v>0.89</v>
      </c>
      <c r="X98">
        <v>22.55</v>
      </c>
      <c r="Y98">
        <v>0.36</v>
      </c>
      <c r="Z98">
        <v>367.8</v>
      </c>
      <c r="AA98">
        <v>6.4</v>
      </c>
      <c r="AB98">
        <v>32</v>
      </c>
      <c r="AC98">
        <v>0.53</v>
      </c>
      <c r="AD98">
        <v>0.19231999999999999</v>
      </c>
      <c r="AE98">
        <v>6.3000000000000003E-4</v>
      </c>
    </row>
    <row r="99" spans="1:31" ht="15.75" customHeight="1">
      <c r="A99" t="s">
        <v>1059</v>
      </c>
      <c r="B99" t="s">
        <v>953</v>
      </c>
      <c r="C99" t="s">
        <v>1060</v>
      </c>
      <c r="D99">
        <v>20.62</v>
      </c>
      <c r="E99">
        <v>0.89</v>
      </c>
      <c r="F99">
        <v>0.2276</v>
      </c>
      <c r="G99">
        <v>3.3E-3</v>
      </c>
      <c r="H99">
        <v>0.92420999999999998</v>
      </c>
      <c r="I99">
        <v>4.3936729999999997</v>
      </c>
      <c r="J99">
        <v>6.3704399999999994E-2</v>
      </c>
      <c r="K99">
        <v>0.52810000000000001</v>
      </c>
      <c r="L99">
        <v>1.9E-3</v>
      </c>
      <c r="M99">
        <v>0.11781</v>
      </c>
      <c r="N99">
        <v>3105</v>
      </c>
      <c r="O99">
        <v>57</v>
      </c>
      <c r="P99">
        <v>1321</v>
      </c>
      <c r="Q99">
        <v>18</v>
      </c>
      <c r="R99">
        <v>4320.3999999999996</v>
      </c>
      <c r="S99">
        <v>5.3</v>
      </c>
      <c r="T99">
        <v>145.1</v>
      </c>
      <c r="U99">
        <v>1.7</v>
      </c>
      <c r="V99">
        <v>80.91</v>
      </c>
      <c r="W99">
        <v>0.93</v>
      </c>
      <c r="X99">
        <v>23.78</v>
      </c>
      <c r="Y99">
        <v>0.37</v>
      </c>
      <c r="Z99">
        <v>323.39999999999998</v>
      </c>
      <c r="AA99">
        <v>5.4</v>
      </c>
      <c r="AB99">
        <v>31.99</v>
      </c>
      <c r="AC99">
        <v>0.54</v>
      </c>
      <c r="AD99">
        <v>0.19424</v>
      </c>
      <c r="AE99">
        <v>6.9999999999999999E-4</v>
      </c>
    </row>
    <row r="100" spans="1:31" ht="15.75" customHeight="1">
      <c r="A100" t="s">
        <v>1061</v>
      </c>
      <c r="B100" t="s">
        <v>953</v>
      </c>
      <c r="C100" t="s">
        <v>1062</v>
      </c>
      <c r="D100">
        <v>22.45</v>
      </c>
      <c r="E100">
        <v>0.96</v>
      </c>
      <c r="F100">
        <v>0.23910000000000001</v>
      </c>
      <c r="G100">
        <v>3.8E-3</v>
      </c>
      <c r="H100">
        <v>0.92771999999999999</v>
      </c>
      <c r="I100">
        <v>4.1823499999999996</v>
      </c>
      <c r="J100">
        <v>6.6469810000000004E-2</v>
      </c>
      <c r="K100">
        <v>0.5272</v>
      </c>
      <c r="L100">
        <v>1.6999999999999999E-3</v>
      </c>
      <c r="M100">
        <v>5.5834000000000002E-2</v>
      </c>
      <c r="N100">
        <v>3178</v>
      </c>
      <c r="O100">
        <v>60</v>
      </c>
      <c r="P100">
        <v>1380</v>
      </c>
      <c r="Q100">
        <v>21</v>
      </c>
      <c r="R100">
        <v>4318.5</v>
      </c>
      <c r="S100">
        <v>4.8</v>
      </c>
      <c r="T100">
        <v>142.4</v>
      </c>
      <c r="U100">
        <v>1.5</v>
      </c>
      <c r="V100">
        <v>78.61</v>
      </c>
      <c r="W100">
        <v>0.84</v>
      </c>
      <c r="X100">
        <v>23.42</v>
      </c>
      <c r="Y100">
        <v>0.38</v>
      </c>
      <c r="Z100">
        <v>256.60000000000002</v>
      </c>
      <c r="AA100">
        <v>4.3</v>
      </c>
      <c r="AB100">
        <v>32.42</v>
      </c>
      <c r="AC100">
        <v>0.51</v>
      </c>
      <c r="AD100">
        <v>0.19721</v>
      </c>
      <c r="AE100">
        <v>6.2E-4</v>
      </c>
    </row>
    <row r="101" spans="1:31" ht="15.75" customHeight="1">
      <c r="A101" t="s">
        <v>1063</v>
      </c>
      <c r="B101" t="s">
        <v>953</v>
      </c>
      <c r="C101" t="s">
        <v>1064</v>
      </c>
      <c r="D101">
        <v>22.93</v>
      </c>
      <c r="E101">
        <v>0.99</v>
      </c>
      <c r="F101">
        <v>0.2402</v>
      </c>
      <c r="G101">
        <v>3.8E-3</v>
      </c>
      <c r="H101">
        <v>0.92634000000000005</v>
      </c>
      <c r="I101">
        <v>4.1631970000000003</v>
      </c>
      <c r="J101">
        <v>6.5862409999999996E-2</v>
      </c>
      <c r="K101">
        <v>0.53190000000000004</v>
      </c>
      <c r="L101">
        <v>2E-3</v>
      </c>
      <c r="M101">
        <v>2.6426999999999999E-2</v>
      </c>
      <c r="N101">
        <v>3197</v>
      </c>
      <c r="O101">
        <v>60</v>
      </c>
      <c r="P101">
        <v>1386</v>
      </c>
      <c r="Q101">
        <v>21</v>
      </c>
      <c r="R101">
        <v>4330.8999999999996</v>
      </c>
      <c r="S101">
        <v>5.4</v>
      </c>
      <c r="T101">
        <v>139.5</v>
      </c>
      <c r="U101">
        <v>1.4</v>
      </c>
      <c r="V101">
        <v>76.959999999999994</v>
      </c>
      <c r="W101">
        <v>0.78</v>
      </c>
      <c r="X101">
        <v>24.49</v>
      </c>
      <c r="Y101">
        <v>0.4</v>
      </c>
      <c r="Z101">
        <v>356.6</v>
      </c>
      <c r="AA101">
        <v>6</v>
      </c>
      <c r="AB101">
        <v>33</v>
      </c>
      <c r="AC101">
        <v>0.54</v>
      </c>
      <c r="AD101">
        <v>0.20049</v>
      </c>
      <c r="AE101">
        <v>6.9999999999999999E-4</v>
      </c>
    </row>
    <row r="102" spans="1:31" ht="15.75" customHeight="1">
      <c r="A102" t="s">
        <v>1065</v>
      </c>
      <c r="B102" t="s">
        <v>953</v>
      </c>
      <c r="C102" t="s">
        <v>1066</v>
      </c>
      <c r="D102">
        <v>21.89</v>
      </c>
      <c r="E102">
        <v>0.94</v>
      </c>
      <c r="F102">
        <v>0.2268</v>
      </c>
      <c r="G102">
        <v>3.5999999999999999E-3</v>
      </c>
      <c r="H102">
        <v>0.92625999999999997</v>
      </c>
      <c r="I102">
        <v>4.4091709999999997</v>
      </c>
      <c r="J102">
        <v>6.9986839999999995E-2</v>
      </c>
      <c r="K102">
        <v>0.53439999999999999</v>
      </c>
      <c r="L102">
        <v>1.6999999999999999E-3</v>
      </c>
      <c r="M102">
        <v>0.20255999999999999</v>
      </c>
      <c r="N102">
        <v>3162</v>
      </c>
      <c r="O102">
        <v>57</v>
      </c>
      <c r="P102">
        <v>1316</v>
      </c>
      <c r="Q102">
        <v>20</v>
      </c>
      <c r="R102">
        <v>4337.8</v>
      </c>
      <c r="S102">
        <v>4.5999999999999996</v>
      </c>
      <c r="T102">
        <v>136.9</v>
      </c>
      <c r="U102">
        <v>1.5</v>
      </c>
      <c r="V102">
        <v>75.430000000000007</v>
      </c>
      <c r="W102">
        <v>0.88</v>
      </c>
      <c r="X102">
        <v>25.33</v>
      </c>
      <c r="Y102">
        <v>0.43</v>
      </c>
      <c r="Z102">
        <v>404.1</v>
      </c>
      <c r="AA102">
        <v>7.1</v>
      </c>
      <c r="AB102">
        <v>31.31</v>
      </c>
      <c r="AC102">
        <v>0.52</v>
      </c>
      <c r="AD102">
        <v>0.20296</v>
      </c>
      <c r="AE102">
        <v>6.7000000000000002E-4</v>
      </c>
    </row>
    <row r="103" spans="1:31" ht="15.75" customHeight="1">
      <c r="A103" t="s">
        <v>1067</v>
      </c>
      <c r="B103" t="s">
        <v>953</v>
      </c>
      <c r="C103" t="s">
        <v>1068</v>
      </c>
      <c r="D103">
        <v>21.19</v>
      </c>
      <c r="E103">
        <v>0.91</v>
      </c>
      <c r="F103">
        <v>0.2296</v>
      </c>
      <c r="G103">
        <v>3.5999999999999999E-3</v>
      </c>
      <c r="H103">
        <v>0.92586000000000002</v>
      </c>
      <c r="I103">
        <v>4.3554009999999996</v>
      </c>
      <c r="J103">
        <v>6.8290249999999997E-2</v>
      </c>
      <c r="K103">
        <v>0.53449999999999998</v>
      </c>
      <c r="L103">
        <v>2E-3</v>
      </c>
      <c r="M103">
        <v>0.22836999999999999</v>
      </c>
      <c r="N103">
        <v>3122</v>
      </c>
      <c r="O103">
        <v>59</v>
      </c>
      <c r="P103">
        <v>1327</v>
      </c>
      <c r="Q103">
        <v>21</v>
      </c>
      <c r="R103">
        <v>4338.1000000000004</v>
      </c>
      <c r="S103">
        <v>5.4</v>
      </c>
      <c r="T103">
        <v>135.4</v>
      </c>
      <c r="U103">
        <v>1.6</v>
      </c>
      <c r="V103">
        <v>73.819999999999993</v>
      </c>
      <c r="W103">
        <v>0.85</v>
      </c>
      <c r="X103">
        <v>26.69</v>
      </c>
      <c r="Y103">
        <v>0.45</v>
      </c>
      <c r="Z103">
        <v>297.39999999999998</v>
      </c>
      <c r="AA103">
        <v>5.2</v>
      </c>
      <c r="AB103">
        <v>32.619999999999997</v>
      </c>
      <c r="AC103">
        <v>0.54</v>
      </c>
      <c r="AD103">
        <v>0.20787</v>
      </c>
      <c r="AE103">
        <v>6.9999999999999999E-4</v>
      </c>
    </row>
    <row r="104" spans="1:31" ht="15.75" customHeight="1">
      <c r="A104" t="s">
        <v>1069</v>
      </c>
      <c r="B104" t="s">
        <v>953</v>
      </c>
      <c r="C104" t="s">
        <v>1070</v>
      </c>
      <c r="D104">
        <v>20.010000000000002</v>
      </c>
      <c r="E104">
        <v>0.86</v>
      </c>
      <c r="F104">
        <v>0.22539999999999999</v>
      </c>
      <c r="G104">
        <v>3.5999999999999999E-3</v>
      </c>
      <c r="H104">
        <v>0.92168000000000005</v>
      </c>
      <c r="I104">
        <v>4.4365569999999996</v>
      </c>
      <c r="J104">
        <v>7.0858939999999995E-2</v>
      </c>
      <c r="K104">
        <v>0.53700000000000003</v>
      </c>
      <c r="L104">
        <v>2.0999999999999999E-3</v>
      </c>
      <c r="M104">
        <v>0.11892999999999999</v>
      </c>
      <c r="N104">
        <v>3068</v>
      </c>
      <c r="O104">
        <v>59</v>
      </c>
      <c r="P104">
        <v>1309</v>
      </c>
      <c r="Q104">
        <v>19</v>
      </c>
      <c r="R104">
        <v>4345.3</v>
      </c>
      <c r="S104">
        <v>5.7</v>
      </c>
      <c r="T104">
        <v>134.4</v>
      </c>
      <c r="U104">
        <v>1.4</v>
      </c>
      <c r="V104">
        <v>73.010000000000005</v>
      </c>
      <c r="W104">
        <v>0.76</v>
      </c>
      <c r="X104">
        <v>28.32</v>
      </c>
      <c r="Y104">
        <v>0.46</v>
      </c>
      <c r="Z104">
        <v>287.7</v>
      </c>
      <c r="AA104">
        <v>4.5999999999999996</v>
      </c>
      <c r="AB104">
        <v>32.08</v>
      </c>
      <c r="AC104">
        <v>0.53</v>
      </c>
      <c r="AD104">
        <v>0.21087</v>
      </c>
      <c r="AE104">
        <v>6.8999999999999997E-4</v>
      </c>
    </row>
    <row r="105" spans="1:31" ht="15.75" customHeight="1">
      <c r="A105" t="s">
        <v>1071</v>
      </c>
      <c r="B105" t="s">
        <v>953</v>
      </c>
      <c r="C105" t="s">
        <v>1072</v>
      </c>
      <c r="D105">
        <v>20.399999999999999</v>
      </c>
      <c r="E105">
        <v>0.87</v>
      </c>
      <c r="F105">
        <v>0.22750000000000001</v>
      </c>
      <c r="G105">
        <v>3.5999999999999999E-3</v>
      </c>
      <c r="H105">
        <v>0.92693999999999999</v>
      </c>
      <c r="I105">
        <v>4.3956039999999996</v>
      </c>
      <c r="J105">
        <v>6.9556820000000005E-2</v>
      </c>
      <c r="K105">
        <v>0.53849999999999998</v>
      </c>
      <c r="L105">
        <v>2E-3</v>
      </c>
      <c r="M105">
        <v>2.8514000000000001E-2</v>
      </c>
      <c r="N105">
        <v>3086</v>
      </c>
      <c r="O105">
        <v>59</v>
      </c>
      <c r="P105">
        <v>1320</v>
      </c>
      <c r="Q105">
        <v>19</v>
      </c>
      <c r="R105">
        <v>4349.3999999999996</v>
      </c>
      <c r="S105">
        <v>5.4</v>
      </c>
      <c r="T105">
        <v>130.4</v>
      </c>
      <c r="U105">
        <v>1.4</v>
      </c>
      <c r="V105">
        <v>70.41</v>
      </c>
      <c r="W105">
        <v>0.73</v>
      </c>
      <c r="X105">
        <v>23.64</v>
      </c>
      <c r="Y105">
        <v>0.4</v>
      </c>
      <c r="Z105">
        <v>493.4</v>
      </c>
      <c r="AA105">
        <v>8.1999999999999993</v>
      </c>
      <c r="AB105">
        <v>32.700000000000003</v>
      </c>
      <c r="AC105">
        <v>0.54</v>
      </c>
      <c r="AD105">
        <v>0.21376000000000001</v>
      </c>
      <c r="AE105">
        <v>7.2000000000000005E-4</v>
      </c>
    </row>
    <row r="106" spans="1:31" ht="15.75" customHeight="1">
      <c r="A106" t="s">
        <v>1073</v>
      </c>
      <c r="B106" t="s">
        <v>953</v>
      </c>
      <c r="C106" t="s">
        <v>1074</v>
      </c>
      <c r="D106">
        <v>21.28</v>
      </c>
      <c r="E106">
        <v>0.92</v>
      </c>
      <c r="F106">
        <v>0.2266</v>
      </c>
      <c r="G106">
        <v>3.5999999999999999E-3</v>
      </c>
      <c r="H106">
        <v>0.92518999999999996</v>
      </c>
      <c r="I106">
        <v>4.4130630000000002</v>
      </c>
      <c r="J106">
        <v>7.0110439999999996E-2</v>
      </c>
      <c r="K106">
        <v>0.53959999999999997</v>
      </c>
      <c r="L106">
        <v>1.9E-3</v>
      </c>
      <c r="M106">
        <v>0.18082999999999999</v>
      </c>
      <c r="N106">
        <v>3126</v>
      </c>
      <c r="O106">
        <v>60</v>
      </c>
      <c r="P106">
        <v>1315</v>
      </c>
      <c r="Q106">
        <v>20</v>
      </c>
      <c r="R106">
        <v>4352</v>
      </c>
      <c r="S106">
        <v>5.0999999999999996</v>
      </c>
      <c r="T106">
        <v>128.1</v>
      </c>
      <c r="U106">
        <v>1.5</v>
      </c>
      <c r="V106">
        <v>68.77</v>
      </c>
      <c r="W106">
        <v>0.82</v>
      </c>
      <c r="X106">
        <v>21.81</v>
      </c>
      <c r="Y106">
        <v>0.36</v>
      </c>
      <c r="Z106">
        <v>409.2</v>
      </c>
      <c r="AA106">
        <v>7</v>
      </c>
      <c r="AB106">
        <v>32.43</v>
      </c>
      <c r="AC106">
        <v>0.55000000000000004</v>
      </c>
      <c r="AD106">
        <v>0.21687999999999999</v>
      </c>
      <c r="AE106">
        <v>6.4000000000000005E-4</v>
      </c>
    </row>
    <row r="107" spans="1:31" ht="15.75" customHeight="1">
      <c r="A107" t="s">
        <v>1075</v>
      </c>
      <c r="B107" t="s">
        <v>953</v>
      </c>
      <c r="C107" t="s">
        <v>1076</v>
      </c>
      <c r="D107">
        <v>23.4</v>
      </c>
      <c r="E107">
        <v>1</v>
      </c>
      <c r="F107">
        <v>0.23089999999999999</v>
      </c>
      <c r="G107">
        <v>3.7000000000000002E-3</v>
      </c>
      <c r="H107">
        <v>0.93042999999999998</v>
      </c>
      <c r="I107">
        <v>4.3308790000000004</v>
      </c>
      <c r="J107">
        <v>6.9399100000000005E-2</v>
      </c>
      <c r="K107">
        <v>0.54390000000000005</v>
      </c>
      <c r="L107">
        <v>1.9E-3</v>
      </c>
      <c r="M107">
        <v>0.33584000000000003</v>
      </c>
      <c r="N107">
        <v>3215</v>
      </c>
      <c r="O107">
        <v>60</v>
      </c>
      <c r="P107">
        <v>1338</v>
      </c>
      <c r="Q107">
        <v>20</v>
      </c>
      <c r="R107">
        <v>4363.6000000000004</v>
      </c>
      <c r="S107">
        <v>5.0999999999999996</v>
      </c>
      <c r="T107">
        <v>126.9</v>
      </c>
      <c r="U107">
        <v>1.4</v>
      </c>
      <c r="V107">
        <v>68.290000000000006</v>
      </c>
      <c r="W107">
        <v>0.8</v>
      </c>
      <c r="X107">
        <v>23.74</v>
      </c>
      <c r="Y107">
        <v>0.38</v>
      </c>
      <c r="Z107">
        <v>249.3</v>
      </c>
      <c r="AA107">
        <v>4.3</v>
      </c>
      <c r="AB107">
        <v>32.96</v>
      </c>
      <c r="AC107">
        <v>0.56000000000000005</v>
      </c>
      <c r="AD107">
        <v>0.22015000000000001</v>
      </c>
      <c r="AE107">
        <v>6.4999999999999997E-4</v>
      </c>
    </row>
  </sheetData>
  <mergeCells count="2">
    <mergeCell ref="D3:G3"/>
    <mergeCell ref="I3:L3"/>
  </mergeCells>
  <conditionalFormatting sqref="AG3:AH4">
    <cfRule type="cellIs" dxfId="5" priority="1" operator="lessThan">
      <formula>-10</formula>
    </cfRule>
  </conditionalFormatting>
  <conditionalFormatting sqref="AG3:AH4">
    <cfRule type="cellIs" dxfId="4" priority="2" operator="greaterThan">
      <formula>10</formula>
    </cfRule>
  </conditionalFormatting>
  <conditionalFormatting sqref="AG5:AH31">
    <cfRule type="cellIs" dxfId="3" priority="3" operator="greaterThan">
      <formula>10</formula>
    </cfRule>
  </conditionalFormatting>
  <conditionalFormatting sqref="AG5:AH31">
    <cfRule type="cellIs" dxfId="2" priority="4" operator="lessThan">
      <formula>-10</formula>
    </cfRule>
  </conditionalFormatting>
  <conditionalFormatting sqref="AG33:AH59">
    <cfRule type="cellIs" dxfId="1" priority="5" operator="greaterThan">
      <formula>10</formula>
    </cfRule>
  </conditionalFormatting>
  <conditionalFormatting sqref="AG33:AH59">
    <cfRule type="cellIs" dxfId="0" priority="6" operator="lessThan">
      <formula>-10</formula>
    </cfRule>
  </conditionalFormatting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58</vt:i4>
      </vt:variant>
    </vt:vector>
  </HeadingPairs>
  <TitlesOfParts>
    <vt:vector size="64" baseType="lpstr">
      <vt:lpstr>Method summary</vt:lpstr>
      <vt:lpstr>A57</vt:lpstr>
      <vt:lpstr>PlotDat6</vt:lpstr>
      <vt:lpstr>PlotDat7</vt:lpstr>
      <vt:lpstr>Standards</vt:lpstr>
      <vt:lpstr>WC1 Concordia</vt:lpstr>
      <vt:lpstr>_gXY1</vt:lpstr>
      <vt:lpstr>ConcAgeTik1</vt:lpstr>
      <vt:lpstr>ConcAgeTik2</vt:lpstr>
      <vt:lpstr>ConcAgeTik3</vt:lpstr>
      <vt:lpstr>ConcAgeTik4</vt:lpstr>
      <vt:lpstr>ConcAgeTik5</vt:lpstr>
      <vt:lpstr>ConcAgeTik6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Ellipse1_49</vt:lpstr>
      <vt:lpstr>Ellipse1_5</vt:lpstr>
      <vt:lpstr>Ellipse1_50</vt:lpstr>
      <vt:lpstr>Ellipse1_51</vt:lpstr>
      <vt:lpstr>Ellipse1_6</vt:lpstr>
      <vt:lpstr>Ellipse1_7</vt:lpstr>
      <vt:lpstr>Ellipse1_8</vt:lpstr>
      <vt:lpstr>Ellipse1_9</vt:lpstr>
    </vt:vector>
  </TitlesOfParts>
  <Company>University of Hull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Bird</dc:creator>
  <cp:lastModifiedBy>hurstleigh@btinternet.com</cp:lastModifiedBy>
  <dcterms:created xsi:type="dcterms:W3CDTF">2019-06-12T15:22:10Z</dcterms:created>
  <dcterms:modified xsi:type="dcterms:W3CDTF">2019-07-22T15:43:49Z</dcterms:modified>
</cp:coreProperties>
</file>